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hnnie Danielsaint\Downloads\"/>
    </mc:Choice>
  </mc:AlternateContent>
  <bookViews>
    <workbookView xWindow="0" yWindow="0" windowWidth="15360" windowHeight="7632" activeTab="1"/>
  </bookViews>
  <sheets>
    <sheet name="Sheet1" sheetId="3" r:id="rId1"/>
    <sheet name="dashboard" sheetId="4" r:id="rId2"/>
    <sheet name="sales details" sheetId="1" r:id="rId3"/>
    <sheet name="Report" sheetId="2" r:id="rId4"/>
  </sheets>
  <definedNames>
    <definedName name="NativeTimeline_DATE">#N/A</definedName>
    <definedName name="Slicer_MONTH">#N/A</definedName>
    <definedName name="Slicer_PRODUCT">#N/A</definedName>
    <definedName name="Slicer_ZON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3" l="1"/>
  <c r="M5" i="3" s="1"/>
  <c r="L6" i="3"/>
  <c r="M6" i="3" s="1"/>
  <c r="L7" i="3"/>
  <c r="M7" i="3" s="1"/>
  <c r="L8" i="3"/>
  <c r="M8" i="3" s="1"/>
  <c r="L9" i="3"/>
  <c r="M9" i="3" s="1"/>
  <c r="L10" i="3"/>
  <c r="M10" i="3" s="1"/>
  <c r="L4" i="3"/>
  <c r="M4" i="3" s="1"/>
  <c r="I448" i="1" l="1"/>
  <c r="E448" i="1"/>
  <c r="I447" i="1"/>
  <c r="E447" i="1"/>
  <c r="I446" i="1"/>
  <c r="E446" i="1"/>
  <c r="I445" i="1"/>
  <c r="E445" i="1"/>
  <c r="I444" i="1"/>
  <c r="E444" i="1"/>
  <c r="I443" i="1"/>
  <c r="E443" i="1"/>
  <c r="I442" i="1"/>
  <c r="E442" i="1"/>
  <c r="I441" i="1"/>
  <c r="E441" i="1"/>
  <c r="I440" i="1"/>
  <c r="E440" i="1"/>
  <c r="I439" i="1"/>
  <c r="E439" i="1"/>
  <c r="I438" i="1"/>
  <c r="E438" i="1"/>
  <c r="I437" i="1"/>
  <c r="E437" i="1"/>
  <c r="I436" i="1"/>
  <c r="E436" i="1"/>
  <c r="I435" i="1"/>
  <c r="E435" i="1"/>
  <c r="I434" i="1"/>
  <c r="E434" i="1"/>
  <c r="I433" i="1"/>
  <c r="E433" i="1"/>
  <c r="I432" i="1"/>
  <c r="E432" i="1"/>
  <c r="I431" i="1"/>
  <c r="E431" i="1"/>
  <c r="I430" i="1"/>
  <c r="E430" i="1"/>
  <c r="I429" i="1"/>
  <c r="E429" i="1"/>
  <c r="I428" i="1"/>
  <c r="E428" i="1"/>
  <c r="I427" i="1"/>
  <c r="E427" i="1"/>
  <c r="I426" i="1"/>
  <c r="E426" i="1"/>
  <c r="I425" i="1"/>
  <c r="E425" i="1"/>
  <c r="I424" i="1"/>
  <c r="E424" i="1"/>
  <c r="I423" i="1"/>
  <c r="E423" i="1"/>
  <c r="I422" i="1"/>
  <c r="E422" i="1"/>
  <c r="I421" i="1"/>
  <c r="E421" i="1"/>
  <c r="I420" i="1"/>
  <c r="E420" i="1"/>
  <c r="I419" i="1"/>
  <c r="E419" i="1"/>
  <c r="I418" i="1"/>
  <c r="E418" i="1"/>
  <c r="I417" i="1"/>
  <c r="E417" i="1"/>
  <c r="I416" i="1"/>
  <c r="E416" i="1"/>
  <c r="I415" i="1"/>
  <c r="E415" i="1"/>
  <c r="I414" i="1"/>
  <c r="E414" i="1"/>
  <c r="I413" i="1"/>
  <c r="E413" i="1"/>
  <c r="I412" i="1"/>
  <c r="E412" i="1"/>
  <c r="I411" i="1"/>
  <c r="E411" i="1"/>
  <c r="I410" i="1"/>
  <c r="E410" i="1"/>
  <c r="I409" i="1"/>
  <c r="E409" i="1"/>
  <c r="I408" i="1"/>
  <c r="E408" i="1"/>
  <c r="I407" i="1"/>
  <c r="E407" i="1"/>
  <c r="I406" i="1"/>
  <c r="E406" i="1"/>
  <c r="I405" i="1"/>
  <c r="E405" i="1"/>
  <c r="I404" i="1"/>
  <c r="E404" i="1"/>
  <c r="I403" i="1"/>
  <c r="E403" i="1"/>
  <c r="I402" i="1"/>
  <c r="E402" i="1"/>
  <c r="I401" i="1"/>
  <c r="E401" i="1"/>
  <c r="I400" i="1"/>
  <c r="E400" i="1"/>
  <c r="I399" i="1"/>
  <c r="E399" i="1"/>
  <c r="I398" i="1"/>
  <c r="E398" i="1"/>
  <c r="I397" i="1"/>
  <c r="E397" i="1"/>
  <c r="I396" i="1"/>
  <c r="E396" i="1"/>
  <c r="I395" i="1"/>
  <c r="E395" i="1"/>
  <c r="I394" i="1"/>
  <c r="E394" i="1"/>
  <c r="I393" i="1"/>
  <c r="E393" i="1"/>
  <c r="I392" i="1"/>
  <c r="E392" i="1"/>
  <c r="I391" i="1"/>
  <c r="E391" i="1"/>
  <c r="I390" i="1"/>
  <c r="E390" i="1"/>
  <c r="I389" i="1"/>
  <c r="E389" i="1"/>
  <c r="I388" i="1"/>
  <c r="E388" i="1"/>
  <c r="I387" i="1"/>
  <c r="E387" i="1"/>
  <c r="I386" i="1"/>
  <c r="E386" i="1"/>
  <c r="I385" i="1"/>
  <c r="E385" i="1"/>
  <c r="I384" i="1"/>
  <c r="E384" i="1"/>
  <c r="I383" i="1"/>
  <c r="E383" i="1"/>
  <c r="I382" i="1"/>
  <c r="E382" i="1"/>
  <c r="I381" i="1"/>
  <c r="E381" i="1"/>
  <c r="I380" i="1"/>
  <c r="E380" i="1"/>
  <c r="I379" i="1"/>
  <c r="E379" i="1"/>
  <c r="I378" i="1"/>
  <c r="E378" i="1"/>
  <c r="I377" i="1"/>
  <c r="E377" i="1"/>
  <c r="I376" i="1"/>
  <c r="E376" i="1"/>
  <c r="I375" i="1"/>
  <c r="E375" i="1"/>
  <c r="I374" i="1"/>
  <c r="E374" i="1"/>
  <c r="I373" i="1"/>
  <c r="E373" i="1"/>
  <c r="I372" i="1"/>
  <c r="E372" i="1"/>
  <c r="I371" i="1"/>
  <c r="E371" i="1"/>
  <c r="I370" i="1"/>
  <c r="E370" i="1"/>
  <c r="I369" i="1"/>
  <c r="E369" i="1"/>
  <c r="I368" i="1"/>
  <c r="E368" i="1"/>
  <c r="I367" i="1"/>
  <c r="E367" i="1"/>
  <c r="I366" i="1"/>
  <c r="E366" i="1"/>
  <c r="I365" i="1"/>
  <c r="E365" i="1"/>
  <c r="I364" i="1"/>
  <c r="E364" i="1"/>
  <c r="I363" i="1"/>
  <c r="E363" i="1"/>
  <c r="I362" i="1"/>
  <c r="E362" i="1"/>
  <c r="I361" i="1"/>
  <c r="E361" i="1"/>
  <c r="I360" i="1"/>
  <c r="E360" i="1"/>
  <c r="I359" i="1"/>
  <c r="E359" i="1"/>
  <c r="I358" i="1"/>
  <c r="E358" i="1"/>
  <c r="I357" i="1"/>
  <c r="E357" i="1"/>
  <c r="I356" i="1"/>
  <c r="E356" i="1"/>
  <c r="I355" i="1"/>
  <c r="E355" i="1"/>
  <c r="I354" i="1"/>
  <c r="E354" i="1"/>
  <c r="I353" i="1"/>
  <c r="E353" i="1"/>
  <c r="I352" i="1"/>
  <c r="E352" i="1"/>
  <c r="I351" i="1"/>
  <c r="E351" i="1"/>
  <c r="I350" i="1"/>
  <c r="E350" i="1"/>
  <c r="I349" i="1"/>
  <c r="E349" i="1"/>
  <c r="I348" i="1"/>
  <c r="E348" i="1"/>
  <c r="I347" i="1"/>
  <c r="E347" i="1"/>
  <c r="I346" i="1"/>
  <c r="E346" i="1"/>
  <c r="I345" i="1"/>
  <c r="E345" i="1"/>
  <c r="I344" i="1"/>
  <c r="E344" i="1"/>
  <c r="I343" i="1"/>
  <c r="E343" i="1"/>
  <c r="I342" i="1"/>
  <c r="E342" i="1"/>
  <c r="I341" i="1"/>
  <c r="E341" i="1"/>
  <c r="I340" i="1"/>
  <c r="E340" i="1"/>
  <c r="I339" i="1"/>
  <c r="E339" i="1"/>
  <c r="I338" i="1"/>
  <c r="E338" i="1"/>
  <c r="I337" i="1"/>
  <c r="E337" i="1"/>
  <c r="I336" i="1"/>
  <c r="E336" i="1"/>
  <c r="I335" i="1"/>
  <c r="E335" i="1"/>
  <c r="I334" i="1"/>
  <c r="E334" i="1"/>
  <c r="I333" i="1"/>
  <c r="E333" i="1"/>
  <c r="I332" i="1"/>
  <c r="E332" i="1"/>
  <c r="I331" i="1"/>
  <c r="E331" i="1"/>
  <c r="I330" i="1"/>
  <c r="E330" i="1"/>
  <c r="I329" i="1"/>
  <c r="E329" i="1"/>
  <c r="I328" i="1"/>
  <c r="E328" i="1"/>
  <c r="I327" i="1"/>
  <c r="E327" i="1"/>
  <c r="I326" i="1"/>
  <c r="E326" i="1"/>
  <c r="I325" i="1"/>
  <c r="E325" i="1"/>
  <c r="I324" i="1"/>
  <c r="E324" i="1"/>
  <c r="I323" i="1"/>
  <c r="E323" i="1"/>
  <c r="I322" i="1"/>
  <c r="E322" i="1"/>
  <c r="I321" i="1"/>
  <c r="E321" i="1"/>
  <c r="I320" i="1"/>
  <c r="E320" i="1"/>
  <c r="I319" i="1"/>
  <c r="E319" i="1"/>
  <c r="I318" i="1"/>
  <c r="E318" i="1"/>
  <c r="I317" i="1"/>
  <c r="E317" i="1"/>
  <c r="I316" i="1"/>
  <c r="E316" i="1"/>
  <c r="I315" i="1"/>
  <c r="E315" i="1"/>
  <c r="I314" i="1"/>
  <c r="E314" i="1"/>
  <c r="I313" i="1"/>
  <c r="E313" i="1"/>
  <c r="I312" i="1"/>
  <c r="E312" i="1"/>
  <c r="I311" i="1"/>
  <c r="E311" i="1"/>
  <c r="I310" i="1"/>
  <c r="E310" i="1"/>
  <c r="I309" i="1"/>
  <c r="E309" i="1"/>
  <c r="I308" i="1"/>
  <c r="E308" i="1"/>
  <c r="I307" i="1"/>
  <c r="E307" i="1"/>
  <c r="I306" i="1"/>
  <c r="E306" i="1"/>
  <c r="I305" i="1"/>
  <c r="E305" i="1"/>
  <c r="I304" i="1"/>
  <c r="E304" i="1"/>
  <c r="I303" i="1"/>
  <c r="E303" i="1"/>
  <c r="I302" i="1"/>
  <c r="E302" i="1"/>
  <c r="I301" i="1"/>
  <c r="E301" i="1"/>
  <c r="I300" i="1"/>
  <c r="E300" i="1"/>
  <c r="I299" i="1"/>
  <c r="E299" i="1"/>
  <c r="I298" i="1"/>
  <c r="E298" i="1"/>
  <c r="I297" i="1"/>
  <c r="E297" i="1"/>
  <c r="I296" i="1"/>
  <c r="E296" i="1"/>
  <c r="I295" i="1"/>
  <c r="E295" i="1"/>
  <c r="I294" i="1"/>
  <c r="E294" i="1"/>
  <c r="I293" i="1"/>
  <c r="E293" i="1"/>
  <c r="I292" i="1"/>
  <c r="E292" i="1"/>
  <c r="I291" i="1"/>
  <c r="E291" i="1"/>
  <c r="I290" i="1"/>
  <c r="E290" i="1"/>
  <c r="I289" i="1"/>
  <c r="E289" i="1"/>
  <c r="I288" i="1"/>
  <c r="E288" i="1"/>
  <c r="I287" i="1"/>
  <c r="E287" i="1"/>
  <c r="I286" i="1"/>
  <c r="E286" i="1"/>
  <c r="I285" i="1"/>
  <c r="E285" i="1"/>
  <c r="I284" i="1"/>
  <c r="E284" i="1"/>
  <c r="I283" i="1"/>
  <c r="E283" i="1"/>
  <c r="I282" i="1"/>
  <c r="E282" i="1"/>
  <c r="I281" i="1"/>
  <c r="E281" i="1"/>
  <c r="I280" i="1"/>
  <c r="E280" i="1"/>
  <c r="I279" i="1"/>
  <c r="E279" i="1"/>
  <c r="I278" i="1"/>
  <c r="E278" i="1"/>
  <c r="I277" i="1"/>
  <c r="E277" i="1"/>
  <c r="I276" i="1"/>
  <c r="E276" i="1"/>
  <c r="I275" i="1"/>
  <c r="E275" i="1"/>
  <c r="I274" i="1"/>
  <c r="E274" i="1"/>
  <c r="I273" i="1"/>
  <c r="E273" i="1"/>
  <c r="I272" i="1"/>
  <c r="E272" i="1"/>
  <c r="I271" i="1"/>
  <c r="E271" i="1"/>
  <c r="I270" i="1"/>
  <c r="E270" i="1"/>
  <c r="I269" i="1"/>
  <c r="E269" i="1"/>
  <c r="I268" i="1"/>
  <c r="E268" i="1"/>
  <c r="I267" i="1"/>
  <c r="E267" i="1"/>
  <c r="I266" i="1"/>
  <c r="E266" i="1"/>
  <c r="I265" i="1"/>
  <c r="E265" i="1"/>
  <c r="I264" i="1"/>
  <c r="E264" i="1"/>
  <c r="I263" i="1"/>
  <c r="E263" i="1"/>
  <c r="I262" i="1"/>
  <c r="E262" i="1"/>
  <c r="I261" i="1"/>
  <c r="E261" i="1"/>
  <c r="I260" i="1"/>
  <c r="E260" i="1"/>
  <c r="I259" i="1"/>
  <c r="E259" i="1"/>
  <c r="I258" i="1"/>
  <c r="E258" i="1"/>
  <c r="I257" i="1"/>
  <c r="E257" i="1"/>
  <c r="I256" i="1"/>
  <c r="E256" i="1"/>
  <c r="I255" i="1"/>
  <c r="E255" i="1"/>
  <c r="I254" i="1"/>
  <c r="E254" i="1"/>
  <c r="I253" i="1"/>
  <c r="E253" i="1"/>
  <c r="I252" i="1"/>
  <c r="E252" i="1"/>
  <c r="I251" i="1"/>
  <c r="E251" i="1"/>
  <c r="I250" i="1"/>
  <c r="E250" i="1"/>
  <c r="I249" i="1"/>
  <c r="E249" i="1"/>
  <c r="I248" i="1"/>
  <c r="E248" i="1"/>
  <c r="I247" i="1"/>
  <c r="E247" i="1"/>
  <c r="I246" i="1"/>
  <c r="E246" i="1"/>
  <c r="I245" i="1"/>
  <c r="E245" i="1"/>
  <c r="I244" i="1"/>
  <c r="E244" i="1"/>
  <c r="I243" i="1"/>
  <c r="E243" i="1"/>
  <c r="I242" i="1"/>
  <c r="E242" i="1"/>
  <c r="I241" i="1"/>
  <c r="E241" i="1"/>
  <c r="I240" i="1"/>
  <c r="E240" i="1"/>
  <c r="I239" i="1"/>
  <c r="E239" i="1"/>
  <c r="I238" i="1"/>
  <c r="E238" i="1"/>
  <c r="I237" i="1"/>
  <c r="E237" i="1"/>
  <c r="I236" i="1"/>
  <c r="E236" i="1"/>
  <c r="I235" i="1"/>
  <c r="E235" i="1"/>
  <c r="I234" i="1"/>
  <c r="E234" i="1"/>
  <c r="I233" i="1"/>
  <c r="E233" i="1"/>
  <c r="I232" i="1"/>
  <c r="E232" i="1"/>
  <c r="I231" i="1"/>
  <c r="E231" i="1"/>
  <c r="I230" i="1"/>
  <c r="E230" i="1"/>
  <c r="I229" i="1"/>
  <c r="E229" i="1"/>
  <c r="I228" i="1"/>
  <c r="E228" i="1"/>
  <c r="I227" i="1"/>
  <c r="E227" i="1"/>
  <c r="I226" i="1"/>
  <c r="E226" i="1"/>
  <c r="I225" i="1"/>
  <c r="E225" i="1"/>
  <c r="I224" i="1"/>
  <c r="E224" i="1"/>
  <c r="I223" i="1"/>
  <c r="E223" i="1"/>
  <c r="I222" i="1"/>
  <c r="E222" i="1"/>
  <c r="I221" i="1"/>
  <c r="E221" i="1"/>
  <c r="I220" i="1"/>
  <c r="E220" i="1"/>
  <c r="I219" i="1"/>
  <c r="E219" i="1"/>
  <c r="I218" i="1"/>
  <c r="E218" i="1"/>
  <c r="I217" i="1"/>
  <c r="E217" i="1"/>
  <c r="I216" i="1"/>
  <c r="E216" i="1"/>
  <c r="I215" i="1"/>
  <c r="E215" i="1"/>
  <c r="I214" i="1"/>
  <c r="E214" i="1"/>
  <c r="I213" i="1"/>
  <c r="E213" i="1"/>
  <c r="I212" i="1"/>
  <c r="E212" i="1"/>
  <c r="I211" i="1"/>
  <c r="E211" i="1"/>
  <c r="I210" i="1"/>
  <c r="E210" i="1"/>
  <c r="I209" i="1"/>
  <c r="E209" i="1"/>
  <c r="I208" i="1"/>
  <c r="E208" i="1"/>
  <c r="I207" i="1"/>
  <c r="E207" i="1"/>
  <c r="I206" i="1"/>
  <c r="E206" i="1"/>
  <c r="I205" i="1"/>
  <c r="E205" i="1"/>
  <c r="I204" i="1"/>
  <c r="E204" i="1"/>
  <c r="I203" i="1"/>
  <c r="E203" i="1"/>
  <c r="I202" i="1"/>
  <c r="E202" i="1"/>
  <c r="I201" i="1"/>
  <c r="E201" i="1"/>
  <c r="I200" i="1"/>
  <c r="E200" i="1"/>
  <c r="I199" i="1"/>
  <c r="E199" i="1"/>
  <c r="I198" i="1"/>
  <c r="E198" i="1"/>
  <c r="I197" i="1"/>
  <c r="E197" i="1"/>
  <c r="I196" i="1"/>
  <c r="E196" i="1"/>
  <c r="I195" i="1"/>
  <c r="E195" i="1"/>
  <c r="I194" i="1"/>
  <c r="E194" i="1"/>
  <c r="I193" i="1"/>
  <c r="E193" i="1"/>
  <c r="I192" i="1"/>
  <c r="E192" i="1"/>
  <c r="I191" i="1"/>
  <c r="E191" i="1"/>
  <c r="I190" i="1"/>
  <c r="E190" i="1"/>
  <c r="I189" i="1"/>
  <c r="E189" i="1"/>
  <c r="I188" i="1"/>
  <c r="E188" i="1"/>
  <c r="I187" i="1"/>
  <c r="E187" i="1"/>
  <c r="I186" i="1"/>
  <c r="E186" i="1"/>
  <c r="I185" i="1"/>
  <c r="E185" i="1"/>
  <c r="I184" i="1"/>
  <c r="E184" i="1"/>
  <c r="I183" i="1"/>
  <c r="E183" i="1"/>
  <c r="I182" i="1"/>
  <c r="E182" i="1"/>
  <c r="I181" i="1"/>
  <c r="E181" i="1"/>
  <c r="I180" i="1"/>
  <c r="E180" i="1"/>
  <c r="I179" i="1"/>
  <c r="E179" i="1"/>
  <c r="I178" i="1"/>
  <c r="E178" i="1"/>
  <c r="I177" i="1"/>
  <c r="E177" i="1"/>
  <c r="I176" i="1"/>
  <c r="E176" i="1"/>
  <c r="I175" i="1"/>
  <c r="E175" i="1"/>
  <c r="I174" i="1"/>
  <c r="E174" i="1"/>
  <c r="I173" i="1"/>
  <c r="E173" i="1"/>
  <c r="I172" i="1"/>
  <c r="E172" i="1"/>
  <c r="I171" i="1"/>
  <c r="E171" i="1"/>
  <c r="I170" i="1"/>
  <c r="E170" i="1"/>
  <c r="I169" i="1"/>
  <c r="E169" i="1"/>
  <c r="I168" i="1"/>
  <c r="E168" i="1"/>
  <c r="I167" i="1"/>
  <c r="E167" i="1"/>
  <c r="I166" i="1"/>
  <c r="E166" i="1"/>
  <c r="I165" i="1"/>
  <c r="E165" i="1"/>
  <c r="I164" i="1"/>
  <c r="E164" i="1"/>
  <c r="I163" i="1"/>
  <c r="E163" i="1"/>
  <c r="I162" i="1"/>
  <c r="E162" i="1"/>
  <c r="I161" i="1"/>
  <c r="E161" i="1"/>
  <c r="I160" i="1"/>
  <c r="E160" i="1"/>
  <c r="I159" i="1"/>
  <c r="E159" i="1"/>
  <c r="I158" i="1"/>
  <c r="E158" i="1"/>
  <c r="I157" i="1"/>
  <c r="E157" i="1"/>
  <c r="I156" i="1"/>
  <c r="E156" i="1"/>
  <c r="I155" i="1"/>
  <c r="E155" i="1"/>
  <c r="I154" i="1"/>
  <c r="E154" i="1"/>
  <c r="I153" i="1"/>
  <c r="E153" i="1"/>
  <c r="I152" i="1"/>
  <c r="E152" i="1"/>
  <c r="I151" i="1"/>
  <c r="E151" i="1"/>
  <c r="I150" i="1"/>
  <c r="E150" i="1"/>
  <c r="I149" i="1"/>
  <c r="E149" i="1"/>
  <c r="I148" i="1"/>
  <c r="E148" i="1"/>
  <c r="I147" i="1"/>
  <c r="E147" i="1"/>
  <c r="I146" i="1"/>
  <c r="E146" i="1"/>
  <c r="I145" i="1"/>
  <c r="E145" i="1"/>
  <c r="I144" i="1"/>
  <c r="E144" i="1"/>
  <c r="I143" i="1"/>
  <c r="E143" i="1"/>
  <c r="I142" i="1"/>
  <c r="E142" i="1"/>
  <c r="I141" i="1"/>
  <c r="E141" i="1"/>
  <c r="I140" i="1"/>
  <c r="E140" i="1"/>
  <c r="I139" i="1"/>
  <c r="E139" i="1"/>
  <c r="I138" i="1"/>
  <c r="E138" i="1"/>
  <c r="I137" i="1"/>
  <c r="E137" i="1"/>
  <c r="I136" i="1"/>
  <c r="E136" i="1"/>
  <c r="I135" i="1"/>
  <c r="E135" i="1"/>
  <c r="I134" i="1"/>
  <c r="E134" i="1"/>
  <c r="I133" i="1"/>
  <c r="E133" i="1"/>
  <c r="I132" i="1"/>
  <c r="E132" i="1"/>
  <c r="I131" i="1"/>
  <c r="E131" i="1"/>
  <c r="I130" i="1"/>
  <c r="E130" i="1"/>
  <c r="I129" i="1"/>
  <c r="E129" i="1"/>
  <c r="I128" i="1"/>
  <c r="E128" i="1"/>
  <c r="I127" i="1"/>
  <c r="E127" i="1"/>
  <c r="I126" i="1"/>
  <c r="E126" i="1"/>
  <c r="I125" i="1"/>
  <c r="E125" i="1"/>
  <c r="I124" i="1"/>
  <c r="E124" i="1"/>
  <c r="I123" i="1"/>
  <c r="E123" i="1"/>
  <c r="I122" i="1"/>
  <c r="E122" i="1"/>
  <c r="I121" i="1"/>
  <c r="E121" i="1"/>
  <c r="I120" i="1"/>
  <c r="E120" i="1"/>
  <c r="I119" i="1"/>
  <c r="E119" i="1"/>
  <c r="I118" i="1"/>
  <c r="E118" i="1"/>
  <c r="I117" i="1"/>
  <c r="E117" i="1"/>
  <c r="I116" i="1"/>
  <c r="E116" i="1"/>
  <c r="I115" i="1"/>
  <c r="E115" i="1"/>
  <c r="I114" i="1"/>
  <c r="E114" i="1"/>
  <c r="I113" i="1"/>
  <c r="E113" i="1"/>
  <c r="I112" i="1"/>
  <c r="E112" i="1"/>
  <c r="I111" i="1"/>
  <c r="E111" i="1"/>
  <c r="I110" i="1"/>
  <c r="E110" i="1"/>
  <c r="I109" i="1"/>
  <c r="E109" i="1"/>
  <c r="I108" i="1"/>
  <c r="E108" i="1"/>
  <c r="I107" i="1"/>
  <c r="E107" i="1"/>
  <c r="I106" i="1"/>
  <c r="E106" i="1"/>
  <c r="I105" i="1"/>
  <c r="E105" i="1"/>
  <c r="I104" i="1"/>
  <c r="E104" i="1"/>
  <c r="I103" i="1"/>
  <c r="E103" i="1"/>
  <c r="I102" i="1"/>
  <c r="E102" i="1"/>
  <c r="I101" i="1"/>
  <c r="E101" i="1"/>
  <c r="I100" i="1"/>
  <c r="E100" i="1"/>
  <c r="I99" i="1"/>
  <c r="E99" i="1"/>
  <c r="I98" i="1"/>
  <c r="E98" i="1"/>
  <c r="I97" i="1"/>
  <c r="E97" i="1"/>
  <c r="I96" i="1"/>
  <c r="E96" i="1"/>
  <c r="I95" i="1"/>
  <c r="E95" i="1"/>
  <c r="I94" i="1"/>
  <c r="E94" i="1"/>
  <c r="I93" i="1"/>
  <c r="E93" i="1"/>
  <c r="I92" i="1"/>
  <c r="E92" i="1"/>
  <c r="I91" i="1"/>
  <c r="E91" i="1"/>
  <c r="I90" i="1"/>
  <c r="E90" i="1"/>
  <c r="I89" i="1"/>
  <c r="E89" i="1"/>
  <c r="I88" i="1"/>
  <c r="E88" i="1"/>
  <c r="I87" i="1"/>
  <c r="E87" i="1"/>
  <c r="I86" i="1"/>
  <c r="E86" i="1"/>
  <c r="I85" i="1"/>
  <c r="E85" i="1"/>
  <c r="I84" i="1"/>
  <c r="E84" i="1"/>
  <c r="I83" i="1"/>
  <c r="E83" i="1"/>
  <c r="I82" i="1"/>
  <c r="E82" i="1"/>
  <c r="I81" i="1"/>
  <c r="E81" i="1"/>
  <c r="I80" i="1"/>
  <c r="E80" i="1"/>
  <c r="I79" i="1"/>
  <c r="E79" i="1"/>
  <c r="I78" i="1"/>
  <c r="E78" i="1"/>
  <c r="I77" i="1"/>
  <c r="E77" i="1"/>
  <c r="I76" i="1"/>
  <c r="E76" i="1"/>
  <c r="I75" i="1"/>
  <c r="E75" i="1"/>
  <c r="I74" i="1"/>
  <c r="E74" i="1"/>
  <c r="I73" i="1"/>
  <c r="E73" i="1"/>
  <c r="I72" i="1"/>
  <c r="E72" i="1"/>
  <c r="I71" i="1"/>
  <c r="E71" i="1"/>
  <c r="I70" i="1"/>
  <c r="E70" i="1"/>
  <c r="I69" i="1"/>
  <c r="E69" i="1"/>
  <c r="I68" i="1"/>
  <c r="E68" i="1"/>
  <c r="I67" i="1"/>
  <c r="E67" i="1"/>
  <c r="I66" i="1"/>
  <c r="E66" i="1"/>
  <c r="I65" i="1"/>
  <c r="E65" i="1"/>
  <c r="I64" i="1"/>
  <c r="E64" i="1"/>
  <c r="I63" i="1"/>
  <c r="E63" i="1"/>
  <c r="I62" i="1"/>
  <c r="E62" i="1"/>
  <c r="I61" i="1"/>
  <c r="E61" i="1"/>
  <c r="I60" i="1"/>
  <c r="E60" i="1"/>
  <c r="I59" i="1"/>
  <c r="E59" i="1"/>
  <c r="I58" i="1"/>
  <c r="E58" i="1"/>
  <c r="I57" i="1"/>
  <c r="E57" i="1"/>
  <c r="I56" i="1"/>
  <c r="E56" i="1"/>
  <c r="I55" i="1"/>
  <c r="E55" i="1"/>
  <c r="I54" i="1"/>
  <c r="E54" i="1"/>
  <c r="I53" i="1"/>
  <c r="E53" i="1"/>
  <c r="I52" i="1"/>
  <c r="E52" i="1"/>
  <c r="I51" i="1"/>
  <c r="E51" i="1"/>
  <c r="I50" i="1"/>
  <c r="E50" i="1"/>
  <c r="I49" i="1"/>
  <c r="E49" i="1"/>
  <c r="I48" i="1"/>
  <c r="E48" i="1"/>
  <c r="I47" i="1"/>
  <c r="E47" i="1"/>
  <c r="I46" i="1"/>
  <c r="E46" i="1"/>
  <c r="I45" i="1"/>
  <c r="E45" i="1"/>
  <c r="I44" i="1"/>
  <c r="E44" i="1"/>
  <c r="I43" i="1"/>
  <c r="E43" i="1"/>
  <c r="I42" i="1"/>
  <c r="E42" i="1"/>
  <c r="I41" i="1"/>
  <c r="E41" i="1"/>
  <c r="I40" i="1"/>
  <c r="E40" i="1"/>
  <c r="I39" i="1"/>
  <c r="E39" i="1"/>
  <c r="I38" i="1"/>
  <c r="E38" i="1"/>
  <c r="I37" i="1"/>
  <c r="E37" i="1"/>
  <c r="I36" i="1"/>
  <c r="E36" i="1"/>
  <c r="I35" i="1"/>
  <c r="E35" i="1"/>
  <c r="I34" i="1"/>
  <c r="E34" i="1"/>
  <c r="I33" i="1"/>
  <c r="E33" i="1"/>
  <c r="I32" i="1"/>
  <c r="E32" i="1"/>
  <c r="I31" i="1"/>
  <c r="E31" i="1"/>
  <c r="I30" i="1"/>
  <c r="E30" i="1"/>
  <c r="I29" i="1"/>
  <c r="E29" i="1"/>
  <c r="I28" i="1"/>
  <c r="E28" i="1"/>
  <c r="I27" i="1"/>
  <c r="E27" i="1"/>
  <c r="I26" i="1"/>
  <c r="E26" i="1"/>
  <c r="I25" i="1"/>
  <c r="E25" i="1"/>
  <c r="I24" i="1"/>
  <c r="E24" i="1"/>
  <c r="I23" i="1"/>
  <c r="E23" i="1"/>
  <c r="I22" i="1"/>
  <c r="E22" i="1"/>
  <c r="I21" i="1"/>
  <c r="E21" i="1"/>
  <c r="I20" i="1"/>
  <c r="E20" i="1"/>
  <c r="I19" i="1"/>
  <c r="E19" i="1"/>
  <c r="I18" i="1"/>
  <c r="E18" i="1"/>
  <c r="I17" i="1"/>
  <c r="E17" i="1"/>
  <c r="I16" i="1"/>
  <c r="E16" i="1"/>
  <c r="I15" i="1"/>
  <c r="E15" i="1"/>
  <c r="I14" i="1"/>
  <c r="E14" i="1"/>
  <c r="I13" i="1"/>
  <c r="E13" i="1"/>
  <c r="I12" i="1"/>
  <c r="E12" i="1"/>
  <c r="I11" i="1"/>
  <c r="E11" i="1"/>
  <c r="I10" i="1"/>
  <c r="E10" i="1"/>
  <c r="I9" i="1"/>
  <c r="E9" i="1"/>
  <c r="I8" i="1"/>
  <c r="E8" i="1"/>
  <c r="I7" i="1"/>
  <c r="E7" i="1"/>
  <c r="I6" i="1"/>
  <c r="E6" i="1"/>
  <c r="I5" i="1"/>
  <c r="E5" i="1"/>
  <c r="I4" i="1"/>
  <c r="E4" i="1"/>
  <c r="I3" i="1"/>
  <c r="E3" i="1"/>
  <c r="I2" i="1"/>
  <c r="E2" i="1"/>
</calcChain>
</file>

<file path=xl/sharedStrings.xml><?xml version="1.0" encoding="utf-8"?>
<sst xmlns="http://schemas.openxmlformats.org/spreadsheetml/2006/main" count="1919" uniqueCount="53">
  <si>
    <t>SA. RAP ID</t>
  </si>
  <si>
    <t>ZONE</t>
  </si>
  <si>
    <t>SALES RAP</t>
  </si>
  <si>
    <t>DATE</t>
  </si>
  <si>
    <t>MONTH</t>
  </si>
  <si>
    <t>PRODUCT</t>
  </si>
  <si>
    <t xml:space="preserve">NO.BOXES </t>
  </si>
  <si>
    <t>UNIT PRICE</t>
  </si>
  <si>
    <t>TOTAL</t>
  </si>
  <si>
    <t>SR001</t>
  </si>
  <si>
    <t>SOUTH PROVINCE</t>
  </si>
  <si>
    <t>SANA</t>
  </si>
  <si>
    <t>Orange</t>
  </si>
  <si>
    <t>SR002</t>
  </si>
  <si>
    <t>KAMALA</t>
  </si>
  <si>
    <t>Cherries</t>
  </si>
  <si>
    <t>SR003</t>
  </si>
  <si>
    <t>SAFNA</t>
  </si>
  <si>
    <t>Banana</t>
  </si>
  <si>
    <t>SR004</t>
  </si>
  <si>
    <t>EASTERN PROVINCE</t>
  </si>
  <si>
    <t>AMJATH</t>
  </si>
  <si>
    <t>Apple</t>
  </si>
  <si>
    <t>SR005</t>
  </si>
  <si>
    <t>FAHATH</t>
  </si>
  <si>
    <t>Grapes</t>
  </si>
  <si>
    <t>SR006</t>
  </si>
  <si>
    <t>AJESH</t>
  </si>
  <si>
    <t>Mangoes</t>
  </si>
  <si>
    <t>SR007</t>
  </si>
  <si>
    <t>WESTERN PROVINCE</t>
  </si>
  <si>
    <t>NILO</t>
  </si>
  <si>
    <t>Watermelon</t>
  </si>
  <si>
    <t>SR008</t>
  </si>
  <si>
    <t>ANVER</t>
  </si>
  <si>
    <t>SR009</t>
  </si>
  <si>
    <t>RAVI</t>
  </si>
  <si>
    <t>SR010</t>
  </si>
  <si>
    <t>NORTH PROVINCE</t>
  </si>
  <si>
    <t>KARTHIK</t>
  </si>
  <si>
    <t>SR011</t>
  </si>
  <si>
    <t>RAJESH</t>
  </si>
  <si>
    <t>SR012</t>
  </si>
  <si>
    <t>MOHAN</t>
  </si>
  <si>
    <t>Grand Total</t>
  </si>
  <si>
    <t>Sum of TOTAL</t>
  </si>
  <si>
    <t>January</t>
  </si>
  <si>
    <t>February</t>
  </si>
  <si>
    <t>March</t>
  </si>
  <si>
    <t>Original Price</t>
  </si>
  <si>
    <t>Adjusted Price</t>
  </si>
  <si>
    <t>Average of TOTAL</t>
  </si>
  <si>
    <t>Count of SALES 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</si>
</sst>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quot;$&quot;* #,##0.00_);_(&quot;$&quot;* \(#,##0.00\);_(&quot;$&quot;* &quot;-&quot;??_);_(@_)"/>
    <numFmt numFmtId="165" formatCode="&quot;$&quot;#,##0"/>
    <numFmt numFmtId="166" formatCode="_(&quot;$&quot;* #,##0_);_(&quot;$&quot;* \(#,##0\);_(&quot;$&quot;* &quot;-&quot;??_);_(@_)"/>
  </numFmts>
  <fonts count="4"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1" fillId="0" borderId="0" xfId="0" applyFont="1"/>
    <xf numFmtId="0" fontId="3" fillId="0" borderId="1" xfId="0" applyFont="1" applyBorder="1"/>
    <xf numFmtId="14" fontId="3" fillId="0" borderId="1" xfId="0" applyNumberFormat="1" applyFont="1" applyBorder="1"/>
    <xf numFmtId="14" fontId="3" fillId="0" borderId="1" xfId="0" applyNumberFormat="1" applyFont="1" applyBorder="1"/>
    <xf numFmtId="0" fontId="3" fillId="0" borderId="1" xfId="0" applyNumberFormat="1" applyFont="1" applyBorder="1"/>
    <xf numFmtId="164" fontId="3" fillId="0" borderId="1" xfId="0" applyNumberFormat="1" applyFont="1" applyBorder="1" applyAlignment="1">
      <alignment horizontal="center"/>
    </xf>
    <xf numFmtId="0" fontId="0" fillId="0" borderId="0" xfId="0" applyFill="1"/>
    <xf numFmtId="14" fontId="0" fillId="0" borderId="0" xfId="0" applyNumberFormat="1"/>
    <xf numFmtId="14" fontId="0" fillId="0" borderId="0" xfId="0" applyNumberFormat="1"/>
    <xf numFmtId="164" fontId="0" fillId="0" borderId="0" xfId="0" applyNumberFormat="1" applyAlignment="1">
      <alignment horizontal="center"/>
    </xf>
    <xf numFmtId="166" fontId="0" fillId="0" borderId="0" xfId="0" applyNumberFormat="1"/>
    <xf numFmtId="14" fontId="0" fillId="0" borderId="0" xfId="0" applyNumberFormat="1" applyAlignment="1">
      <alignment horizontal="center"/>
    </xf>
    <xf numFmtId="0" fontId="1" fillId="2" borderId="1" xfId="0" applyFont="1" applyFill="1" applyBorder="1"/>
    <xf numFmtId="164" fontId="1" fillId="2" borderId="1" xfId="0" applyNumberFormat="1" applyFont="1" applyFill="1" applyBorder="1"/>
    <xf numFmtId="0" fontId="1" fillId="3" borderId="1" xfId="0" applyFont="1" applyFill="1" applyBorder="1"/>
    <xf numFmtId="0" fontId="0" fillId="0" borderId="1" xfId="0" applyBorder="1"/>
    <xf numFmtId="164" fontId="0" fillId="0" borderId="1" xfId="0" applyNumberFormat="1" applyBorder="1"/>
    <xf numFmtId="164" fontId="0" fillId="0" borderId="0" xfId="0" applyNumberFormat="1"/>
    <xf numFmtId="0" fontId="3" fillId="0" borderId="2" xfId="0" applyFont="1" applyBorder="1"/>
    <xf numFmtId="166" fontId="3" fillId="0" borderId="3" xfId="0" applyNumberFormat="1" applyFont="1" applyBorder="1"/>
    <xf numFmtId="0" fontId="2" fillId="0" borderId="4" xfId="0" applyFont="1" applyFill="1" applyBorder="1" applyAlignment="1">
      <alignment horizontal="center"/>
    </xf>
    <xf numFmtId="0" fontId="2" fillId="0" borderId="5" xfId="0" applyFont="1" applyFill="1" applyBorder="1" applyAlignment="1">
      <alignment horizontal="center"/>
    </xf>
    <xf numFmtId="14" fontId="2" fillId="0" borderId="5" xfId="0" applyNumberFormat="1" applyFont="1" applyFill="1" applyBorder="1" applyAlignment="1">
      <alignment horizontal="center"/>
    </xf>
    <xf numFmtId="0" fontId="2" fillId="0" borderId="5" xfId="0" applyNumberFormat="1" applyFont="1" applyFill="1" applyBorder="1" applyAlignment="1">
      <alignment horizontal="center"/>
    </xf>
    <xf numFmtId="165" fontId="2" fillId="0" borderId="5" xfId="0" applyNumberFormat="1" applyFont="1" applyFill="1" applyBorder="1" applyAlignment="1">
      <alignment horizontal="center"/>
    </xf>
    <xf numFmtId="166" fontId="2" fillId="0" borderId="6" xfId="0" applyNumberFormat="1" applyFont="1" applyFill="1" applyBorder="1" applyAlignment="1">
      <alignment horizontal="center"/>
    </xf>
    <xf numFmtId="0" fontId="3" fillId="0" borderId="7" xfId="0" applyFont="1" applyBorder="1"/>
    <xf numFmtId="0" fontId="3" fillId="0" borderId="8" xfId="0" applyFont="1" applyBorder="1"/>
    <xf numFmtId="14" fontId="3" fillId="0" borderId="8" xfId="0" applyNumberFormat="1" applyFont="1" applyBorder="1"/>
    <xf numFmtId="0" fontId="3" fillId="0" borderId="8" xfId="0" applyNumberFormat="1" applyFont="1" applyBorder="1"/>
    <xf numFmtId="164" fontId="3" fillId="0" borderId="8" xfId="0" applyNumberFormat="1" applyFont="1" applyBorder="1" applyAlignment="1">
      <alignment horizontal="center"/>
    </xf>
    <xf numFmtId="166" fontId="3" fillId="0" borderId="9" xfId="0" applyNumberFormat="1" applyFont="1" applyBorder="1"/>
    <xf numFmtId="0" fontId="0" fillId="0" borderId="0" xfId="0" pivotButton="1"/>
    <xf numFmtId="0" fontId="0" fillId="0" borderId="0" xfId="0" applyNumberFormat="1"/>
    <xf numFmtId="43" fontId="0" fillId="0" borderId="0" xfId="0" applyNumberFormat="1"/>
    <xf numFmtId="9" fontId="0" fillId="0" borderId="0" xfId="0" applyNumberFormat="1"/>
  </cellXfs>
  <cellStyles count="1">
    <cellStyle name="Normal" xfId="0" builtinId="0"/>
  </cellStyles>
  <dxfs count="19">
    <dxf>
      <font>
        <b val="0"/>
        <i val="0"/>
        <strike val="0"/>
        <condense val="0"/>
        <extend val="0"/>
        <outline val="0"/>
        <shadow val="0"/>
        <u val="none"/>
        <vertAlign val="baseline"/>
        <sz val="11"/>
        <color auto="1"/>
        <name val="Calibri"/>
        <scheme val="minor"/>
      </font>
      <numFmt numFmtId="166" formatCode="_(&quot;$&quot;* #,##0_);_(&quot;$&quot;* \(#,##0\);_(&quot;$&quot;*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35" formatCode="_-* #,##0.00_-;\-* #,##0.00_-;_-* &quot;-&quot;??_-;_-@_-"/>
    </dxf>
    <dxf>
      <numFmt numFmtId="13" formatCode="0%"/>
    </dxf>
    <dxf>
      <numFmt numFmtId="13" formatCode="0%"/>
    </dxf>
    <dxf>
      <numFmt numFmtId="13" formatCode="0%"/>
    </dxf>
    <dxf>
      <numFmt numFmtId="13" formatCode="0%"/>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pivot charts project - 1 solved.xlsx]Sheet1!PivotTable1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Sales</a:t>
            </a:r>
            <a:r>
              <a:rPr lang="en-US" baseline="0">
                <a:solidFill>
                  <a:schemeClr val="bg1"/>
                </a:solidFill>
              </a:rPr>
              <a:t> By Provinces</a:t>
            </a:r>
            <a:endParaRPr lang="en-US">
              <a:solidFill>
                <a:schemeClr val="bg1"/>
              </a:solidFill>
            </a:endParaRPr>
          </a:p>
        </c:rich>
      </c:tx>
      <c:layout>
        <c:manualLayout>
          <c:xMode val="edge"/>
          <c:yMode val="edge"/>
          <c:x val="0.31335572644407894"/>
          <c:y val="1.58368955127414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layou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755613300913814"/>
          <c:y val="0.1454416156348457"/>
          <c:w val="0.49191073580996286"/>
          <c:h val="0.75838880977979251"/>
        </c:manualLayout>
      </c:layout>
      <c:doughnutChart>
        <c:varyColors val="1"/>
        <c:ser>
          <c:idx val="0"/>
          <c:order val="0"/>
          <c:tx>
            <c:strRef>
              <c:f>Sheet1!$B$3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BBC-465F-9825-FFB557417184}"/>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BBC-465F-9825-FFB557417184}"/>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BBC-465F-9825-FFB557417184}"/>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BBC-465F-9825-FFB55741718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Sheet1!$A$4:$A$8</c:f>
              <c:strCache>
                <c:ptCount val="4"/>
                <c:pt idx="0">
                  <c:v>EASTERN PROVINCE</c:v>
                </c:pt>
                <c:pt idx="1">
                  <c:v>NORTH PROVINCE</c:v>
                </c:pt>
                <c:pt idx="2">
                  <c:v>SOUTH PROVINCE</c:v>
                </c:pt>
                <c:pt idx="3">
                  <c:v>WESTERN PROVINCE</c:v>
                </c:pt>
              </c:strCache>
            </c:strRef>
          </c:cat>
          <c:val>
            <c:numRef>
              <c:f>Sheet1!$B$4:$B$8</c:f>
              <c:numCache>
                <c:formatCode>General</c:formatCode>
                <c:ptCount val="4"/>
                <c:pt idx="0">
                  <c:v>251373</c:v>
                </c:pt>
                <c:pt idx="1">
                  <c:v>245417</c:v>
                </c:pt>
                <c:pt idx="2">
                  <c:v>206889</c:v>
                </c:pt>
                <c:pt idx="3">
                  <c:v>261353</c:v>
                </c:pt>
              </c:numCache>
            </c:numRef>
          </c:val>
          <c:extLst>
            <c:ext xmlns:c16="http://schemas.microsoft.com/office/drawing/2014/chart" uri="{C3380CC4-5D6E-409C-BE32-E72D297353CC}">
              <c16:uniqueId val="{00000008-7BBC-465F-9825-FFB557417184}"/>
            </c:ext>
          </c:extLst>
        </c:ser>
        <c:dLbls>
          <c:showLegendKey val="0"/>
          <c:showVal val="0"/>
          <c:showCatName val="0"/>
          <c:showSerName val="0"/>
          <c:showPercent val="1"/>
          <c:showBubbleSize val="0"/>
          <c:showLeaderLines val="1"/>
        </c:dLbls>
        <c:firstSliceAng val="0"/>
        <c:holeSize val="50"/>
      </c:doughnutChart>
      <c:spPr>
        <a:noFill/>
        <a:ln>
          <a:noFill/>
        </a:ln>
        <a:effectLst>
          <a:outerShdw blurRad="50800" dist="38100" algn="l" rotWithShape="0">
            <a:prstClr val="black">
              <a:alpha val="40000"/>
            </a:prstClr>
          </a:outerShdw>
        </a:effectLst>
      </c:spPr>
    </c:plotArea>
    <c:plotVisOnly val="1"/>
    <c:dispBlanksAs val="gap"/>
    <c:showDLblsOverMax val="0"/>
  </c:chart>
  <c:spPr>
    <a:noFill/>
    <a:ln w="2857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pivot charts project - 1 solved.xlsx]Sheet1!PivotTable6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Sales</a:t>
            </a:r>
            <a:r>
              <a:rPr lang="en-US" sz="1800" baseline="0"/>
              <a:t> By Rep &amp; Provinces</a:t>
            </a:r>
            <a:endParaRPr lang="en-US" sz="18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s>
    <c:plotArea>
      <c:layout/>
      <c:barChart>
        <c:barDir val="col"/>
        <c:grouping val="clustered"/>
        <c:varyColors val="0"/>
        <c:ser>
          <c:idx val="0"/>
          <c:order val="0"/>
          <c:tx>
            <c:strRef>
              <c:f>Sheet1!$J$19:$J$20</c:f>
              <c:strCache>
                <c:ptCount val="1"/>
                <c:pt idx="0">
                  <c:v>EASTERN PROVINCE</c:v>
                </c:pt>
              </c:strCache>
            </c:strRef>
          </c:tx>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Sheet1!$I$21:$I$33</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Sheet1!$J$21:$J$33</c:f>
              <c:numCache>
                <c:formatCode>General</c:formatCode>
                <c:ptCount val="12"/>
                <c:pt idx="2">
                  <c:v>87335</c:v>
                </c:pt>
                <c:pt idx="4">
                  <c:v>85812</c:v>
                </c:pt>
                <c:pt idx="8">
                  <c:v>78226</c:v>
                </c:pt>
              </c:numCache>
            </c:numRef>
          </c:val>
          <c:extLst>
            <c:ext xmlns:c16="http://schemas.microsoft.com/office/drawing/2014/chart" uri="{C3380CC4-5D6E-409C-BE32-E72D297353CC}">
              <c16:uniqueId val="{00000000-9F0D-4085-BDBB-D033D2D194D5}"/>
            </c:ext>
          </c:extLst>
        </c:ser>
        <c:ser>
          <c:idx val="1"/>
          <c:order val="1"/>
          <c:tx>
            <c:strRef>
              <c:f>Sheet1!$K$19:$K$20</c:f>
              <c:strCache>
                <c:ptCount val="1"/>
                <c:pt idx="0">
                  <c:v>NORTH PROVINCE</c:v>
                </c:pt>
              </c:strCache>
            </c:strRef>
          </c:tx>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Sheet1!$I$21:$I$33</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Sheet1!$K$21:$K$33</c:f>
              <c:numCache>
                <c:formatCode>General</c:formatCode>
                <c:ptCount val="12"/>
                <c:pt idx="0">
                  <c:v>97876</c:v>
                </c:pt>
                <c:pt idx="5">
                  <c:v>83939</c:v>
                </c:pt>
                <c:pt idx="9">
                  <c:v>63602</c:v>
                </c:pt>
              </c:numCache>
            </c:numRef>
          </c:val>
          <c:extLst>
            <c:ext xmlns:c16="http://schemas.microsoft.com/office/drawing/2014/chart" uri="{C3380CC4-5D6E-409C-BE32-E72D297353CC}">
              <c16:uniqueId val="{00000001-9F0D-4085-BDBB-D033D2D194D5}"/>
            </c:ext>
          </c:extLst>
        </c:ser>
        <c:ser>
          <c:idx val="2"/>
          <c:order val="2"/>
          <c:tx>
            <c:strRef>
              <c:f>Sheet1!$L$19:$L$20</c:f>
              <c:strCache>
                <c:ptCount val="1"/>
                <c:pt idx="0">
                  <c:v>SOUTH PROVINCE</c:v>
                </c:pt>
              </c:strCache>
            </c:strRef>
          </c:tx>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Sheet1!$I$21:$I$33</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Sheet1!$L$21:$L$33</c:f>
              <c:numCache>
                <c:formatCode>General</c:formatCode>
                <c:ptCount val="12"/>
                <c:pt idx="6">
                  <c:v>81944</c:v>
                </c:pt>
                <c:pt idx="10">
                  <c:v>62532</c:v>
                </c:pt>
                <c:pt idx="11">
                  <c:v>62413</c:v>
                </c:pt>
              </c:numCache>
            </c:numRef>
          </c:val>
          <c:extLst>
            <c:ext xmlns:c16="http://schemas.microsoft.com/office/drawing/2014/chart" uri="{C3380CC4-5D6E-409C-BE32-E72D297353CC}">
              <c16:uniqueId val="{00000002-9F0D-4085-BDBB-D033D2D194D5}"/>
            </c:ext>
          </c:extLst>
        </c:ser>
        <c:ser>
          <c:idx val="3"/>
          <c:order val="3"/>
          <c:tx>
            <c:strRef>
              <c:f>Sheet1!$M$19:$M$20</c:f>
              <c:strCache>
                <c:ptCount val="1"/>
                <c:pt idx="0">
                  <c:v>WESTERN PROVINCE</c:v>
                </c:pt>
              </c:strCache>
            </c:strRef>
          </c:tx>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Sheet1!$I$21:$I$33</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Sheet1!$M$21:$M$33</c:f>
              <c:numCache>
                <c:formatCode>General</c:formatCode>
                <c:ptCount val="12"/>
                <c:pt idx="1">
                  <c:v>96831</c:v>
                </c:pt>
                <c:pt idx="3">
                  <c:v>85909</c:v>
                </c:pt>
                <c:pt idx="7">
                  <c:v>78613</c:v>
                </c:pt>
              </c:numCache>
            </c:numRef>
          </c:val>
          <c:extLst>
            <c:ext xmlns:c16="http://schemas.microsoft.com/office/drawing/2014/chart" uri="{C3380CC4-5D6E-409C-BE32-E72D297353CC}">
              <c16:uniqueId val="{00000003-9F0D-4085-BDBB-D033D2D194D5}"/>
            </c:ext>
          </c:extLst>
        </c:ser>
        <c:dLbls>
          <c:showLegendKey val="0"/>
          <c:showVal val="0"/>
          <c:showCatName val="0"/>
          <c:showSerName val="0"/>
          <c:showPercent val="0"/>
          <c:showBubbleSize val="0"/>
        </c:dLbls>
        <c:gapWidth val="100"/>
        <c:overlap val="-24"/>
        <c:axId val="1020546031"/>
        <c:axId val="1020621743"/>
      </c:barChart>
      <c:catAx>
        <c:axId val="1020546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621743"/>
        <c:crosses val="autoZero"/>
        <c:auto val="1"/>
        <c:lblAlgn val="ctr"/>
        <c:lblOffset val="100"/>
        <c:noMultiLvlLbl val="0"/>
      </c:catAx>
      <c:valAx>
        <c:axId val="1020621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546031"/>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showDLblsOverMax val="0"/>
  </c:chart>
  <c:spPr>
    <a:noFill/>
    <a:ln w="38100">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pivot charts project - 1 solved.xlsx]Sheet1!PivotTable2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400" b="1"/>
              <a:t>Sales</a:t>
            </a:r>
            <a:r>
              <a:rPr lang="en-US" sz="2400" b="1" baseline="0"/>
              <a:t> By Sales_Rap</a:t>
            </a:r>
            <a:endParaRPr lang="en-US" sz="1800" b="1"/>
          </a:p>
        </c:rich>
      </c:tx>
      <c:layout>
        <c:manualLayout>
          <c:xMode val="edge"/>
          <c:yMode val="edge"/>
          <c:x val="0.27522990521407575"/>
          <c:y val="4.2045169104857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solidFill>
          <a:ln>
            <a:noFill/>
          </a:ln>
          <a:effectLst/>
        </c:spPr>
      </c:pivotFmt>
    </c:pivotFmts>
    <c:plotArea>
      <c:layout/>
      <c:barChart>
        <c:barDir val="bar"/>
        <c:grouping val="clustered"/>
        <c:varyColors val="0"/>
        <c:ser>
          <c:idx val="0"/>
          <c:order val="0"/>
          <c:tx>
            <c:strRef>
              <c:f>Sheet1!$B$13</c:f>
              <c:strCache>
                <c:ptCount val="1"/>
                <c:pt idx="0">
                  <c:v>Total</c:v>
                </c:pt>
              </c:strCache>
            </c:strRef>
          </c:tx>
          <c:spPr>
            <a:solidFill>
              <a:schemeClr val="accent6"/>
            </a:solidFill>
            <a:ln>
              <a:noFill/>
            </a:ln>
            <a:effectLst/>
          </c:spPr>
          <c:invertIfNegative val="0"/>
          <c:cat>
            <c:strRef>
              <c:f>Sheet1!$A$14:$A$26</c:f>
              <c:strCache>
                <c:ptCount val="12"/>
                <c:pt idx="0">
                  <c:v>AJESH</c:v>
                </c:pt>
                <c:pt idx="1">
                  <c:v>AMJATH</c:v>
                </c:pt>
                <c:pt idx="2">
                  <c:v>ANVER</c:v>
                </c:pt>
                <c:pt idx="3">
                  <c:v>FAHATH</c:v>
                </c:pt>
                <c:pt idx="4">
                  <c:v>KAMALA</c:v>
                </c:pt>
                <c:pt idx="5">
                  <c:v>KARTHIK</c:v>
                </c:pt>
                <c:pt idx="6">
                  <c:v>MOHAN</c:v>
                </c:pt>
                <c:pt idx="7">
                  <c:v>NILO</c:v>
                </c:pt>
                <c:pt idx="8">
                  <c:v>RAJESH</c:v>
                </c:pt>
                <c:pt idx="9">
                  <c:v>RAVI</c:v>
                </c:pt>
                <c:pt idx="10">
                  <c:v>SAFNA</c:v>
                </c:pt>
                <c:pt idx="11">
                  <c:v>SANA</c:v>
                </c:pt>
              </c:strCache>
            </c:strRef>
          </c:cat>
          <c:val>
            <c:numRef>
              <c:f>Sheet1!$B$14:$B$26</c:f>
              <c:numCache>
                <c:formatCode>General</c:formatCode>
                <c:ptCount val="12"/>
                <c:pt idx="0">
                  <c:v>85812</c:v>
                </c:pt>
                <c:pt idx="1">
                  <c:v>87335</c:v>
                </c:pt>
                <c:pt idx="2">
                  <c:v>96831</c:v>
                </c:pt>
                <c:pt idx="3">
                  <c:v>78226</c:v>
                </c:pt>
                <c:pt idx="4">
                  <c:v>62413</c:v>
                </c:pt>
                <c:pt idx="5">
                  <c:v>97876</c:v>
                </c:pt>
                <c:pt idx="6">
                  <c:v>63602</c:v>
                </c:pt>
                <c:pt idx="7">
                  <c:v>85909</c:v>
                </c:pt>
                <c:pt idx="8">
                  <c:v>83939</c:v>
                </c:pt>
                <c:pt idx="9">
                  <c:v>78613</c:v>
                </c:pt>
                <c:pt idx="10">
                  <c:v>62532</c:v>
                </c:pt>
                <c:pt idx="11">
                  <c:v>81944</c:v>
                </c:pt>
              </c:numCache>
            </c:numRef>
          </c:val>
          <c:extLst>
            <c:ext xmlns:c16="http://schemas.microsoft.com/office/drawing/2014/chart" uri="{C3380CC4-5D6E-409C-BE32-E72D297353CC}">
              <c16:uniqueId val="{00000000-4200-4D5C-B298-0FB995A96546}"/>
            </c:ext>
          </c:extLst>
        </c:ser>
        <c:dLbls>
          <c:showLegendKey val="0"/>
          <c:showVal val="0"/>
          <c:showCatName val="0"/>
          <c:showSerName val="0"/>
          <c:showPercent val="0"/>
          <c:showBubbleSize val="0"/>
        </c:dLbls>
        <c:gapWidth val="182"/>
        <c:axId val="2081833455"/>
        <c:axId val="2081834703"/>
      </c:barChart>
      <c:catAx>
        <c:axId val="208183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1834703"/>
        <c:crosses val="autoZero"/>
        <c:auto val="1"/>
        <c:lblAlgn val="ctr"/>
        <c:lblOffset val="100"/>
        <c:noMultiLvlLbl val="0"/>
      </c:catAx>
      <c:valAx>
        <c:axId val="208183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1833455"/>
        <c:crosses val="autoZero"/>
        <c:crossBetween val="between"/>
      </c:valAx>
      <c:spPr>
        <a:noFill/>
        <a:ln>
          <a:noFill/>
        </a:ln>
        <a:effectLst>
          <a:outerShdw blurRad="50800" dist="38100" algn="l" rotWithShape="0">
            <a:prstClr val="black">
              <a:alpha val="40000"/>
            </a:prstClr>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and pivot charts project - 1 solved.xlsx]Sheet1!PivotTable4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Sales</a:t>
            </a:r>
            <a:r>
              <a:rPr lang="en-US" baseline="0">
                <a:solidFill>
                  <a:schemeClr val="bg1"/>
                </a:solidFill>
              </a:rPr>
              <a:t> By Month</a:t>
            </a:r>
            <a:endParaRPr lang="en-US">
              <a:solidFill>
                <a:schemeClr val="bg1"/>
              </a:solidFill>
            </a:endParaRPr>
          </a:p>
        </c:rich>
      </c:tx>
      <c:layout>
        <c:manualLayout>
          <c:xMode val="edge"/>
          <c:yMode val="edge"/>
          <c:x val="0.29737704918032787"/>
          <c:y val="4.38273892802638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6"/>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2607219532619"/>
          <c:y val="0.21203434727798506"/>
          <c:w val="0.41133534093450597"/>
          <c:h val="0.71710625856819388"/>
        </c:manualLayout>
      </c:layout>
      <c:pieChart>
        <c:varyColors val="1"/>
        <c:ser>
          <c:idx val="0"/>
          <c:order val="0"/>
          <c:tx>
            <c:strRef>
              <c:f>Sheet1!$F$16</c:f>
              <c:strCache>
                <c:ptCount val="1"/>
                <c:pt idx="0">
                  <c:v>Total</c:v>
                </c:pt>
              </c:strCache>
            </c:strRef>
          </c:tx>
          <c:dPt>
            <c:idx val="0"/>
            <c:bubble3D val="0"/>
            <c:spPr>
              <a:solidFill>
                <a:schemeClr val="accent6">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83-45F0-8999-06105287611F}"/>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83-45F0-8999-06105287611F}"/>
              </c:ext>
            </c:extLst>
          </c:dPt>
          <c:dPt>
            <c:idx val="2"/>
            <c:bubble3D val="0"/>
            <c:spPr>
              <a:solidFill>
                <a:schemeClr val="accent6">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83-45F0-8999-06105287611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Sheet1!$E$17:$E$20</c:f>
              <c:strCache>
                <c:ptCount val="3"/>
                <c:pt idx="0">
                  <c:v>January</c:v>
                </c:pt>
                <c:pt idx="1">
                  <c:v>February</c:v>
                </c:pt>
                <c:pt idx="2">
                  <c:v>March</c:v>
                </c:pt>
              </c:strCache>
            </c:strRef>
          </c:cat>
          <c:val>
            <c:numRef>
              <c:f>Sheet1!$F$17:$F$20</c:f>
              <c:numCache>
                <c:formatCode>General</c:formatCode>
                <c:ptCount val="3"/>
                <c:pt idx="0">
                  <c:v>366786</c:v>
                </c:pt>
                <c:pt idx="1">
                  <c:v>283964</c:v>
                </c:pt>
                <c:pt idx="2">
                  <c:v>314282</c:v>
                </c:pt>
              </c:numCache>
            </c:numRef>
          </c:val>
          <c:extLst>
            <c:ext xmlns:c16="http://schemas.microsoft.com/office/drawing/2014/chart" uri="{C3380CC4-5D6E-409C-BE32-E72D297353CC}">
              <c16:uniqueId val="{00000006-E583-45F0-8999-06105287611F}"/>
            </c:ext>
          </c:extLst>
        </c:ser>
        <c:dLbls>
          <c:dLblPos val="ctr"/>
          <c:showLegendKey val="0"/>
          <c:showVal val="0"/>
          <c:showCatName val="0"/>
          <c:showSerName val="0"/>
          <c:showPercent val="1"/>
          <c:showBubbleSize val="0"/>
          <c:showLeaderLines val="1"/>
        </c:dLbls>
        <c:firstSliceAng val="0"/>
      </c:pieChart>
      <c:spPr>
        <a:noFill/>
        <a:ln>
          <a:noFill/>
        </a:ln>
        <a:effectLst>
          <a:outerShdw blurRad="50800" dist="38100" algn="l" rotWithShape="0">
            <a:prstClr val="black">
              <a:alpha val="40000"/>
            </a:prstClr>
          </a:outerShdw>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38100"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and pivot charts project - 1 solved.xlsx]Sheet1!PivotTable3</c:name>
    <c:fmtId val="4"/>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Sales</a:t>
            </a:r>
            <a:r>
              <a:rPr lang="en-US" sz="1800" baseline="0"/>
              <a:t> By Product</a:t>
            </a:r>
            <a:endParaRPr lang="en-US" sz="1800"/>
          </a:p>
        </c:rich>
      </c:tx>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plotArea>
      <c:layout/>
      <c:barChart>
        <c:barDir val="col"/>
        <c:grouping val="clustered"/>
        <c:varyColors val="0"/>
        <c:ser>
          <c:idx val="0"/>
          <c:order val="0"/>
          <c:tx>
            <c:strRef>
              <c:f>Sheet1!$G$3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Sheet1!$F$4:$F$11</c:f>
              <c:strCache>
                <c:ptCount val="7"/>
                <c:pt idx="0">
                  <c:v>Apple</c:v>
                </c:pt>
                <c:pt idx="1">
                  <c:v>Banana</c:v>
                </c:pt>
                <c:pt idx="2">
                  <c:v>Cherries</c:v>
                </c:pt>
                <c:pt idx="3">
                  <c:v>Grapes</c:v>
                </c:pt>
                <c:pt idx="4">
                  <c:v>Mangoes</c:v>
                </c:pt>
                <c:pt idx="5">
                  <c:v>Orange</c:v>
                </c:pt>
                <c:pt idx="6">
                  <c:v>Watermelon</c:v>
                </c:pt>
              </c:strCache>
            </c:strRef>
          </c:cat>
          <c:val>
            <c:numRef>
              <c:f>Sheet1!$G$4:$G$11</c:f>
              <c:numCache>
                <c:formatCode>General</c:formatCode>
                <c:ptCount val="7"/>
                <c:pt idx="0">
                  <c:v>145620</c:v>
                </c:pt>
                <c:pt idx="1">
                  <c:v>60138</c:v>
                </c:pt>
                <c:pt idx="2">
                  <c:v>230880</c:v>
                </c:pt>
                <c:pt idx="3">
                  <c:v>288895</c:v>
                </c:pt>
                <c:pt idx="4">
                  <c:v>117495</c:v>
                </c:pt>
                <c:pt idx="5">
                  <c:v>83100</c:v>
                </c:pt>
                <c:pt idx="6">
                  <c:v>38904</c:v>
                </c:pt>
              </c:numCache>
            </c:numRef>
          </c:val>
          <c:extLst>
            <c:ext xmlns:c16="http://schemas.microsoft.com/office/drawing/2014/chart" uri="{C3380CC4-5D6E-409C-BE32-E72D297353CC}">
              <c16:uniqueId val="{00000000-DA3A-4520-B507-71164DEF923F}"/>
            </c:ext>
          </c:extLst>
        </c:ser>
        <c:dLbls>
          <c:showLegendKey val="0"/>
          <c:showVal val="0"/>
          <c:showCatName val="0"/>
          <c:showSerName val="0"/>
          <c:showPercent val="0"/>
          <c:showBubbleSize val="0"/>
        </c:dLbls>
        <c:gapWidth val="100"/>
        <c:overlap val="-24"/>
        <c:axId val="661145584"/>
        <c:axId val="661167216"/>
      </c:barChart>
      <c:catAx>
        <c:axId val="661145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167216"/>
        <c:crosses val="autoZero"/>
        <c:auto val="1"/>
        <c:lblAlgn val="ctr"/>
        <c:lblOffset val="100"/>
        <c:noMultiLvlLbl val="0"/>
      </c:catAx>
      <c:valAx>
        <c:axId val="661167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145584"/>
        <c:crosses val="autoZero"/>
        <c:crossBetween val="between"/>
      </c:valAx>
      <c:spPr>
        <a:noFill/>
        <a:ln>
          <a:noFill/>
        </a:ln>
        <a:effectLst>
          <a:outerShdw blurRad="50800" dist="38100" dir="16200000" rotWithShape="0">
            <a:prstClr val="black">
              <a:alpha val="40000"/>
            </a:prstClr>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w="38100">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pivot charts project - 1 solved.xlsx]Sheet1!PivotTable5</c:name>
    <c:fmtId val="1"/>
  </c:pivotSource>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Sheet1!$K$3</c:f>
              <c:strCache>
                <c:ptCount val="1"/>
                <c:pt idx="0">
                  <c:v>Total</c:v>
                </c:pt>
              </c:strCache>
            </c:strRef>
          </c:tx>
          <c:spPr>
            <a:solidFill>
              <a:schemeClr val="accent6"/>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Sheet1!$J$4:$J$11</c:f>
              <c:strCache>
                <c:ptCount val="7"/>
                <c:pt idx="0">
                  <c:v>Apple</c:v>
                </c:pt>
                <c:pt idx="1">
                  <c:v>Banana</c:v>
                </c:pt>
                <c:pt idx="2">
                  <c:v>Cherries</c:v>
                </c:pt>
                <c:pt idx="3">
                  <c:v>Grapes</c:v>
                </c:pt>
                <c:pt idx="4">
                  <c:v>Mangoes</c:v>
                </c:pt>
                <c:pt idx="5">
                  <c:v>Orange</c:v>
                </c:pt>
                <c:pt idx="6">
                  <c:v>Watermelon</c:v>
                </c:pt>
              </c:strCache>
            </c:strRef>
          </c:cat>
          <c:val>
            <c:numRef>
              <c:f>Sheet1!$K$4:$K$11</c:f>
              <c:numCache>
                <c:formatCode>General</c:formatCode>
                <c:ptCount val="7"/>
                <c:pt idx="0">
                  <c:v>145620</c:v>
                </c:pt>
                <c:pt idx="1">
                  <c:v>60138</c:v>
                </c:pt>
                <c:pt idx="2">
                  <c:v>230880</c:v>
                </c:pt>
                <c:pt idx="3">
                  <c:v>288895</c:v>
                </c:pt>
                <c:pt idx="4">
                  <c:v>117495</c:v>
                </c:pt>
                <c:pt idx="5">
                  <c:v>83100</c:v>
                </c:pt>
                <c:pt idx="6">
                  <c:v>38904</c:v>
                </c:pt>
              </c:numCache>
            </c:numRef>
          </c:val>
          <c:extLst>
            <c:ext xmlns:c16="http://schemas.microsoft.com/office/drawing/2014/chart" uri="{C3380CC4-5D6E-409C-BE32-E72D297353CC}">
              <c16:uniqueId val="{00000000-9A3B-402D-A1A3-A8ED00D730E3}"/>
            </c:ext>
          </c:extLst>
        </c:ser>
        <c:dLbls>
          <c:dLblPos val="inEnd"/>
          <c:showLegendKey val="0"/>
          <c:showVal val="1"/>
          <c:showCatName val="0"/>
          <c:showSerName val="0"/>
          <c:showPercent val="0"/>
          <c:showBubbleSize val="0"/>
        </c:dLbls>
        <c:gapWidth val="41"/>
        <c:axId val="407488639"/>
        <c:axId val="407489471"/>
      </c:barChart>
      <c:catAx>
        <c:axId val="40748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407489471"/>
        <c:crosses val="autoZero"/>
        <c:auto val="1"/>
        <c:lblAlgn val="ctr"/>
        <c:lblOffset val="100"/>
        <c:noMultiLvlLbl val="0"/>
      </c:catAx>
      <c:valAx>
        <c:axId val="407489471"/>
        <c:scaling>
          <c:orientation val="minMax"/>
        </c:scaling>
        <c:delete val="1"/>
        <c:axPos val="l"/>
        <c:numFmt formatCode="General" sourceLinked="1"/>
        <c:majorTickMark val="none"/>
        <c:minorTickMark val="none"/>
        <c:tickLblPos val="nextTo"/>
        <c:crossAx val="407488639"/>
        <c:crosses val="autoZero"/>
        <c:crossBetween val="between"/>
      </c:valAx>
      <c:spPr>
        <a:noFill/>
        <a:ln>
          <a:noFill/>
        </a:ln>
        <a:effectLst>
          <a:outerShdw blurRad="50800" dist="38100" dir="16200000" rotWithShape="0">
            <a:prstClr val="black">
              <a:alpha val="40000"/>
            </a:prstClr>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2857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285750</xdr:colOff>
      <xdr:row>6</xdr:row>
      <xdr:rowOff>0</xdr:rowOff>
    </xdr:from>
    <xdr:to>
      <xdr:col>33</xdr:col>
      <xdr:colOff>495300</xdr:colOff>
      <xdr:row>58</xdr:row>
      <xdr:rowOff>167640</xdr:rowOff>
    </xdr:to>
    <xdr:sp macro="" textlink="">
      <xdr:nvSpPr>
        <xdr:cNvPr id="2" name="Rectangle 1"/>
        <xdr:cNvSpPr/>
      </xdr:nvSpPr>
      <xdr:spPr>
        <a:xfrm>
          <a:off x="4552950" y="1143000"/>
          <a:ext cx="16059150" cy="10073640"/>
        </a:xfrm>
        <a:prstGeom prst="rect">
          <a:avLst/>
        </a:prstGeom>
        <a:solidFill>
          <a:schemeClr val="accent6">
            <a:lumMod val="50000"/>
          </a:schemeClr>
        </a:solid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12135</xdr:colOff>
      <xdr:row>26</xdr:row>
      <xdr:rowOff>42742</xdr:rowOff>
    </xdr:from>
    <xdr:to>
      <xdr:col>23</xdr:col>
      <xdr:colOff>315686</xdr:colOff>
      <xdr:row>41</xdr:row>
      <xdr:rowOff>163286</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140969</xdr:colOff>
      <xdr:row>26</xdr:row>
      <xdr:rowOff>48858</xdr:rowOff>
    </xdr:from>
    <xdr:to>
      <xdr:col>16</xdr:col>
      <xdr:colOff>32656</xdr:colOff>
      <xdr:row>41</xdr:row>
      <xdr:rowOff>152400</xdr:rowOff>
    </xdr:to>
    <xdr:graphicFrame macro="">
      <xdr:nvGraphicFramePr>
        <xdr:cNvPr id="4"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337457</xdr:colOff>
      <xdr:row>26</xdr:row>
      <xdr:rowOff>102198</xdr:rowOff>
    </xdr:from>
    <xdr:to>
      <xdr:col>33</xdr:col>
      <xdr:colOff>38100</xdr:colOff>
      <xdr:row>41</xdr:row>
      <xdr:rowOff>141514</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323850</xdr:colOff>
      <xdr:row>41</xdr:row>
      <xdr:rowOff>141514</xdr:rowOff>
    </xdr:from>
    <xdr:to>
      <xdr:col>33</xdr:col>
      <xdr:colOff>38100</xdr:colOff>
      <xdr:row>58</xdr:row>
      <xdr:rowOff>133350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114300</xdr:colOff>
      <xdr:row>41</xdr:row>
      <xdr:rowOff>171450</xdr:rowOff>
    </xdr:from>
    <xdr:to>
      <xdr:col>15</xdr:col>
      <xdr:colOff>590550</xdr:colOff>
      <xdr:row>59</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22860</xdr:colOff>
      <xdr:row>41</xdr:row>
      <xdr:rowOff>163287</xdr:rowOff>
    </xdr:from>
    <xdr:to>
      <xdr:col>23</xdr:col>
      <xdr:colOff>315686</xdr:colOff>
      <xdr:row>59</xdr:row>
      <xdr:rowOff>19051</xdr:rowOff>
    </xdr:to>
    <xdr:graphicFrame macro="">
      <xdr:nvGraphicFramePr>
        <xdr:cNvPr id="8"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125730</xdr:colOff>
      <xdr:row>21</xdr:row>
      <xdr:rowOff>114301</xdr:rowOff>
    </xdr:from>
    <xdr:to>
      <xdr:col>15</xdr:col>
      <xdr:colOff>552450</xdr:colOff>
      <xdr:row>26</xdr:row>
      <xdr:rowOff>0</xdr:rowOff>
    </xdr:to>
    <mc:AlternateContent xmlns:mc="http://schemas.openxmlformats.org/markup-compatibility/2006" xmlns:a14="http://schemas.microsoft.com/office/drawing/2010/main">
      <mc:Choice Requires="a14">
        <xdr:graphicFrame macro="">
          <xdr:nvGraphicFramePr>
            <xdr:cNvPr id="9"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5002530" y="4114801"/>
              <a:ext cx="469392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510540</xdr:colOff>
      <xdr:row>21</xdr:row>
      <xdr:rowOff>99060</xdr:rowOff>
    </xdr:from>
    <xdr:to>
      <xdr:col>23</xdr:col>
      <xdr:colOff>419100</xdr:colOff>
      <xdr:row>26</xdr:row>
      <xdr:rowOff>-1</xdr:rowOff>
    </xdr:to>
    <mc:AlternateContent xmlns:mc="http://schemas.openxmlformats.org/markup-compatibility/2006" xmlns:a14="http://schemas.microsoft.com/office/drawing/2010/main">
      <mc:Choice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654540" y="4099560"/>
              <a:ext cx="478536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400050</xdr:colOff>
      <xdr:row>21</xdr:row>
      <xdr:rowOff>64771</xdr:rowOff>
    </xdr:from>
    <xdr:to>
      <xdr:col>33</xdr:col>
      <xdr:colOff>57150</xdr:colOff>
      <xdr:row>25</xdr:row>
      <xdr:rowOff>171451</xdr:rowOff>
    </xdr:to>
    <mc:AlternateContent xmlns:mc="http://schemas.openxmlformats.org/markup-compatibility/2006" xmlns:a14="http://schemas.microsoft.com/office/drawing/2010/main">
      <mc:Choice Requires="a14">
        <xdr:graphicFrame macro="">
          <xdr:nvGraphicFramePr>
            <xdr:cNvPr id="11"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420850" y="4065271"/>
              <a:ext cx="57531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114300</xdr:colOff>
      <xdr:row>4</xdr:row>
      <xdr:rowOff>57150</xdr:rowOff>
    </xdr:from>
    <xdr:to>
      <xdr:col>33</xdr:col>
      <xdr:colOff>38100</xdr:colOff>
      <xdr:row>10</xdr:row>
      <xdr:rowOff>95250</xdr:rowOff>
    </xdr:to>
    <xdr:sp macro="" textlink="">
      <xdr:nvSpPr>
        <xdr:cNvPr id="12" name="TextBox 11"/>
        <xdr:cNvSpPr txBox="1"/>
      </xdr:nvSpPr>
      <xdr:spPr>
        <a:xfrm>
          <a:off x="4991100" y="819150"/>
          <a:ext cx="151638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accent6">
                  <a:lumMod val="75000"/>
                </a:schemeClr>
              </a:solidFill>
              <a:effectLst/>
              <a:latin typeface="+mn-lt"/>
              <a:ea typeface="+mn-ea"/>
              <a:cs typeface="+mn-cs"/>
            </a:rPr>
            <a:t>Sales Analysis Report Using Pivot Tables &amp; Pivot Charts</a:t>
          </a:r>
          <a:endParaRPr lang="en-US" sz="4800" b="1">
            <a:solidFill>
              <a:schemeClr val="accent6">
                <a:lumMod val="75000"/>
              </a:schemeClr>
            </a:solidFill>
          </a:endParaRPr>
        </a:p>
      </xdr:txBody>
    </xdr:sp>
    <xdr:clientData/>
  </xdr:twoCellAnchor>
  <xdr:twoCellAnchor editAs="oneCell">
    <xdr:from>
      <xdr:col>23</xdr:col>
      <xdr:colOff>422910</xdr:colOff>
      <xdr:row>10</xdr:row>
      <xdr:rowOff>133350</xdr:rowOff>
    </xdr:from>
    <xdr:to>
      <xdr:col>33</xdr:col>
      <xdr:colOff>38100</xdr:colOff>
      <xdr:row>20</xdr:row>
      <xdr:rowOff>133350</xdr:rowOff>
    </xdr:to>
    <mc:AlternateContent xmlns:mc="http://schemas.openxmlformats.org/markup-compatibility/2006">
      <mc:Choice xmlns:tsle="http://schemas.microsoft.com/office/drawing/2012/timeslicer" Requires="tsle">
        <xdr:graphicFrame macro="">
          <xdr:nvGraphicFramePr>
            <xdr:cNvPr id="13"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4443710" y="1983921"/>
              <a:ext cx="5711190" cy="185057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8</xdr:col>
      <xdr:colOff>171450</xdr:colOff>
      <xdr:row>10</xdr:row>
      <xdr:rowOff>152400</xdr:rowOff>
    </xdr:from>
    <xdr:to>
      <xdr:col>13</xdr:col>
      <xdr:colOff>304800</xdr:colOff>
      <xdr:row>20</xdr:row>
      <xdr:rowOff>171450</xdr:rowOff>
    </xdr:to>
    <xdr:sp macro="" textlink="">
      <xdr:nvSpPr>
        <xdr:cNvPr id="15" name="Rectangle 14"/>
        <xdr:cNvSpPr/>
      </xdr:nvSpPr>
      <xdr:spPr>
        <a:xfrm>
          <a:off x="5048250" y="2057400"/>
          <a:ext cx="3181350" cy="19240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419100</xdr:colOff>
      <xdr:row>10</xdr:row>
      <xdr:rowOff>133350</xdr:rowOff>
    </xdr:from>
    <xdr:to>
      <xdr:col>18</xdr:col>
      <xdr:colOff>495300</xdr:colOff>
      <xdr:row>20</xdr:row>
      <xdr:rowOff>152400</xdr:rowOff>
    </xdr:to>
    <xdr:sp macro="" textlink="">
      <xdr:nvSpPr>
        <xdr:cNvPr id="16" name="Rectangle 15"/>
        <xdr:cNvSpPr/>
      </xdr:nvSpPr>
      <xdr:spPr>
        <a:xfrm>
          <a:off x="8343900" y="2038350"/>
          <a:ext cx="3124200" cy="19240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590550</xdr:colOff>
      <xdr:row>10</xdr:row>
      <xdr:rowOff>114300</xdr:rowOff>
    </xdr:from>
    <xdr:to>
      <xdr:col>23</xdr:col>
      <xdr:colOff>342900</xdr:colOff>
      <xdr:row>20</xdr:row>
      <xdr:rowOff>133350</xdr:rowOff>
    </xdr:to>
    <xdr:sp macro="" textlink="">
      <xdr:nvSpPr>
        <xdr:cNvPr id="17" name="Rectangle 16"/>
        <xdr:cNvSpPr/>
      </xdr:nvSpPr>
      <xdr:spPr>
        <a:xfrm>
          <a:off x="11563350" y="2019300"/>
          <a:ext cx="2800350" cy="192405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171450</xdr:colOff>
      <xdr:row>15</xdr:row>
      <xdr:rowOff>95250</xdr:rowOff>
    </xdr:from>
    <xdr:to>
      <xdr:col>13</xdr:col>
      <xdr:colOff>266700</xdr:colOff>
      <xdr:row>20</xdr:row>
      <xdr:rowOff>133350</xdr:rowOff>
    </xdr:to>
    <xdr:sp macro="" textlink="Sheet1!B40">
      <xdr:nvSpPr>
        <xdr:cNvPr id="20" name="TextBox 19"/>
        <xdr:cNvSpPr txBox="1"/>
      </xdr:nvSpPr>
      <xdr:spPr>
        <a:xfrm>
          <a:off x="5048250" y="2952750"/>
          <a:ext cx="31432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5522D5-8D5B-4D30-9DD8-9EFB274F792E}" type="TxLink">
            <a:rPr lang="en-US" sz="4800" b="0" i="0" u="none" strike="noStrike">
              <a:solidFill>
                <a:srgbClr val="000000"/>
              </a:solidFill>
              <a:latin typeface="Calibri"/>
              <a:ea typeface="Calibri"/>
              <a:cs typeface="Calibri"/>
            </a:rPr>
            <a:pPr algn="ctr"/>
            <a:t> 965,032.00 </a:t>
          </a:fld>
          <a:endParaRPr lang="en-US" sz="4800"/>
        </a:p>
      </xdr:txBody>
    </xdr:sp>
    <xdr:clientData/>
  </xdr:twoCellAnchor>
  <xdr:twoCellAnchor>
    <xdr:from>
      <xdr:col>13</xdr:col>
      <xdr:colOff>571500</xdr:colOff>
      <xdr:row>15</xdr:row>
      <xdr:rowOff>38100</xdr:rowOff>
    </xdr:from>
    <xdr:to>
      <xdr:col>18</xdr:col>
      <xdr:colOff>381000</xdr:colOff>
      <xdr:row>20</xdr:row>
      <xdr:rowOff>38100</xdr:rowOff>
    </xdr:to>
    <xdr:sp macro="" textlink="Sheet1!F39">
      <xdr:nvSpPr>
        <xdr:cNvPr id="21" name="TextBox 20"/>
        <xdr:cNvSpPr txBox="1"/>
      </xdr:nvSpPr>
      <xdr:spPr>
        <a:xfrm>
          <a:off x="8496300" y="2895600"/>
          <a:ext cx="28575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BE83E6-C0CE-4FA6-B81B-7775C450F50A}" type="TxLink">
            <a:rPr lang="en-US" sz="5400" b="0" i="0" u="none" strike="noStrike">
              <a:solidFill>
                <a:srgbClr val="000000"/>
              </a:solidFill>
              <a:latin typeface="Calibri"/>
              <a:ea typeface="Calibri"/>
              <a:cs typeface="Calibri"/>
            </a:rPr>
            <a:pPr/>
            <a:t>215891%</a:t>
          </a:fld>
          <a:endParaRPr lang="en-US" sz="5400"/>
        </a:p>
      </xdr:txBody>
    </xdr:sp>
    <xdr:clientData/>
  </xdr:twoCellAnchor>
  <xdr:twoCellAnchor>
    <xdr:from>
      <xdr:col>19</xdr:col>
      <xdr:colOff>0</xdr:colOff>
      <xdr:row>15</xdr:row>
      <xdr:rowOff>19050</xdr:rowOff>
    </xdr:from>
    <xdr:to>
      <xdr:col>23</xdr:col>
      <xdr:colOff>304800</xdr:colOff>
      <xdr:row>20</xdr:row>
      <xdr:rowOff>38100</xdr:rowOff>
    </xdr:to>
    <xdr:sp macro="" textlink="Sheet1!E61">
      <xdr:nvSpPr>
        <xdr:cNvPr id="22" name="TextBox 21"/>
        <xdr:cNvSpPr txBox="1"/>
      </xdr:nvSpPr>
      <xdr:spPr>
        <a:xfrm>
          <a:off x="11582400" y="2876550"/>
          <a:ext cx="27432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E007F8-C903-4566-8E80-CCE9F7FF32DC}" type="TxLink">
            <a:rPr lang="en-US" sz="4800" b="1" i="0" u="none" strike="noStrike">
              <a:solidFill>
                <a:srgbClr val="000000"/>
              </a:solidFill>
              <a:latin typeface="Calibri"/>
              <a:ea typeface="Calibri"/>
              <a:cs typeface="Calibri"/>
            </a:rPr>
            <a:pPr algn="ctr"/>
            <a:t> 447.00 </a:t>
          </a:fld>
          <a:endParaRPr lang="en-US" sz="4800" b="1"/>
        </a:p>
      </xdr:txBody>
    </xdr:sp>
    <xdr:clientData/>
  </xdr:twoCellAnchor>
  <xdr:twoCellAnchor>
    <xdr:from>
      <xdr:col>8</xdr:col>
      <xdr:colOff>133350</xdr:colOff>
      <xdr:row>10</xdr:row>
      <xdr:rowOff>171450</xdr:rowOff>
    </xdr:from>
    <xdr:to>
      <xdr:col>13</xdr:col>
      <xdr:colOff>293914</xdr:colOff>
      <xdr:row>15</xdr:row>
      <xdr:rowOff>119743</xdr:rowOff>
    </xdr:to>
    <xdr:sp macro="" textlink="">
      <xdr:nvSpPr>
        <xdr:cNvPr id="23" name="TextBox 22"/>
        <xdr:cNvSpPr txBox="1"/>
      </xdr:nvSpPr>
      <xdr:spPr>
        <a:xfrm>
          <a:off x="5010150" y="2022021"/>
          <a:ext cx="3208564" cy="873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bg1"/>
              </a:solidFill>
            </a:rPr>
            <a:t>Sum</a:t>
          </a:r>
          <a:r>
            <a:rPr lang="en-US" sz="4000" b="1" baseline="0">
              <a:solidFill>
                <a:schemeClr val="bg1"/>
              </a:solidFill>
            </a:rPr>
            <a:t> Of Total</a:t>
          </a:r>
          <a:endParaRPr lang="en-US" sz="4000" b="1">
            <a:solidFill>
              <a:schemeClr val="bg1"/>
            </a:solidFill>
          </a:endParaRPr>
        </a:p>
      </xdr:txBody>
    </xdr:sp>
    <xdr:clientData/>
  </xdr:twoCellAnchor>
  <xdr:twoCellAnchor>
    <xdr:from>
      <xdr:col>13</xdr:col>
      <xdr:colOff>342900</xdr:colOff>
      <xdr:row>11</xdr:row>
      <xdr:rowOff>38100</xdr:rowOff>
    </xdr:from>
    <xdr:to>
      <xdr:col>18</xdr:col>
      <xdr:colOff>419100</xdr:colOff>
      <xdr:row>18</xdr:row>
      <xdr:rowOff>0</xdr:rowOff>
    </xdr:to>
    <xdr:sp macro="" textlink="">
      <xdr:nvSpPr>
        <xdr:cNvPr id="24" name="TextBox 23"/>
        <xdr:cNvSpPr txBox="1"/>
      </xdr:nvSpPr>
      <xdr:spPr>
        <a:xfrm>
          <a:off x="8267700" y="2133600"/>
          <a:ext cx="3124200" cy="129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ysClr val="windowText" lastClr="000000"/>
              </a:solidFill>
            </a:rPr>
            <a:t>Average</a:t>
          </a:r>
        </a:p>
      </xdr:txBody>
    </xdr:sp>
    <xdr:clientData/>
  </xdr:twoCellAnchor>
  <xdr:twoCellAnchor>
    <xdr:from>
      <xdr:col>18</xdr:col>
      <xdr:colOff>598714</xdr:colOff>
      <xdr:row>10</xdr:row>
      <xdr:rowOff>114300</xdr:rowOff>
    </xdr:from>
    <xdr:to>
      <xdr:col>23</xdr:col>
      <xdr:colOff>326571</xdr:colOff>
      <xdr:row>14</xdr:row>
      <xdr:rowOff>163286</xdr:rowOff>
    </xdr:to>
    <xdr:sp macro="" textlink="">
      <xdr:nvSpPr>
        <xdr:cNvPr id="25" name="TextBox 24"/>
        <xdr:cNvSpPr txBox="1"/>
      </xdr:nvSpPr>
      <xdr:spPr>
        <a:xfrm>
          <a:off x="11571514" y="1964871"/>
          <a:ext cx="2775857" cy="78921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a:solidFill>
                <a:schemeClr val="tx1"/>
              </a:solidFill>
            </a:rPr>
            <a:t>Count</a:t>
          </a:r>
        </a:p>
        <a:p>
          <a:pPr algn="ctr"/>
          <a:endParaRPr lang="en-US" sz="48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nie Danielsaint" refreshedDate="45695.479316435187" createdVersion="6" refreshedVersion="6" minRefreshableVersion="3" recordCount="447">
  <cacheSource type="worksheet">
    <worksheetSource name="FruitTable"/>
  </cacheSource>
  <cacheFields count="9">
    <cacheField name="SA. RAP ID" numFmtId="0">
      <sharedItems/>
    </cacheField>
    <cacheField name="ZONE" numFmtId="0">
      <sharedItems count="4">
        <s v="SOUTH PROVINCE"/>
        <s v="EASTERN PROVINCE"/>
        <s v="WESTERN PROVINCE"/>
        <s v="NORTH PROVINCE"/>
      </sharedItems>
    </cacheField>
    <cacheField name="SALES RAP" numFmtId="0">
      <sharedItems count="12">
        <s v="SANA"/>
        <s v="KAMALA"/>
        <s v="SAFNA"/>
        <s v="AMJATH"/>
        <s v="FAHATH"/>
        <s v="AJESH"/>
        <s v="NILO"/>
        <s v="ANVER"/>
        <s v="RAVI"/>
        <s v="KARTHIK"/>
        <s v="RAJESH"/>
        <s v="MOHAN"/>
      </sharedItems>
    </cacheField>
    <cacheField name="DATE" numFmtId="14">
      <sharedItems containsSemiMixedTypes="0" containsNonDate="0" containsDate="1" containsString="0" minDate="2021-01-01T00:00:00" maxDate="2021-04-01T00:00:00" count="41">
        <d v="2021-01-01T00:00:00"/>
        <d v="2021-01-02T00:00:00"/>
        <d v="2021-01-03T00:00:00"/>
        <d v="2021-01-05T00:00:00"/>
        <d v="2021-01-07T00:00:00"/>
        <d v="2021-01-09T00:00:00"/>
        <d v="2021-01-14T00:00:00"/>
        <d v="2021-01-16T00:00:00"/>
        <d v="2021-01-18T00:00:00"/>
        <d v="2021-01-25T00:00:00"/>
        <d v="2021-01-26T00:00:00"/>
        <d v="2021-01-28T00:00:00"/>
        <d v="2021-01-29T00:00:00"/>
        <d v="2021-01-30T00:00:00"/>
        <d v="2021-01-31T00:00:00"/>
        <d v="2021-02-01T00:00:00"/>
        <d v="2021-02-02T00:00:00"/>
        <d v="2021-02-03T00:00:00"/>
        <d v="2021-02-05T00:00:00"/>
        <d v="2021-02-07T00:00:00"/>
        <d v="2021-02-09T00:00:00"/>
        <d v="2021-02-14T00:00:00"/>
        <d v="2021-02-16T00:00:00"/>
        <d v="2021-02-18T00:00:00"/>
        <d v="2021-02-25T00:00:00"/>
        <d v="2021-02-26T00:00:00"/>
        <d v="2021-02-28T00:00:00"/>
        <d v="2021-03-02T00:00:00"/>
        <d v="2021-03-03T00:00:00"/>
        <d v="2021-03-05T00:00:00"/>
        <d v="2021-03-07T00:00:00"/>
        <d v="2021-03-09T00:00:00"/>
        <d v="2021-03-14T00:00:00"/>
        <d v="2021-03-16T00:00:00"/>
        <d v="2021-03-18T00:00:00"/>
        <d v="2021-03-25T00:00:00"/>
        <d v="2021-03-26T00:00:00"/>
        <d v="2021-03-28T00:00:00"/>
        <d v="2021-03-29T00:00:00"/>
        <d v="2021-03-30T00:00:00"/>
        <d v="2021-03-31T00:00:00"/>
      </sharedItems>
    </cacheField>
    <cacheField name="MONTH" numFmtId="14">
      <sharedItems count="3">
        <s v="January"/>
        <s v="February"/>
        <s v="March"/>
      </sharedItems>
    </cacheField>
    <cacheField name="PRODUCT" numFmtId="0">
      <sharedItems count="7">
        <s v="Orange"/>
        <s v="Cherries"/>
        <s v="Banana"/>
        <s v="Apple"/>
        <s v="Grapes"/>
        <s v="Mangoes"/>
        <s v="Watermelon"/>
      </sharedItems>
    </cacheField>
    <cacheField name="NO.BOXES " numFmtId="0">
      <sharedItems containsSemiMixedTypes="0" containsString="0" containsNumber="1" containsInteger="1" minValue="1" maxValue="100"/>
    </cacheField>
    <cacheField name="UNIT PRICE" numFmtId="164">
      <sharedItems containsSemiMixedTypes="0" containsString="0" containsNumber="1" containsInteger="1" minValue="12" maxValue="95"/>
    </cacheField>
    <cacheField name="TOTAL" numFmtId="166">
      <sharedItems containsSemiMixedTypes="0" containsString="0" containsNumber="1" containsInteger="1" minValue="24" maxValue="95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7">
  <r>
    <s v="SR001"/>
    <x v="0"/>
    <x v="0"/>
    <x v="0"/>
    <x v="0"/>
    <x v="0"/>
    <n v="18"/>
    <n v="25"/>
    <n v="450"/>
  </r>
  <r>
    <s v="SR002"/>
    <x v="0"/>
    <x v="1"/>
    <x v="0"/>
    <x v="0"/>
    <x v="1"/>
    <n v="17"/>
    <n v="78"/>
    <n v="1326"/>
  </r>
  <r>
    <s v="SR003"/>
    <x v="0"/>
    <x v="2"/>
    <x v="0"/>
    <x v="0"/>
    <x v="2"/>
    <n v="92"/>
    <n v="18"/>
    <n v="1656"/>
  </r>
  <r>
    <s v="SR004"/>
    <x v="1"/>
    <x v="3"/>
    <x v="0"/>
    <x v="0"/>
    <x v="3"/>
    <n v="88"/>
    <n v="45"/>
    <n v="3960"/>
  </r>
  <r>
    <s v="SR005"/>
    <x v="1"/>
    <x v="4"/>
    <x v="0"/>
    <x v="0"/>
    <x v="4"/>
    <n v="24"/>
    <n v="95"/>
    <n v="2280"/>
  </r>
  <r>
    <s v="SR006"/>
    <x v="1"/>
    <x v="5"/>
    <x v="0"/>
    <x v="0"/>
    <x v="5"/>
    <n v="9"/>
    <n v="35"/>
    <n v="315"/>
  </r>
  <r>
    <s v="SR007"/>
    <x v="2"/>
    <x v="6"/>
    <x v="0"/>
    <x v="0"/>
    <x v="6"/>
    <n v="10"/>
    <n v="12"/>
    <n v="120"/>
  </r>
  <r>
    <s v="SR008"/>
    <x v="2"/>
    <x v="7"/>
    <x v="0"/>
    <x v="0"/>
    <x v="0"/>
    <n v="96"/>
    <n v="25"/>
    <n v="2400"/>
  </r>
  <r>
    <s v="SR009"/>
    <x v="2"/>
    <x v="8"/>
    <x v="0"/>
    <x v="0"/>
    <x v="1"/>
    <n v="7"/>
    <n v="78"/>
    <n v="546"/>
  </r>
  <r>
    <s v="SR010"/>
    <x v="3"/>
    <x v="9"/>
    <x v="0"/>
    <x v="0"/>
    <x v="2"/>
    <n v="80"/>
    <n v="18"/>
    <n v="1440"/>
  </r>
  <r>
    <s v="SR011"/>
    <x v="3"/>
    <x v="10"/>
    <x v="0"/>
    <x v="0"/>
    <x v="3"/>
    <n v="86"/>
    <n v="45"/>
    <n v="3870"/>
  </r>
  <r>
    <s v="SR012"/>
    <x v="3"/>
    <x v="11"/>
    <x v="0"/>
    <x v="0"/>
    <x v="4"/>
    <n v="62"/>
    <n v="95"/>
    <n v="5890"/>
  </r>
  <r>
    <s v="SR001"/>
    <x v="0"/>
    <x v="0"/>
    <x v="1"/>
    <x v="0"/>
    <x v="5"/>
    <n v="86"/>
    <n v="35"/>
    <n v="3010"/>
  </r>
  <r>
    <s v="SR002"/>
    <x v="0"/>
    <x v="1"/>
    <x v="1"/>
    <x v="0"/>
    <x v="6"/>
    <n v="69"/>
    <n v="12"/>
    <n v="828"/>
  </r>
  <r>
    <s v="SR003"/>
    <x v="0"/>
    <x v="2"/>
    <x v="1"/>
    <x v="0"/>
    <x v="0"/>
    <n v="47"/>
    <n v="25"/>
    <n v="1175"/>
  </r>
  <r>
    <s v="SR004"/>
    <x v="1"/>
    <x v="3"/>
    <x v="1"/>
    <x v="0"/>
    <x v="1"/>
    <n v="53"/>
    <n v="78"/>
    <n v="4134"/>
  </r>
  <r>
    <s v="SR005"/>
    <x v="1"/>
    <x v="4"/>
    <x v="1"/>
    <x v="0"/>
    <x v="2"/>
    <n v="91"/>
    <n v="18"/>
    <n v="1638"/>
  </r>
  <r>
    <s v="SR006"/>
    <x v="1"/>
    <x v="5"/>
    <x v="1"/>
    <x v="0"/>
    <x v="3"/>
    <n v="55"/>
    <n v="45"/>
    <n v="2475"/>
  </r>
  <r>
    <s v="SR007"/>
    <x v="2"/>
    <x v="6"/>
    <x v="1"/>
    <x v="0"/>
    <x v="4"/>
    <n v="30"/>
    <n v="95"/>
    <n v="2850"/>
  </r>
  <r>
    <s v="SR008"/>
    <x v="2"/>
    <x v="7"/>
    <x v="1"/>
    <x v="0"/>
    <x v="5"/>
    <n v="56"/>
    <n v="35"/>
    <n v="1960"/>
  </r>
  <r>
    <s v="SR009"/>
    <x v="2"/>
    <x v="8"/>
    <x v="1"/>
    <x v="0"/>
    <x v="6"/>
    <n v="23"/>
    <n v="12"/>
    <n v="276"/>
  </r>
  <r>
    <s v="SR010"/>
    <x v="3"/>
    <x v="9"/>
    <x v="1"/>
    <x v="0"/>
    <x v="0"/>
    <n v="87"/>
    <n v="25"/>
    <n v="2175"/>
  </r>
  <r>
    <s v="SR011"/>
    <x v="3"/>
    <x v="10"/>
    <x v="1"/>
    <x v="0"/>
    <x v="1"/>
    <n v="35"/>
    <n v="78"/>
    <n v="2730"/>
  </r>
  <r>
    <s v="SR001"/>
    <x v="0"/>
    <x v="0"/>
    <x v="2"/>
    <x v="0"/>
    <x v="2"/>
    <n v="8"/>
    <n v="18"/>
    <n v="144"/>
  </r>
  <r>
    <s v="SR002"/>
    <x v="0"/>
    <x v="1"/>
    <x v="2"/>
    <x v="0"/>
    <x v="3"/>
    <n v="70"/>
    <n v="45"/>
    <n v="3150"/>
  </r>
  <r>
    <s v="SR003"/>
    <x v="0"/>
    <x v="2"/>
    <x v="2"/>
    <x v="0"/>
    <x v="4"/>
    <n v="17"/>
    <n v="95"/>
    <n v="1615"/>
  </r>
  <r>
    <s v="SR004"/>
    <x v="1"/>
    <x v="3"/>
    <x v="2"/>
    <x v="0"/>
    <x v="5"/>
    <n v="66"/>
    <n v="35"/>
    <n v="2310"/>
  </r>
  <r>
    <s v="SR005"/>
    <x v="1"/>
    <x v="4"/>
    <x v="2"/>
    <x v="0"/>
    <x v="6"/>
    <n v="88"/>
    <n v="12"/>
    <n v="1056"/>
  </r>
  <r>
    <s v="SR006"/>
    <x v="1"/>
    <x v="5"/>
    <x v="2"/>
    <x v="0"/>
    <x v="0"/>
    <n v="86"/>
    <n v="25"/>
    <n v="2150"/>
  </r>
  <r>
    <s v="SR007"/>
    <x v="2"/>
    <x v="6"/>
    <x v="2"/>
    <x v="0"/>
    <x v="1"/>
    <n v="98"/>
    <n v="78"/>
    <n v="7644"/>
  </r>
  <r>
    <s v="SR008"/>
    <x v="2"/>
    <x v="7"/>
    <x v="2"/>
    <x v="0"/>
    <x v="2"/>
    <n v="23"/>
    <n v="18"/>
    <n v="414"/>
  </r>
  <r>
    <s v="SR009"/>
    <x v="2"/>
    <x v="8"/>
    <x v="2"/>
    <x v="0"/>
    <x v="3"/>
    <n v="74"/>
    <n v="45"/>
    <n v="3330"/>
  </r>
  <r>
    <s v="SR010"/>
    <x v="3"/>
    <x v="9"/>
    <x v="2"/>
    <x v="0"/>
    <x v="4"/>
    <n v="46"/>
    <n v="95"/>
    <n v="4370"/>
  </r>
  <r>
    <s v="SR011"/>
    <x v="3"/>
    <x v="10"/>
    <x v="2"/>
    <x v="0"/>
    <x v="5"/>
    <n v="76"/>
    <n v="35"/>
    <n v="2660"/>
  </r>
  <r>
    <s v="SR012"/>
    <x v="3"/>
    <x v="11"/>
    <x v="2"/>
    <x v="0"/>
    <x v="6"/>
    <n v="16"/>
    <n v="12"/>
    <n v="192"/>
  </r>
  <r>
    <s v="SR001"/>
    <x v="0"/>
    <x v="0"/>
    <x v="3"/>
    <x v="0"/>
    <x v="0"/>
    <n v="90"/>
    <n v="25"/>
    <n v="2250"/>
  </r>
  <r>
    <s v="SR002"/>
    <x v="0"/>
    <x v="1"/>
    <x v="3"/>
    <x v="0"/>
    <x v="1"/>
    <n v="26"/>
    <n v="78"/>
    <n v="2028"/>
  </r>
  <r>
    <s v="SR003"/>
    <x v="0"/>
    <x v="2"/>
    <x v="3"/>
    <x v="0"/>
    <x v="2"/>
    <n v="82"/>
    <n v="18"/>
    <n v="1476"/>
  </r>
  <r>
    <s v="SR004"/>
    <x v="1"/>
    <x v="3"/>
    <x v="3"/>
    <x v="0"/>
    <x v="3"/>
    <n v="35"/>
    <n v="45"/>
    <n v="1575"/>
  </r>
  <r>
    <s v="SR005"/>
    <x v="1"/>
    <x v="4"/>
    <x v="3"/>
    <x v="0"/>
    <x v="4"/>
    <n v="1"/>
    <n v="95"/>
    <n v="95"/>
  </r>
  <r>
    <s v="SR006"/>
    <x v="1"/>
    <x v="5"/>
    <x v="3"/>
    <x v="0"/>
    <x v="5"/>
    <n v="92"/>
    <n v="35"/>
    <n v="3220"/>
  </r>
  <r>
    <s v="SR007"/>
    <x v="2"/>
    <x v="6"/>
    <x v="3"/>
    <x v="0"/>
    <x v="6"/>
    <n v="20"/>
    <n v="12"/>
    <n v="240"/>
  </r>
  <r>
    <s v="SR008"/>
    <x v="2"/>
    <x v="7"/>
    <x v="3"/>
    <x v="0"/>
    <x v="0"/>
    <n v="65"/>
    <n v="25"/>
    <n v="1625"/>
  </r>
  <r>
    <s v="SR009"/>
    <x v="2"/>
    <x v="8"/>
    <x v="3"/>
    <x v="0"/>
    <x v="1"/>
    <n v="76"/>
    <n v="78"/>
    <n v="5928"/>
  </r>
  <r>
    <s v="SR010"/>
    <x v="3"/>
    <x v="9"/>
    <x v="3"/>
    <x v="0"/>
    <x v="2"/>
    <n v="10"/>
    <n v="18"/>
    <n v="180"/>
  </r>
  <r>
    <s v="SR011"/>
    <x v="3"/>
    <x v="10"/>
    <x v="3"/>
    <x v="0"/>
    <x v="3"/>
    <n v="48"/>
    <n v="45"/>
    <n v="2160"/>
  </r>
  <r>
    <s v="SR012"/>
    <x v="3"/>
    <x v="11"/>
    <x v="3"/>
    <x v="0"/>
    <x v="4"/>
    <n v="62"/>
    <n v="95"/>
    <n v="5890"/>
  </r>
  <r>
    <s v="SR001"/>
    <x v="0"/>
    <x v="0"/>
    <x v="4"/>
    <x v="0"/>
    <x v="5"/>
    <n v="40"/>
    <n v="35"/>
    <n v="1400"/>
  </r>
  <r>
    <s v="SR002"/>
    <x v="0"/>
    <x v="1"/>
    <x v="4"/>
    <x v="0"/>
    <x v="6"/>
    <n v="24"/>
    <n v="12"/>
    <n v="288"/>
  </r>
  <r>
    <s v="SR003"/>
    <x v="0"/>
    <x v="2"/>
    <x v="4"/>
    <x v="0"/>
    <x v="0"/>
    <n v="47"/>
    <n v="25"/>
    <n v="1175"/>
  </r>
  <r>
    <s v="SR004"/>
    <x v="1"/>
    <x v="3"/>
    <x v="4"/>
    <x v="0"/>
    <x v="1"/>
    <n v="64"/>
    <n v="78"/>
    <n v="4992"/>
  </r>
  <r>
    <s v="SR005"/>
    <x v="1"/>
    <x v="4"/>
    <x v="4"/>
    <x v="0"/>
    <x v="2"/>
    <n v="54"/>
    <n v="18"/>
    <n v="972"/>
  </r>
  <r>
    <s v="SR006"/>
    <x v="1"/>
    <x v="5"/>
    <x v="4"/>
    <x v="0"/>
    <x v="3"/>
    <n v="89"/>
    <n v="45"/>
    <n v="4005"/>
  </r>
  <r>
    <s v="SR007"/>
    <x v="2"/>
    <x v="6"/>
    <x v="4"/>
    <x v="0"/>
    <x v="4"/>
    <n v="100"/>
    <n v="95"/>
    <n v="9500"/>
  </r>
  <r>
    <s v="SR008"/>
    <x v="2"/>
    <x v="7"/>
    <x v="4"/>
    <x v="0"/>
    <x v="5"/>
    <n v="12"/>
    <n v="35"/>
    <n v="420"/>
  </r>
  <r>
    <s v="SR009"/>
    <x v="2"/>
    <x v="8"/>
    <x v="4"/>
    <x v="0"/>
    <x v="6"/>
    <n v="96"/>
    <n v="12"/>
    <n v="1152"/>
  </r>
  <r>
    <s v="SR010"/>
    <x v="3"/>
    <x v="9"/>
    <x v="4"/>
    <x v="0"/>
    <x v="0"/>
    <n v="26"/>
    <n v="25"/>
    <n v="650"/>
  </r>
  <r>
    <s v="SR011"/>
    <x v="3"/>
    <x v="10"/>
    <x v="4"/>
    <x v="0"/>
    <x v="1"/>
    <n v="77"/>
    <n v="78"/>
    <n v="6006"/>
  </r>
  <r>
    <s v="SR012"/>
    <x v="3"/>
    <x v="11"/>
    <x v="4"/>
    <x v="0"/>
    <x v="2"/>
    <n v="25"/>
    <n v="18"/>
    <n v="450"/>
  </r>
  <r>
    <s v="SR007"/>
    <x v="2"/>
    <x v="6"/>
    <x v="5"/>
    <x v="0"/>
    <x v="3"/>
    <n v="63"/>
    <n v="45"/>
    <n v="2835"/>
  </r>
  <r>
    <s v="SR008"/>
    <x v="2"/>
    <x v="7"/>
    <x v="5"/>
    <x v="0"/>
    <x v="4"/>
    <n v="40"/>
    <n v="95"/>
    <n v="3800"/>
  </r>
  <r>
    <s v="SR009"/>
    <x v="2"/>
    <x v="8"/>
    <x v="5"/>
    <x v="0"/>
    <x v="5"/>
    <n v="90"/>
    <n v="35"/>
    <n v="3150"/>
  </r>
  <r>
    <s v="SR001"/>
    <x v="0"/>
    <x v="0"/>
    <x v="6"/>
    <x v="0"/>
    <x v="6"/>
    <n v="37"/>
    <n v="12"/>
    <n v="444"/>
  </r>
  <r>
    <s v="SR002"/>
    <x v="0"/>
    <x v="1"/>
    <x v="6"/>
    <x v="0"/>
    <x v="0"/>
    <n v="99"/>
    <n v="25"/>
    <n v="2475"/>
  </r>
  <r>
    <s v="SR003"/>
    <x v="0"/>
    <x v="2"/>
    <x v="6"/>
    <x v="0"/>
    <x v="1"/>
    <n v="44"/>
    <n v="78"/>
    <n v="3432"/>
  </r>
  <r>
    <s v="SR004"/>
    <x v="1"/>
    <x v="3"/>
    <x v="6"/>
    <x v="0"/>
    <x v="2"/>
    <n v="18"/>
    <n v="18"/>
    <n v="324"/>
  </r>
  <r>
    <s v="SR005"/>
    <x v="1"/>
    <x v="4"/>
    <x v="6"/>
    <x v="0"/>
    <x v="3"/>
    <n v="49"/>
    <n v="45"/>
    <n v="2205"/>
  </r>
  <r>
    <s v="SR006"/>
    <x v="1"/>
    <x v="5"/>
    <x v="6"/>
    <x v="0"/>
    <x v="4"/>
    <n v="9"/>
    <n v="95"/>
    <n v="855"/>
  </r>
  <r>
    <s v="SR007"/>
    <x v="2"/>
    <x v="6"/>
    <x v="6"/>
    <x v="0"/>
    <x v="5"/>
    <n v="34"/>
    <n v="35"/>
    <n v="1190"/>
  </r>
  <r>
    <s v="SR008"/>
    <x v="2"/>
    <x v="7"/>
    <x v="6"/>
    <x v="0"/>
    <x v="6"/>
    <n v="50"/>
    <n v="12"/>
    <n v="600"/>
  </r>
  <r>
    <s v="SR009"/>
    <x v="2"/>
    <x v="8"/>
    <x v="6"/>
    <x v="0"/>
    <x v="0"/>
    <n v="66"/>
    <n v="25"/>
    <n v="1650"/>
  </r>
  <r>
    <s v="SR010"/>
    <x v="3"/>
    <x v="9"/>
    <x v="6"/>
    <x v="0"/>
    <x v="1"/>
    <n v="92"/>
    <n v="78"/>
    <n v="7176"/>
  </r>
  <r>
    <s v="SR011"/>
    <x v="3"/>
    <x v="10"/>
    <x v="6"/>
    <x v="0"/>
    <x v="2"/>
    <n v="4"/>
    <n v="18"/>
    <n v="72"/>
  </r>
  <r>
    <s v="SR012"/>
    <x v="3"/>
    <x v="11"/>
    <x v="6"/>
    <x v="0"/>
    <x v="3"/>
    <n v="48"/>
    <n v="45"/>
    <n v="2160"/>
  </r>
  <r>
    <s v="SR001"/>
    <x v="0"/>
    <x v="0"/>
    <x v="7"/>
    <x v="0"/>
    <x v="4"/>
    <n v="10"/>
    <n v="95"/>
    <n v="950"/>
  </r>
  <r>
    <s v="SR002"/>
    <x v="0"/>
    <x v="1"/>
    <x v="7"/>
    <x v="0"/>
    <x v="5"/>
    <n v="11"/>
    <n v="35"/>
    <n v="385"/>
  </r>
  <r>
    <s v="SR003"/>
    <x v="0"/>
    <x v="2"/>
    <x v="7"/>
    <x v="0"/>
    <x v="6"/>
    <n v="82"/>
    <n v="12"/>
    <n v="984"/>
  </r>
  <r>
    <s v="SR004"/>
    <x v="1"/>
    <x v="3"/>
    <x v="7"/>
    <x v="0"/>
    <x v="0"/>
    <n v="72"/>
    <n v="25"/>
    <n v="1800"/>
  </r>
  <r>
    <s v="SR005"/>
    <x v="1"/>
    <x v="4"/>
    <x v="7"/>
    <x v="0"/>
    <x v="1"/>
    <n v="89"/>
    <n v="78"/>
    <n v="6942"/>
  </r>
  <r>
    <s v="SR006"/>
    <x v="1"/>
    <x v="5"/>
    <x v="7"/>
    <x v="0"/>
    <x v="2"/>
    <n v="44"/>
    <n v="18"/>
    <n v="792"/>
  </r>
  <r>
    <s v="SR007"/>
    <x v="2"/>
    <x v="6"/>
    <x v="7"/>
    <x v="0"/>
    <x v="3"/>
    <n v="38"/>
    <n v="45"/>
    <n v="1710"/>
  </r>
  <r>
    <s v="SR008"/>
    <x v="2"/>
    <x v="7"/>
    <x v="7"/>
    <x v="0"/>
    <x v="4"/>
    <n v="56"/>
    <n v="95"/>
    <n v="5320"/>
  </r>
  <r>
    <s v="SR009"/>
    <x v="2"/>
    <x v="8"/>
    <x v="7"/>
    <x v="0"/>
    <x v="5"/>
    <n v="21"/>
    <n v="35"/>
    <n v="735"/>
  </r>
  <r>
    <s v="SR010"/>
    <x v="3"/>
    <x v="9"/>
    <x v="7"/>
    <x v="0"/>
    <x v="6"/>
    <n v="95"/>
    <n v="12"/>
    <n v="1140"/>
  </r>
  <r>
    <s v="SR011"/>
    <x v="3"/>
    <x v="10"/>
    <x v="7"/>
    <x v="0"/>
    <x v="0"/>
    <n v="72"/>
    <n v="25"/>
    <n v="1800"/>
  </r>
  <r>
    <s v="SR001"/>
    <x v="0"/>
    <x v="0"/>
    <x v="8"/>
    <x v="0"/>
    <x v="1"/>
    <n v="84"/>
    <n v="78"/>
    <n v="6552"/>
  </r>
  <r>
    <s v="SR002"/>
    <x v="0"/>
    <x v="1"/>
    <x v="8"/>
    <x v="0"/>
    <x v="2"/>
    <n v="52"/>
    <n v="18"/>
    <n v="936"/>
  </r>
  <r>
    <s v="SR003"/>
    <x v="0"/>
    <x v="2"/>
    <x v="8"/>
    <x v="0"/>
    <x v="3"/>
    <n v="27"/>
    <n v="45"/>
    <n v="1215"/>
  </r>
  <r>
    <s v="SR004"/>
    <x v="1"/>
    <x v="3"/>
    <x v="8"/>
    <x v="0"/>
    <x v="4"/>
    <n v="48"/>
    <n v="95"/>
    <n v="4560"/>
  </r>
  <r>
    <s v="SR005"/>
    <x v="1"/>
    <x v="4"/>
    <x v="8"/>
    <x v="0"/>
    <x v="5"/>
    <n v="87"/>
    <n v="35"/>
    <n v="3045"/>
  </r>
  <r>
    <s v="SR006"/>
    <x v="1"/>
    <x v="5"/>
    <x v="8"/>
    <x v="0"/>
    <x v="6"/>
    <n v="46"/>
    <n v="12"/>
    <n v="552"/>
  </r>
  <r>
    <s v="SR007"/>
    <x v="2"/>
    <x v="6"/>
    <x v="8"/>
    <x v="0"/>
    <x v="0"/>
    <n v="74"/>
    <n v="25"/>
    <n v="1850"/>
  </r>
  <r>
    <s v="SR008"/>
    <x v="2"/>
    <x v="7"/>
    <x v="8"/>
    <x v="0"/>
    <x v="1"/>
    <n v="6"/>
    <n v="78"/>
    <n v="468"/>
  </r>
  <r>
    <s v="SR009"/>
    <x v="2"/>
    <x v="8"/>
    <x v="8"/>
    <x v="0"/>
    <x v="2"/>
    <n v="8"/>
    <n v="18"/>
    <n v="144"/>
  </r>
  <r>
    <s v="SR010"/>
    <x v="3"/>
    <x v="9"/>
    <x v="8"/>
    <x v="0"/>
    <x v="3"/>
    <n v="96"/>
    <n v="45"/>
    <n v="4320"/>
  </r>
  <r>
    <s v="SR011"/>
    <x v="3"/>
    <x v="10"/>
    <x v="8"/>
    <x v="0"/>
    <x v="4"/>
    <n v="72"/>
    <n v="95"/>
    <n v="6840"/>
  </r>
  <r>
    <s v="SR012"/>
    <x v="3"/>
    <x v="11"/>
    <x v="8"/>
    <x v="0"/>
    <x v="5"/>
    <n v="43"/>
    <n v="35"/>
    <n v="1505"/>
  </r>
  <r>
    <s v="SR001"/>
    <x v="0"/>
    <x v="0"/>
    <x v="9"/>
    <x v="0"/>
    <x v="6"/>
    <n v="73"/>
    <n v="12"/>
    <n v="876"/>
  </r>
  <r>
    <s v="SR002"/>
    <x v="0"/>
    <x v="1"/>
    <x v="9"/>
    <x v="0"/>
    <x v="0"/>
    <n v="2"/>
    <n v="25"/>
    <n v="50"/>
  </r>
  <r>
    <s v="SR003"/>
    <x v="0"/>
    <x v="2"/>
    <x v="9"/>
    <x v="0"/>
    <x v="1"/>
    <n v="28"/>
    <n v="78"/>
    <n v="2184"/>
  </r>
  <r>
    <s v="SR004"/>
    <x v="1"/>
    <x v="3"/>
    <x v="9"/>
    <x v="0"/>
    <x v="2"/>
    <n v="73"/>
    <n v="18"/>
    <n v="1314"/>
  </r>
  <r>
    <s v="SR005"/>
    <x v="1"/>
    <x v="4"/>
    <x v="9"/>
    <x v="0"/>
    <x v="3"/>
    <n v="96"/>
    <n v="45"/>
    <n v="4320"/>
  </r>
  <r>
    <s v="SR006"/>
    <x v="1"/>
    <x v="5"/>
    <x v="9"/>
    <x v="0"/>
    <x v="4"/>
    <n v="29"/>
    <n v="95"/>
    <n v="2755"/>
  </r>
  <r>
    <s v="SR007"/>
    <x v="2"/>
    <x v="6"/>
    <x v="9"/>
    <x v="0"/>
    <x v="5"/>
    <n v="16"/>
    <n v="35"/>
    <n v="560"/>
  </r>
  <r>
    <s v="SR008"/>
    <x v="2"/>
    <x v="7"/>
    <x v="9"/>
    <x v="0"/>
    <x v="6"/>
    <n v="48"/>
    <n v="12"/>
    <n v="576"/>
  </r>
  <r>
    <s v="SR009"/>
    <x v="2"/>
    <x v="8"/>
    <x v="9"/>
    <x v="0"/>
    <x v="0"/>
    <n v="35"/>
    <n v="25"/>
    <n v="875"/>
  </r>
  <r>
    <s v="SR010"/>
    <x v="3"/>
    <x v="9"/>
    <x v="9"/>
    <x v="0"/>
    <x v="1"/>
    <n v="6"/>
    <n v="78"/>
    <n v="468"/>
  </r>
  <r>
    <s v="SR011"/>
    <x v="3"/>
    <x v="10"/>
    <x v="9"/>
    <x v="0"/>
    <x v="2"/>
    <n v="53"/>
    <n v="18"/>
    <n v="954"/>
  </r>
  <r>
    <s v="SR012"/>
    <x v="3"/>
    <x v="11"/>
    <x v="9"/>
    <x v="0"/>
    <x v="3"/>
    <n v="8"/>
    <n v="45"/>
    <n v="360"/>
  </r>
  <r>
    <s v="SR001"/>
    <x v="0"/>
    <x v="0"/>
    <x v="10"/>
    <x v="0"/>
    <x v="4"/>
    <n v="72"/>
    <n v="95"/>
    <n v="6840"/>
  </r>
  <r>
    <s v="SR002"/>
    <x v="0"/>
    <x v="1"/>
    <x v="10"/>
    <x v="0"/>
    <x v="5"/>
    <n v="56"/>
    <n v="35"/>
    <n v="1960"/>
  </r>
  <r>
    <s v="SR003"/>
    <x v="0"/>
    <x v="2"/>
    <x v="10"/>
    <x v="0"/>
    <x v="6"/>
    <n v="30"/>
    <n v="12"/>
    <n v="360"/>
  </r>
  <r>
    <s v="SR004"/>
    <x v="1"/>
    <x v="3"/>
    <x v="10"/>
    <x v="0"/>
    <x v="0"/>
    <n v="32"/>
    <n v="25"/>
    <n v="800"/>
  </r>
  <r>
    <s v="SR005"/>
    <x v="1"/>
    <x v="4"/>
    <x v="10"/>
    <x v="0"/>
    <x v="1"/>
    <n v="42"/>
    <n v="78"/>
    <n v="3276"/>
  </r>
  <r>
    <s v="SR006"/>
    <x v="1"/>
    <x v="5"/>
    <x v="10"/>
    <x v="0"/>
    <x v="2"/>
    <n v="99"/>
    <n v="18"/>
    <n v="1782"/>
  </r>
  <r>
    <s v="SR007"/>
    <x v="2"/>
    <x v="6"/>
    <x v="10"/>
    <x v="0"/>
    <x v="3"/>
    <n v="14"/>
    <n v="45"/>
    <n v="630"/>
  </r>
  <r>
    <s v="SR008"/>
    <x v="2"/>
    <x v="7"/>
    <x v="10"/>
    <x v="0"/>
    <x v="4"/>
    <n v="80"/>
    <n v="95"/>
    <n v="7600"/>
  </r>
  <r>
    <s v="SR009"/>
    <x v="2"/>
    <x v="8"/>
    <x v="10"/>
    <x v="0"/>
    <x v="5"/>
    <n v="95"/>
    <n v="35"/>
    <n v="3325"/>
  </r>
  <r>
    <s v="SR010"/>
    <x v="3"/>
    <x v="9"/>
    <x v="10"/>
    <x v="0"/>
    <x v="6"/>
    <n v="80"/>
    <n v="12"/>
    <n v="960"/>
  </r>
  <r>
    <s v="SR011"/>
    <x v="3"/>
    <x v="10"/>
    <x v="10"/>
    <x v="0"/>
    <x v="0"/>
    <n v="92"/>
    <n v="25"/>
    <n v="2300"/>
  </r>
  <r>
    <s v="SR012"/>
    <x v="3"/>
    <x v="11"/>
    <x v="10"/>
    <x v="0"/>
    <x v="1"/>
    <n v="60"/>
    <n v="78"/>
    <n v="4680"/>
  </r>
  <r>
    <s v="SR001"/>
    <x v="0"/>
    <x v="0"/>
    <x v="11"/>
    <x v="0"/>
    <x v="2"/>
    <n v="97"/>
    <n v="18"/>
    <n v="1746"/>
  </r>
  <r>
    <s v="SR002"/>
    <x v="0"/>
    <x v="1"/>
    <x v="11"/>
    <x v="0"/>
    <x v="3"/>
    <n v="25"/>
    <n v="45"/>
    <n v="1125"/>
  </r>
  <r>
    <s v="SR003"/>
    <x v="0"/>
    <x v="2"/>
    <x v="11"/>
    <x v="0"/>
    <x v="4"/>
    <n v="16"/>
    <n v="95"/>
    <n v="1520"/>
  </r>
  <r>
    <s v="SR004"/>
    <x v="1"/>
    <x v="3"/>
    <x v="11"/>
    <x v="0"/>
    <x v="5"/>
    <n v="32"/>
    <n v="35"/>
    <n v="1120"/>
  </r>
  <r>
    <s v="SR005"/>
    <x v="1"/>
    <x v="4"/>
    <x v="11"/>
    <x v="0"/>
    <x v="6"/>
    <n v="53"/>
    <n v="12"/>
    <n v="636"/>
  </r>
  <r>
    <s v="SR006"/>
    <x v="1"/>
    <x v="5"/>
    <x v="11"/>
    <x v="0"/>
    <x v="0"/>
    <n v="30"/>
    <n v="25"/>
    <n v="750"/>
  </r>
  <r>
    <s v="SR007"/>
    <x v="2"/>
    <x v="6"/>
    <x v="11"/>
    <x v="0"/>
    <x v="1"/>
    <n v="61"/>
    <n v="78"/>
    <n v="4758"/>
  </r>
  <r>
    <s v="SR008"/>
    <x v="2"/>
    <x v="7"/>
    <x v="11"/>
    <x v="0"/>
    <x v="2"/>
    <n v="64"/>
    <n v="18"/>
    <n v="1152"/>
  </r>
  <r>
    <s v="SR009"/>
    <x v="2"/>
    <x v="8"/>
    <x v="11"/>
    <x v="0"/>
    <x v="3"/>
    <n v="13"/>
    <n v="45"/>
    <n v="585"/>
  </r>
  <r>
    <s v="SR010"/>
    <x v="3"/>
    <x v="9"/>
    <x v="11"/>
    <x v="0"/>
    <x v="4"/>
    <n v="100"/>
    <n v="95"/>
    <n v="9500"/>
  </r>
  <r>
    <s v="SR011"/>
    <x v="3"/>
    <x v="10"/>
    <x v="11"/>
    <x v="0"/>
    <x v="5"/>
    <n v="75"/>
    <n v="35"/>
    <n v="2625"/>
  </r>
  <r>
    <s v="SR012"/>
    <x v="3"/>
    <x v="11"/>
    <x v="11"/>
    <x v="0"/>
    <x v="6"/>
    <n v="77"/>
    <n v="12"/>
    <n v="924"/>
  </r>
  <r>
    <s v="SR003"/>
    <x v="0"/>
    <x v="2"/>
    <x v="12"/>
    <x v="0"/>
    <x v="0"/>
    <n v="78"/>
    <n v="25"/>
    <n v="1950"/>
  </r>
  <r>
    <s v="SR004"/>
    <x v="1"/>
    <x v="3"/>
    <x v="12"/>
    <x v="0"/>
    <x v="1"/>
    <n v="58"/>
    <n v="78"/>
    <n v="4524"/>
  </r>
  <r>
    <s v="SR005"/>
    <x v="1"/>
    <x v="4"/>
    <x v="12"/>
    <x v="0"/>
    <x v="2"/>
    <n v="60"/>
    <n v="18"/>
    <n v="1080"/>
  </r>
  <r>
    <s v="SR006"/>
    <x v="1"/>
    <x v="5"/>
    <x v="12"/>
    <x v="0"/>
    <x v="3"/>
    <n v="46"/>
    <n v="45"/>
    <n v="2070"/>
  </r>
  <r>
    <s v="SR007"/>
    <x v="2"/>
    <x v="6"/>
    <x v="12"/>
    <x v="0"/>
    <x v="4"/>
    <n v="46"/>
    <n v="95"/>
    <n v="4370"/>
  </r>
  <r>
    <s v="SR008"/>
    <x v="2"/>
    <x v="7"/>
    <x v="12"/>
    <x v="0"/>
    <x v="5"/>
    <n v="72"/>
    <n v="35"/>
    <n v="2520"/>
  </r>
  <r>
    <s v="SR001"/>
    <x v="0"/>
    <x v="0"/>
    <x v="13"/>
    <x v="0"/>
    <x v="6"/>
    <n v="23"/>
    <n v="12"/>
    <n v="276"/>
  </r>
  <r>
    <s v="SR002"/>
    <x v="0"/>
    <x v="1"/>
    <x v="13"/>
    <x v="0"/>
    <x v="0"/>
    <n v="88"/>
    <n v="25"/>
    <n v="2200"/>
  </r>
  <r>
    <s v="SR003"/>
    <x v="0"/>
    <x v="2"/>
    <x v="13"/>
    <x v="0"/>
    <x v="1"/>
    <n v="15"/>
    <n v="78"/>
    <n v="1170"/>
  </r>
  <r>
    <s v="SR004"/>
    <x v="1"/>
    <x v="3"/>
    <x v="13"/>
    <x v="0"/>
    <x v="2"/>
    <n v="12"/>
    <n v="18"/>
    <n v="216"/>
  </r>
  <r>
    <s v="SR005"/>
    <x v="1"/>
    <x v="4"/>
    <x v="13"/>
    <x v="0"/>
    <x v="3"/>
    <n v="34"/>
    <n v="45"/>
    <n v="1530"/>
  </r>
  <r>
    <s v="SR006"/>
    <x v="1"/>
    <x v="5"/>
    <x v="13"/>
    <x v="0"/>
    <x v="4"/>
    <n v="53"/>
    <n v="95"/>
    <n v="5035"/>
  </r>
  <r>
    <s v="SR007"/>
    <x v="2"/>
    <x v="6"/>
    <x v="13"/>
    <x v="0"/>
    <x v="5"/>
    <n v="40"/>
    <n v="35"/>
    <n v="1400"/>
  </r>
  <r>
    <s v="SR008"/>
    <x v="2"/>
    <x v="7"/>
    <x v="13"/>
    <x v="0"/>
    <x v="6"/>
    <n v="8"/>
    <n v="12"/>
    <n v="96"/>
  </r>
  <r>
    <s v="SR009"/>
    <x v="2"/>
    <x v="8"/>
    <x v="13"/>
    <x v="0"/>
    <x v="0"/>
    <n v="57"/>
    <n v="25"/>
    <n v="1425"/>
  </r>
  <r>
    <s v="SR010"/>
    <x v="3"/>
    <x v="9"/>
    <x v="13"/>
    <x v="0"/>
    <x v="1"/>
    <n v="90"/>
    <n v="78"/>
    <n v="7020"/>
  </r>
  <r>
    <s v="SR011"/>
    <x v="3"/>
    <x v="10"/>
    <x v="13"/>
    <x v="0"/>
    <x v="2"/>
    <n v="84"/>
    <n v="18"/>
    <n v="1512"/>
  </r>
  <r>
    <s v="SR012"/>
    <x v="3"/>
    <x v="11"/>
    <x v="13"/>
    <x v="0"/>
    <x v="3"/>
    <n v="63"/>
    <n v="45"/>
    <n v="2835"/>
  </r>
  <r>
    <s v="SR001"/>
    <x v="0"/>
    <x v="0"/>
    <x v="14"/>
    <x v="0"/>
    <x v="4"/>
    <n v="10"/>
    <n v="95"/>
    <n v="950"/>
  </r>
  <r>
    <s v="SR002"/>
    <x v="0"/>
    <x v="1"/>
    <x v="14"/>
    <x v="0"/>
    <x v="5"/>
    <n v="31"/>
    <n v="35"/>
    <n v="1085"/>
  </r>
  <r>
    <s v="SR003"/>
    <x v="0"/>
    <x v="2"/>
    <x v="14"/>
    <x v="0"/>
    <x v="6"/>
    <n v="79"/>
    <n v="12"/>
    <n v="948"/>
  </r>
  <r>
    <s v="SR004"/>
    <x v="1"/>
    <x v="3"/>
    <x v="14"/>
    <x v="0"/>
    <x v="0"/>
    <n v="42"/>
    <n v="25"/>
    <n v="1050"/>
  </r>
  <r>
    <s v="SR005"/>
    <x v="1"/>
    <x v="4"/>
    <x v="14"/>
    <x v="0"/>
    <x v="1"/>
    <n v="32"/>
    <n v="78"/>
    <n v="2496"/>
  </r>
  <r>
    <s v="SR006"/>
    <x v="1"/>
    <x v="5"/>
    <x v="14"/>
    <x v="0"/>
    <x v="2"/>
    <n v="98"/>
    <n v="18"/>
    <n v="1764"/>
  </r>
  <r>
    <s v="SR007"/>
    <x v="2"/>
    <x v="6"/>
    <x v="14"/>
    <x v="0"/>
    <x v="3"/>
    <n v="79"/>
    <n v="45"/>
    <n v="3555"/>
  </r>
  <r>
    <s v="SR008"/>
    <x v="2"/>
    <x v="7"/>
    <x v="14"/>
    <x v="0"/>
    <x v="4"/>
    <n v="74"/>
    <n v="95"/>
    <n v="7030"/>
  </r>
  <r>
    <s v="SR009"/>
    <x v="2"/>
    <x v="8"/>
    <x v="14"/>
    <x v="0"/>
    <x v="5"/>
    <n v="86"/>
    <n v="35"/>
    <n v="3010"/>
  </r>
  <r>
    <s v="SR010"/>
    <x v="3"/>
    <x v="9"/>
    <x v="14"/>
    <x v="0"/>
    <x v="6"/>
    <n v="39"/>
    <n v="12"/>
    <n v="468"/>
  </r>
  <r>
    <s v="SR011"/>
    <x v="3"/>
    <x v="10"/>
    <x v="14"/>
    <x v="0"/>
    <x v="0"/>
    <n v="24"/>
    <n v="25"/>
    <n v="600"/>
  </r>
  <r>
    <s v="SR012"/>
    <x v="3"/>
    <x v="11"/>
    <x v="14"/>
    <x v="0"/>
    <x v="1"/>
    <n v="67"/>
    <n v="78"/>
    <n v="5226"/>
  </r>
  <r>
    <s v="SR001"/>
    <x v="0"/>
    <x v="0"/>
    <x v="15"/>
    <x v="1"/>
    <x v="2"/>
    <n v="68"/>
    <n v="18"/>
    <n v="1224"/>
  </r>
  <r>
    <s v="SR002"/>
    <x v="0"/>
    <x v="1"/>
    <x v="15"/>
    <x v="1"/>
    <x v="3"/>
    <n v="46"/>
    <n v="45"/>
    <n v="2070"/>
  </r>
  <r>
    <s v="SR003"/>
    <x v="0"/>
    <x v="2"/>
    <x v="15"/>
    <x v="1"/>
    <x v="4"/>
    <n v="9"/>
    <n v="95"/>
    <n v="855"/>
  </r>
  <r>
    <s v="SR004"/>
    <x v="1"/>
    <x v="3"/>
    <x v="15"/>
    <x v="1"/>
    <x v="5"/>
    <n v="70"/>
    <n v="35"/>
    <n v="2450"/>
  </r>
  <r>
    <s v="SR005"/>
    <x v="1"/>
    <x v="4"/>
    <x v="15"/>
    <x v="1"/>
    <x v="6"/>
    <n v="10"/>
    <n v="12"/>
    <n v="120"/>
  </r>
  <r>
    <s v="SR006"/>
    <x v="1"/>
    <x v="5"/>
    <x v="15"/>
    <x v="1"/>
    <x v="0"/>
    <n v="39"/>
    <n v="25"/>
    <n v="975"/>
  </r>
  <r>
    <s v="SR007"/>
    <x v="2"/>
    <x v="6"/>
    <x v="15"/>
    <x v="1"/>
    <x v="1"/>
    <n v="2"/>
    <n v="78"/>
    <n v="156"/>
  </r>
  <r>
    <s v="SR008"/>
    <x v="2"/>
    <x v="7"/>
    <x v="15"/>
    <x v="1"/>
    <x v="2"/>
    <n v="100"/>
    <n v="18"/>
    <n v="1800"/>
  </r>
  <r>
    <s v="SR009"/>
    <x v="2"/>
    <x v="8"/>
    <x v="15"/>
    <x v="1"/>
    <x v="3"/>
    <n v="22"/>
    <n v="45"/>
    <n v="990"/>
  </r>
  <r>
    <s v="SR010"/>
    <x v="3"/>
    <x v="9"/>
    <x v="15"/>
    <x v="1"/>
    <x v="4"/>
    <n v="35"/>
    <n v="95"/>
    <n v="3325"/>
  </r>
  <r>
    <s v="SR011"/>
    <x v="3"/>
    <x v="10"/>
    <x v="15"/>
    <x v="1"/>
    <x v="5"/>
    <n v="35"/>
    <n v="35"/>
    <n v="1225"/>
  </r>
  <r>
    <s v="SR012"/>
    <x v="3"/>
    <x v="11"/>
    <x v="15"/>
    <x v="1"/>
    <x v="6"/>
    <n v="32"/>
    <n v="12"/>
    <n v="384"/>
  </r>
  <r>
    <s v="SR001"/>
    <x v="0"/>
    <x v="0"/>
    <x v="16"/>
    <x v="1"/>
    <x v="0"/>
    <n v="49"/>
    <n v="25"/>
    <n v="1225"/>
  </r>
  <r>
    <s v="SR002"/>
    <x v="0"/>
    <x v="1"/>
    <x v="16"/>
    <x v="1"/>
    <x v="1"/>
    <n v="65"/>
    <n v="78"/>
    <n v="5070"/>
  </r>
  <r>
    <s v="SR003"/>
    <x v="0"/>
    <x v="2"/>
    <x v="16"/>
    <x v="1"/>
    <x v="2"/>
    <n v="96"/>
    <n v="18"/>
    <n v="1728"/>
  </r>
  <r>
    <s v="SR004"/>
    <x v="1"/>
    <x v="3"/>
    <x v="16"/>
    <x v="1"/>
    <x v="3"/>
    <n v="98"/>
    <n v="45"/>
    <n v="4410"/>
  </r>
  <r>
    <s v="SR005"/>
    <x v="1"/>
    <x v="4"/>
    <x v="16"/>
    <x v="1"/>
    <x v="4"/>
    <n v="19"/>
    <n v="95"/>
    <n v="1805"/>
  </r>
  <r>
    <s v="SR006"/>
    <x v="1"/>
    <x v="5"/>
    <x v="16"/>
    <x v="1"/>
    <x v="5"/>
    <n v="82"/>
    <n v="35"/>
    <n v="2870"/>
  </r>
  <r>
    <s v="SR007"/>
    <x v="2"/>
    <x v="6"/>
    <x v="16"/>
    <x v="1"/>
    <x v="6"/>
    <n v="85"/>
    <n v="12"/>
    <n v="1020"/>
  </r>
  <r>
    <s v="SR008"/>
    <x v="2"/>
    <x v="7"/>
    <x v="16"/>
    <x v="1"/>
    <x v="0"/>
    <n v="67"/>
    <n v="25"/>
    <n v="1675"/>
  </r>
  <r>
    <s v="SR009"/>
    <x v="2"/>
    <x v="8"/>
    <x v="16"/>
    <x v="1"/>
    <x v="1"/>
    <n v="98"/>
    <n v="78"/>
    <n v="7644"/>
  </r>
  <r>
    <s v="SR010"/>
    <x v="3"/>
    <x v="9"/>
    <x v="16"/>
    <x v="1"/>
    <x v="2"/>
    <n v="27"/>
    <n v="18"/>
    <n v="486"/>
  </r>
  <r>
    <s v="SR011"/>
    <x v="3"/>
    <x v="10"/>
    <x v="16"/>
    <x v="1"/>
    <x v="3"/>
    <n v="66"/>
    <n v="45"/>
    <n v="2970"/>
  </r>
  <r>
    <s v="SR001"/>
    <x v="0"/>
    <x v="0"/>
    <x v="17"/>
    <x v="1"/>
    <x v="4"/>
    <n v="26"/>
    <n v="95"/>
    <n v="2470"/>
  </r>
  <r>
    <s v="SR002"/>
    <x v="0"/>
    <x v="1"/>
    <x v="17"/>
    <x v="1"/>
    <x v="5"/>
    <n v="14"/>
    <n v="35"/>
    <n v="490"/>
  </r>
  <r>
    <s v="SR003"/>
    <x v="0"/>
    <x v="2"/>
    <x v="17"/>
    <x v="1"/>
    <x v="6"/>
    <n v="70"/>
    <n v="12"/>
    <n v="840"/>
  </r>
  <r>
    <s v="SR004"/>
    <x v="1"/>
    <x v="3"/>
    <x v="17"/>
    <x v="1"/>
    <x v="0"/>
    <n v="7"/>
    <n v="25"/>
    <n v="175"/>
  </r>
  <r>
    <s v="SR005"/>
    <x v="1"/>
    <x v="4"/>
    <x v="17"/>
    <x v="1"/>
    <x v="1"/>
    <n v="78"/>
    <n v="78"/>
    <n v="6084"/>
  </r>
  <r>
    <s v="SR006"/>
    <x v="1"/>
    <x v="5"/>
    <x v="17"/>
    <x v="1"/>
    <x v="2"/>
    <n v="17"/>
    <n v="18"/>
    <n v="306"/>
  </r>
  <r>
    <s v="SR007"/>
    <x v="2"/>
    <x v="6"/>
    <x v="17"/>
    <x v="1"/>
    <x v="3"/>
    <n v="42"/>
    <n v="45"/>
    <n v="1890"/>
  </r>
  <r>
    <s v="SR008"/>
    <x v="2"/>
    <x v="7"/>
    <x v="17"/>
    <x v="1"/>
    <x v="4"/>
    <n v="41"/>
    <n v="95"/>
    <n v="3895"/>
  </r>
  <r>
    <s v="SR009"/>
    <x v="2"/>
    <x v="8"/>
    <x v="17"/>
    <x v="1"/>
    <x v="5"/>
    <n v="82"/>
    <n v="35"/>
    <n v="2870"/>
  </r>
  <r>
    <s v="SR010"/>
    <x v="3"/>
    <x v="9"/>
    <x v="17"/>
    <x v="1"/>
    <x v="6"/>
    <n v="30"/>
    <n v="12"/>
    <n v="360"/>
  </r>
  <r>
    <s v="SR011"/>
    <x v="3"/>
    <x v="10"/>
    <x v="17"/>
    <x v="1"/>
    <x v="0"/>
    <n v="10"/>
    <n v="25"/>
    <n v="250"/>
  </r>
  <r>
    <s v="SR012"/>
    <x v="3"/>
    <x v="11"/>
    <x v="17"/>
    <x v="1"/>
    <x v="1"/>
    <n v="40"/>
    <n v="78"/>
    <n v="3120"/>
  </r>
  <r>
    <s v="SR001"/>
    <x v="0"/>
    <x v="0"/>
    <x v="18"/>
    <x v="1"/>
    <x v="2"/>
    <n v="5"/>
    <n v="18"/>
    <n v="90"/>
  </r>
  <r>
    <s v="SR002"/>
    <x v="0"/>
    <x v="1"/>
    <x v="18"/>
    <x v="1"/>
    <x v="3"/>
    <n v="13"/>
    <n v="45"/>
    <n v="585"/>
  </r>
  <r>
    <s v="SR003"/>
    <x v="0"/>
    <x v="2"/>
    <x v="18"/>
    <x v="1"/>
    <x v="4"/>
    <n v="30"/>
    <n v="95"/>
    <n v="2850"/>
  </r>
  <r>
    <s v="SR004"/>
    <x v="1"/>
    <x v="3"/>
    <x v="18"/>
    <x v="1"/>
    <x v="5"/>
    <n v="58"/>
    <n v="35"/>
    <n v="2030"/>
  </r>
  <r>
    <s v="SR005"/>
    <x v="1"/>
    <x v="4"/>
    <x v="18"/>
    <x v="1"/>
    <x v="6"/>
    <n v="34"/>
    <n v="12"/>
    <n v="408"/>
  </r>
  <r>
    <s v="SR006"/>
    <x v="1"/>
    <x v="5"/>
    <x v="18"/>
    <x v="1"/>
    <x v="0"/>
    <n v="38"/>
    <n v="25"/>
    <n v="950"/>
  </r>
  <r>
    <s v="SR007"/>
    <x v="2"/>
    <x v="6"/>
    <x v="18"/>
    <x v="1"/>
    <x v="1"/>
    <n v="64"/>
    <n v="78"/>
    <n v="4992"/>
  </r>
  <r>
    <s v="SR008"/>
    <x v="2"/>
    <x v="7"/>
    <x v="18"/>
    <x v="1"/>
    <x v="2"/>
    <n v="28"/>
    <n v="18"/>
    <n v="504"/>
  </r>
  <r>
    <s v="SR009"/>
    <x v="2"/>
    <x v="8"/>
    <x v="18"/>
    <x v="1"/>
    <x v="3"/>
    <n v="36"/>
    <n v="45"/>
    <n v="1620"/>
  </r>
  <r>
    <s v="SR010"/>
    <x v="3"/>
    <x v="9"/>
    <x v="18"/>
    <x v="1"/>
    <x v="4"/>
    <n v="55"/>
    <n v="95"/>
    <n v="5225"/>
  </r>
  <r>
    <s v="SR011"/>
    <x v="3"/>
    <x v="10"/>
    <x v="18"/>
    <x v="1"/>
    <x v="5"/>
    <n v="79"/>
    <n v="35"/>
    <n v="2765"/>
  </r>
  <r>
    <s v="SR012"/>
    <x v="3"/>
    <x v="11"/>
    <x v="18"/>
    <x v="1"/>
    <x v="6"/>
    <n v="50"/>
    <n v="12"/>
    <n v="600"/>
  </r>
  <r>
    <s v="SR001"/>
    <x v="0"/>
    <x v="0"/>
    <x v="19"/>
    <x v="1"/>
    <x v="0"/>
    <n v="53"/>
    <n v="25"/>
    <n v="1325"/>
  </r>
  <r>
    <s v="SR002"/>
    <x v="0"/>
    <x v="1"/>
    <x v="19"/>
    <x v="1"/>
    <x v="1"/>
    <n v="15"/>
    <n v="78"/>
    <n v="1170"/>
  </r>
  <r>
    <s v="SR003"/>
    <x v="0"/>
    <x v="2"/>
    <x v="19"/>
    <x v="1"/>
    <x v="2"/>
    <n v="81"/>
    <n v="18"/>
    <n v="1458"/>
  </r>
  <r>
    <s v="SR004"/>
    <x v="1"/>
    <x v="3"/>
    <x v="19"/>
    <x v="1"/>
    <x v="3"/>
    <n v="18"/>
    <n v="45"/>
    <n v="810"/>
  </r>
  <r>
    <s v="SR005"/>
    <x v="1"/>
    <x v="4"/>
    <x v="19"/>
    <x v="1"/>
    <x v="4"/>
    <n v="66"/>
    <n v="95"/>
    <n v="6270"/>
  </r>
  <r>
    <s v="SR006"/>
    <x v="1"/>
    <x v="5"/>
    <x v="19"/>
    <x v="1"/>
    <x v="5"/>
    <n v="40"/>
    <n v="35"/>
    <n v="1400"/>
  </r>
  <r>
    <s v="SR007"/>
    <x v="2"/>
    <x v="6"/>
    <x v="19"/>
    <x v="1"/>
    <x v="6"/>
    <n v="78"/>
    <n v="12"/>
    <n v="936"/>
  </r>
  <r>
    <s v="SR008"/>
    <x v="2"/>
    <x v="7"/>
    <x v="19"/>
    <x v="1"/>
    <x v="0"/>
    <n v="57"/>
    <n v="25"/>
    <n v="1425"/>
  </r>
  <r>
    <s v="SR009"/>
    <x v="2"/>
    <x v="8"/>
    <x v="19"/>
    <x v="1"/>
    <x v="1"/>
    <n v="52"/>
    <n v="78"/>
    <n v="4056"/>
  </r>
  <r>
    <s v="SR010"/>
    <x v="3"/>
    <x v="9"/>
    <x v="19"/>
    <x v="1"/>
    <x v="2"/>
    <n v="4"/>
    <n v="18"/>
    <n v="72"/>
  </r>
  <r>
    <s v="SR011"/>
    <x v="3"/>
    <x v="10"/>
    <x v="19"/>
    <x v="1"/>
    <x v="3"/>
    <n v="61"/>
    <n v="45"/>
    <n v="2745"/>
  </r>
  <r>
    <s v="SR012"/>
    <x v="3"/>
    <x v="11"/>
    <x v="19"/>
    <x v="1"/>
    <x v="4"/>
    <n v="64"/>
    <n v="95"/>
    <n v="6080"/>
  </r>
  <r>
    <s v="SR007"/>
    <x v="2"/>
    <x v="6"/>
    <x v="20"/>
    <x v="1"/>
    <x v="5"/>
    <n v="86"/>
    <n v="35"/>
    <n v="3010"/>
  </r>
  <r>
    <s v="SR008"/>
    <x v="2"/>
    <x v="7"/>
    <x v="20"/>
    <x v="1"/>
    <x v="6"/>
    <n v="2"/>
    <n v="12"/>
    <n v="24"/>
  </r>
  <r>
    <s v="SR009"/>
    <x v="2"/>
    <x v="8"/>
    <x v="20"/>
    <x v="1"/>
    <x v="0"/>
    <n v="23"/>
    <n v="25"/>
    <n v="575"/>
  </r>
  <r>
    <s v="SR001"/>
    <x v="0"/>
    <x v="0"/>
    <x v="21"/>
    <x v="1"/>
    <x v="1"/>
    <n v="70"/>
    <n v="78"/>
    <n v="5460"/>
  </r>
  <r>
    <s v="SR002"/>
    <x v="0"/>
    <x v="1"/>
    <x v="21"/>
    <x v="1"/>
    <x v="2"/>
    <n v="65"/>
    <n v="18"/>
    <n v="1170"/>
  </r>
  <r>
    <s v="SR003"/>
    <x v="0"/>
    <x v="2"/>
    <x v="21"/>
    <x v="1"/>
    <x v="3"/>
    <n v="43"/>
    <n v="45"/>
    <n v="1935"/>
  </r>
  <r>
    <s v="SR004"/>
    <x v="1"/>
    <x v="3"/>
    <x v="21"/>
    <x v="1"/>
    <x v="4"/>
    <n v="8"/>
    <n v="95"/>
    <n v="760"/>
  </r>
  <r>
    <s v="SR005"/>
    <x v="1"/>
    <x v="4"/>
    <x v="21"/>
    <x v="1"/>
    <x v="5"/>
    <n v="46"/>
    <n v="35"/>
    <n v="1610"/>
  </r>
  <r>
    <s v="SR006"/>
    <x v="1"/>
    <x v="5"/>
    <x v="21"/>
    <x v="1"/>
    <x v="6"/>
    <n v="49"/>
    <n v="12"/>
    <n v="588"/>
  </r>
  <r>
    <s v="SR007"/>
    <x v="2"/>
    <x v="6"/>
    <x v="21"/>
    <x v="1"/>
    <x v="0"/>
    <n v="32"/>
    <n v="25"/>
    <n v="800"/>
  </r>
  <r>
    <s v="SR008"/>
    <x v="2"/>
    <x v="7"/>
    <x v="21"/>
    <x v="1"/>
    <x v="1"/>
    <n v="86"/>
    <n v="78"/>
    <n v="6708"/>
  </r>
  <r>
    <s v="SR009"/>
    <x v="2"/>
    <x v="8"/>
    <x v="21"/>
    <x v="1"/>
    <x v="2"/>
    <n v="52"/>
    <n v="18"/>
    <n v="936"/>
  </r>
  <r>
    <s v="SR010"/>
    <x v="3"/>
    <x v="9"/>
    <x v="21"/>
    <x v="1"/>
    <x v="3"/>
    <n v="24"/>
    <n v="45"/>
    <n v="1080"/>
  </r>
  <r>
    <s v="SR011"/>
    <x v="3"/>
    <x v="10"/>
    <x v="21"/>
    <x v="1"/>
    <x v="4"/>
    <n v="79"/>
    <n v="95"/>
    <n v="7505"/>
  </r>
  <r>
    <s v="SR012"/>
    <x v="3"/>
    <x v="11"/>
    <x v="21"/>
    <x v="1"/>
    <x v="5"/>
    <n v="2"/>
    <n v="35"/>
    <n v="70"/>
  </r>
  <r>
    <s v="SR001"/>
    <x v="0"/>
    <x v="0"/>
    <x v="22"/>
    <x v="1"/>
    <x v="6"/>
    <n v="99"/>
    <n v="12"/>
    <n v="1188"/>
  </r>
  <r>
    <s v="SR002"/>
    <x v="0"/>
    <x v="1"/>
    <x v="22"/>
    <x v="1"/>
    <x v="0"/>
    <n v="7"/>
    <n v="25"/>
    <n v="175"/>
  </r>
  <r>
    <s v="SR003"/>
    <x v="0"/>
    <x v="2"/>
    <x v="22"/>
    <x v="1"/>
    <x v="1"/>
    <n v="55"/>
    <n v="78"/>
    <n v="4290"/>
  </r>
  <r>
    <s v="SR004"/>
    <x v="1"/>
    <x v="3"/>
    <x v="22"/>
    <x v="1"/>
    <x v="2"/>
    <n v="22"/>
    <n v="18"/>
    <n v="396"/>
  </r>
  <r>
    <s v="SR005"/>
    <x v="1"/>
    <x v="4"/>
    <x v="22"/>
    <x v="1"/>
    <x v="3"/>
    <n v="70"/>
    <n v="45"/>
    <n v="3150"/>
  </r>
  <r>
    <s v="SR006"/>
    <x v="1"/>
    <x v="5"/>
    <x v="22"/>
    <x v="1"/>
    <x v="4"/>
    <n v="10"/>
    <n v="95"/>
    <n v="950"/>
  </r>
  <r>
    <s v="SR007"/>
    <x v="2"/>
    <x v="6"/>
    <x v="22"/>
    <x v="1"/>
    <x v="5"/>
    <n v="78"/>
    <n v="35"/>
    <n v="2730"/>
  </r>
  <r>
    <s v="SR008"/>
    <x v="2"/>
    <x v="7"/>
    <x v="22"/>
    <x v="1"/>
    <x v="6"/>
    <n v="93"/>
    <n v="12"/>
    <n v="1116"/>
  </r>
  <r>
    <s v="SR009"/>
    <x v="2"/>
    <x v="8"/>
    <x v="22"/>
    <x v="1"/>
    <x v="0"/>
    <n v="91"/>
    <n v="25"/>
    <n v="2275"/>
  </r>
  <r>
    <s v="SR010"/>
    <x v="3"/>
    <x v="9"/>
    <x v="22"/>
    <x v="1"/>
    <x v="1"/>
    <n v="26"/>
    <n v="78"/>
    <n v="2028"/>
  </r>
  <r>
    <s v="SR011"/>
    <x v="3"/>
    <x v="10"/>
    <x v="22"/>
    <x v="1"/>
    <x v="2"/>
    <n v="15"/>
    <n v="18"/>
    <n v="270"/>
  </r>
  <r>
    <s v="SR001"/>
    <x v="0"/>
    <x v="0"/>
    <x v="23"/>
    <x v="1"/>
    <x v="3"/>
    <n v="26"/>
    <n v="45"/>
    <n v="1170"/>
  </r>
  <r>
    <s v="SR002"/>
    <x v="0"/>
    <x v="1"/>
    <x v="23"/>
    <x v="1"/>
    <x v="4"/>
    <n v="5"/>
    <n v="95"/>
    <n v="475"/>
  </r>
  <r>
    <s v="SR003"/>
    <x v="0"/>
    <x v="2"/>
    <x v="23"/>
    <x v="1"/>
    <x v="5"/>
    <n v="75"/>
    <n v="35"/>
    <n v="2625"/>
  </r>
  <r>
    <s v="SR004"/>
    <x v="1"/>
    <x v="3"/>
    <x v="23"/>
    <x v="1"/>
    <x v="6"/>
    <n v="28"/>
    <n v="12"/>
    <n v="336"/>
  </r>
  <r>
    <s v="SR005"/>
    <x v="1"/>
    <x v="4"/>
    <x v="23"/>
    <x v="1"/>
    <x v="0"/>
    <n v="30"/>
    <n v="25"/>
    <n v="750"/>
  </r>
  <r>
    <s v="SR006"/>
    <x v="1"/>
    <x v="5"/>
    <x v="23"/>
    <x v="1"/>
    <x v="1"/>
    <n v="95"/>
    <n v="78"/>
    <n v="7410"/>
  </r>
  <r>
    <s v="SR007"/>
    <x v="2"/>
    <x v="6"/>
    <x v="23"/>
    <x v="1"/>
    <x v="2"/>
    <n v="40"/>
    <n v="18"/>
    <n v="720"/>
  </r>
  <r>
    <s v="SR008"/>
    <x v="2"/>
    <x v="7"/>
    <x v="23"/>
    <x v="1"/>
    <x v="3"/>
    <n v="12"/>
    <n v="45"/>
    <n v="540"/>
  </r>
  <r>
    <s v="SR009"/>
    <x v="2"/>
    <x v="8"/>
    <x v="23"/>
    <x v="1"/>
    <x v="4"/>
    <n v="46"/>
    <n v="95"/>
    <n v="4370"/>
  </r>
  <r>
    <s v="SR010"/>
    <x v="3"/>
    <x v="9"/>
    <x v="23"/>
    <x v="1"/>
    <x v="5"/>
    <n v="17"/>
    <n v="35"/>
    <n v="595"/>
  </r>
  <r>
    <s v="SR011"/>
    <x v="3"/>
    <x v="10"/>
    <x v="23"/>
    <x v="1"/>
    <x v="6"/>
    <n v="94"/>
    <n v="12"/>
    <n v="1128"/>
  </r>
  <r>
    <s v="SR012"/>
    <x v="3"/>
    <x v="11"/>
    <x v="23"/>
    <x v="1"/>
    <x v="0"/>
    <n v="36"/>
    <n v="25"/>
    <n v="900"/>
  </r>
  <r>
    <s v="SR001"/>
    <x v="0"/>
    <x v="0"/>
    <x v="24"/>
    <x v="1"/>
    <x v="1"/>
    <n v="96"/>
    <n v="78"/>
    <n v="7488"/>
  </r>
  <r>
    <s v="SR002"/>
    <x v="0"/>
    <x v="1"/>
    <x v="24"/>
    <x v="1"/>
    <x v="2"/>
    <n v="38"/>
    <n v="18"/>
    <n v="684"/>
  </r>
  <r>
    <s v="SR003"/>
    <x v="0"/>
    <x v="2"/>
    <x v="24"/>
    <x v="1"/>
    <x v="3"/>
    <n v="1"/>
    <n v="45"/>
    <n v="45"/>
  </r>
  <r>
    <s v="SR004"/>
    <x v="1"/>
    <x v="3"/>
    <x v="24"/>
    <x v="1"/>
    <x v="4"/>
    <n v="86"/>
    <n v="95"/>
    <n v="8170"/>
  </r>
  <r>
    <s v="SR005"/>
    <x v="1"/>
    <x v="4"/>
    <x v="24"/>
    <x v="1"/>
    <x v="5"/>
    <n v="33"/>
    <n v="35"/>
    <n v="1155"/>
  </r>
  <r>
    <s v="SR006"/>
    <x v="1"/>
    <x v="5"/>
    <x v="24"/>
    <x v="1"/>
    <x v="6"/>
    <n v="39"/>
    <n v="12"/>
    <n v="468"/>
  </r>
  <r>
    <s v="SR007"/>
    <x v="2"/>
    <x v="6"/>
    <x v="24"/>
    <x v="1"/>
    <x v="0"/>
    <n v="40"/>
    <n v="25"/>
    <n v="1000"/>
  </r>
  <r>
    <s v="SR008"/>
    <x v="2"/>
    <x v="7"/>
    <x v="24"/>
    <x v="1"/>
    <x v="1"/>
    <n v="41"/>
    <n v="78"/>
    <n v="3198"/>
  </r>
  <r>
    <s v="SR009"/>
    <x v="2"/>
    <x v="8"/>
    <x v="24"/>
    <x v="1"/>
    <x v="2"/>
    <n v="5"/>
    <n v="18"/>
    <n v="90"/>
  </r>
  <r>
    <s v="SR010"/>
    <x v="3"/>
    <x v="9"/>
    <x v="24"/>
    <x v="1"/>
    <x v="3"/>
    <n v="73"/>
    <n v="45"/>
    <n v="3285"/>
  </r>
  <r>
    <s v="SR011"/>
    <x v="3"/>
    <x v="10"/>
    <x v="24"/>
    <x v="1"/>
    <x v="4"/>
    <n v="74"/>
    <n v="95"/>
    <n v="7030"/>
  </r>
  <r>
    <s v="SR012"/>
    <x v="3"/>
    <x v="11"/>
    <x v="24"/>
    <x v="1"/>
    <x v="5"/>
    <n v="14"/>
    <n v="35"/>
    <n v="490"/>
  </r>
  <r>
    <s v="SR001"/>
    <x v="0"/>
    <x v="0"/>
    <x v="25"/>
    <x v="1"/>
    <x v="6"/>
    <n v="59"/>
    <n v="12"/>
    <n v="708"/>
  </r>
  <r>
    <s v="SR002"/>
    <x v="0"/>
    <x v="1"/>
    <x v="25"/>
    <x v="1"/>
    <x v="0"/>
    <n v="46"/>
    <n v="25"/>
    <n v="1150"/>
  </r>
  <r>
    <s v="SR003"/>
    <x v="0"/>
    <x v="2"/>
    <x v="25"/>
    <x v="1"/>
    <x v="1"/>
    <n v="6"/>
    <n v="78"/>
    <n v="468"/>
  </r>
  <r>
    <s v="SR004"/>
    <x v="1"/>
    <x v="3"/>
    <x v="25"/>
    <x v="1"/>
    <x v="2"/>
    <n v="81"/>
    <n v="18"/>
    <n v="1458"/>
  </r>
  <r>
    <s v="SR005"/>
    <x v="1"/>
    <x v="4"/>
    <x v="25"/>
    <x v="1"/>
    <x v="3"/>
    <n v="98"/>
    <n v="45"/>
    <n v="4410"/>
  </r>
  <r>
    <s v="SR006"/>
    <x v="1"/>
    <x v="5"/>
    <x v="25"/>
    <x v="1"/>
    <x v="4"/>
    <n v="100"/>
    <n v="95"/>
    <n v="9500"/>
  </r>
  <r>
    <s v="SR007"/>
    <x v="2"/>
    <x v="6"/>
    <x v="25"/>
    <x v="1"/>
    <x v="5"/>
    <n v="87"/>
    <n v="35"/>
    <n v="3045"/>
  </r>
  <r>
    <s v="SR008"/>
    <x v="2"/>
    <x v="7"/>
    <x v="25"/>
    <x v="1"/>
    <x v="6"/>
    <n v="25"/>
    <n v="12"/>
    <n v="300"/>
  </r>
  <r>
    <s v="SR009"/>
    <x v="2"/>
    <x v="8"/>
    <x v="25"/>
    <x v="1"/>
    <x v="0"/>
    <n v="50"/>
    <n v="25"/>
    <n v="1250"/>
  </r>
  <r>
    <s v="SR010"/>
    <x v="3"/>
    <x v="9"/>
    <x v="25"/>
    <x v="1"/>
    <x v="1"/>
    <n v="69"/>
    <n v="78"/>
    <n v="5382"/>
  </r>
  <r>
    <s v="SR011"/>
    <x v="3"/>
    <x v="10"/>
    <x v="25"/>
    <x v="1"/>
    <x v="2"/>
    <n v="74"/>
    <n v="18"/>
    <n v="1332"/>
  </r>
  <r>
    <s v="SR012"/>
    <x v="3"/>
    <x v="11"/>
    <x v="25"/>
    <x v="1"/>
    <x v="3"/>
    <n v="78"/>
    <n v="45"/>
    <n v="3510"/>
  </r>
  <r>
    <s v="SR001"/>
    <x v="0"/>
    <x v="0"/>
    <x v="26"/>
    <x v="1"/>
    <x v="4"/>
    <n v="48"/>
    <n v="95"/>
    <n v="4560"/>
  </r>
  <r>
    <s v="SR002"/>
    <x v="0"/>
    <x v="1"/>
    <x v="26"/>
    <x v="1"/>
    <x v="5"/>
    <n v="22"/>
    <n v="35"/>
    <n v="770"/>
  </r>
  <r>
    <s v="SR003"/>
    <x v="0"/>
    <x v="2"/>
    <x v="26"/>
    <x v="1"/>
    <x v="6"/>
    <n v="70"/>
    <n v="12"/>
    <n v="840"/>
  </r>
  <r>
    <s v="SR004"/>
    <x v="1"/>
    <x v="3"/>
    <x v="26"/>
    <x v="1"/>
    <x v="0"/>
    <n v="67"/>
    <n v="25"/>
    <n v="1675"/>
  </r>
  <r>
    <s v="SR005"/>
    <x v="1"/>
    <x v="4"/>
    <x v="26"/>
    <x v="1"/>
    <x v="1"/>
    <n v="47"/>
    <n v="78"/>
    <n v="3666"/>
  </r>
  <r>
    <s v="SR006"/>
    <x v="1"/>
    <x v="5"/>
    <x v="26"/>
    <x v="1"/>
    <x v="2"/>
    <n v="29"/>
    <n v="18"/>
    <n v="522"/>
  </r>
  <r>
    <s v="SR007"/>
    <x v="2"/>
    <x v="6"/>
    <x v="26"/>
    <x v="1"/>
    <x v="3"/>
    <n v="33"/>
    <n v="45"/>
    <n v="1485"/>
  </r>
  <r>
    <s v="SR008"/>
    <x v="2"/>
    <x v="7"/>
    <x v="26"/>
    <x v="1"/>
    <x v="4"/>
    <n v="94"/>
    <n v="95"/>
    <n v="8930"/>
  </r>
  <r>
    <s v="SR009"/>
    <x v="2"/>
    <x v="8"/>
    <x v="26"/>
    <x v="1"/>
    <x v="5"/>
    <n v="59"/>
    <n v="35"/>
    <n v="2065"/>
  </r>
  <r>
    <s v="SR010"/>
    <x v="3"/>
    <x v="9"/>
    <x v="26"/>
    <x v="1"/>
    <x v="6"/>
    <n v="29"/>
    <n v="12"/>
    <n v="348"/>
  </r>
  <r>
    <s v="SR011"/>
    <x v="3"/>
    <x v="10"/>
    <x v="26"/>
    <x v="1"/>
    <x v="0"/>
    <n v="30"/>
    <n v="25"/>
    <n v="750"/>
  </r>
  <r>
    <s v="SR012"/>
    <x v="3"/>
    <x v="11"/>
    <x v="26"/>
    <x v="1"/>
    <x v="1"/>
    <n v="17"/>
    <n v="78"/>
    <n v="1326"/>
  </r>
  <r>
    <s v="SR001"/>
    <x v="0"/>
    <x v="0"/>
    <x v="27"/>
    <x v="2"/>
    <x v="2"/>
    <n v="95"/>
    <n v="18"/>
    <n v="1710"/>
  </r>
  <r>
    <s v="SR002"/>
    <x v="0"/>
    <x v="1"/>
    <x v="27"/>
    <x v="2"/>
    <x v="3"/>
    <n v="58"/>
    <n v="45"/>
    <n v="2610"/>
  </r>
  <r>
    <s v="SR003"/>
    <x v="0"/>
    <x v="2"/>
    <x v="27"/>
    <x v="2"/>
    <x v="4"/>
    <n v="4"/>
    <n v="95"/>
    <n v="380"/>
  </r>
  <r>
    <s v="SR004"/>
    <x v="1"/>
    <x v="3"/>
    <x v="27"/>
    <x v="2"/>
    <x v="5"/>
    <n v="19"/>
    <n v="35"/>
    <n v="665"/>
  </r>
  <r>
    <s v="SR005"/>
    <x v="1"/>
    <x v="4"/>
    <x v="27"/>
    <x v="2"/>
    <x v="6"/>
    <n v="14"/>
    <n v="12"/>
    <n v="168"/>
  </r>
  <r>
    <s v="SR006"/>
    <x v="1"/>
    <x v="5"/>
    <x v="27"/>
    <x v="2"/>
    <x v="0"/>
    <n v="100"/>
    <n v="25"/>
    <n v="2500"/>
  </r>
  <r>
    <s v="SR007"/>
    <x v="2"/>
    <x v="6"/>
    <x v="27"/>
    <x v="2"/>
    <x v="1"/>
    <n v="22"/>
    <n v="78"/>
    <n v="1716"/>
  </r>
  <r>
    <s v="SR008"/>
    <x v="2"/>
    <x v="7"/>
    <x v="27"/>
    <x v="2"/>
    <x v="2"/>
    <n v="15"/>
    <n v="18"/>
    <n v="270"/>
  </r>
  <r>
    <s v="SR009"/>
    <x v="2"/>
    <x v="8"/>
    <x v="27"/>
    <x v="2"/>
    <x v="3"/>
    <n v="86"/>
    <n v="45"/>
    <n v="3870"/>
  </r>
  <r>
    <s v="SR010"/>
    <x v="3"/>
    <x v="9"/>
    <x v="27"/>
    <x v="2"/>
    <x v="4"/>
    <n v="81"/>
    <n v="95"/>
    <n v="7695"/>
  </r>
  <r>
    <s v="SR011"/>
    <x v="3"/>
    <x v="10"/>
    <x v="27"/>
    <x v="2"/>
    <x v="5"/>
    <n v="65"/>
    <n v="35"/>
    <n v="2275"/>
  </r>
  <r>
    <s v="SR001"/>
    <x v="0"/>
    <x v="0"/>
    <x v="28"/>
    <x v="2"/>
    <x v="6"/>
    <n v="23"/>
    <n v="12"/>
    <n v="276"/>
  </r>
  <r>
    <s v="SR002"/>
    <x v="0"/>
    <x v="1"/>
    <x v="28"/>
    <x v="2"/>
    <x v="0"/>
    <n v="6"/>
    <n v="25"/>
    <n v="150"/>
  </r>
  <r>
    <s v="SR003"/>
    <x v="0"/>
    <x v="2"/>
    <x v="28"/>
    <x v="2"/>
    <x v="1"/>
    <n v="57"/>
    <n v="78"/>
    <n v="4446"/>
  </r>
  <r>
    <s v="SR004"/>
    <x v="1"/>
    <x v="3"/>
    <x v="28"/>
    <x v="2"/>
    <x v="2"/>
    <n v="63"/>
    <n v="18"/>
    <n v="1134"/>
  </r>
  <r>
    <s v="SR005"/>
    <x v="1"/>
    <x v="4"/>
    <x v="28"/>
    <x v="2"/>
    <x v="3"/>
    <n v="100"/>
    <n v="45"/>
    <n v="4500"/>
  </r>
  <r>
    <s v="SR006"/>
    <x v="1"/>
    <x v="5"/>
    <x v="28"/>
    <x v="2"/>
    <x v="4"/>
    <n v="85"/>
    <n v="95"/>
    <n v="8075"/>
  </r>
  <r>
    <s v="SR007"/>
    <x v="2"/>
    <x v="6"/>
    <x v="28"/>
    <x v="2"/>
    <x v="5"/>
    <n v="77"/>
    <n v="35"/>
    <n v="2695"/>
  </r>
  <r>
    <s v="SR008"/>
    <x v="2"/>
    <x v="7"/>
    <x v="28"/>
    <x v="2"/>
    <x v="6"/>
    <n v="66"/>
    <n v="12"/>
    <n v="792"/>
  </r>
  <r>
    <s v="SR009"/>
    <x v="2"/>
    <x v="8"/>
    <x v="28"/>
    <x v="2"/>
    <x v="0"/>
    <n v="62"/>
    <n v="25"/>
    <n v="1550"/>
  </r>
  <r>
    <s v="SR010"/>
    <x v="3"/>
    <x v="9"/>
    <x v="28"/>
    <x v="2"/>
    <x v="1"/>
    <n v="37"/>
    <n v="78"/>
    <n v="2886"/>
  </r>
  <r>
    <s v="SR011"/>
    <x v="3"/>
    <x v="10"/>
    <x v="28"/>
    <x v="2"/>
    <x v="2"/>
    <n v="82"/>
    <n v="18"/>
    <n v="1476"/>
  </r>
  <r>
    <s v="SR012"/>
    <x v="3"/>
    <x v="11"/>
    <x v="28"/>
    <x v="2"/>
    <x v="3"/>
    <n v="39"/>
    <n v="45"/>
    <n v="1755"/>
  </r>
  <r>
    <s v="SR001"/>
    <x v="0"/>
    <x v="0"/>
    <x v="29"/>
    <x v="2"/>
    <x v="4"/>
    <n v="88"/>
    <n v="95"/>
    <n v="8360"/>
  </r>
  <r>
    <s v="SR002"/>
    <x v="0"/>
    <x v="1"/>
    <x v="29"/>
    <x v="2"/>
    <x v="5"/>
    <n v="58"/>
    <n v="35"/>
    <n v="2030"/>
  </r>
  <r>
    <s v="SR003"/>
    <x v="0"/>
    <x v="2"/>
    <x v="29"/>
    <x v="2"/>
    <x v="6"/>
    <n v="40"/>
    <n v="12"/>
    <n v="480"/>
  </r>
  <r>
    <s v="SR004"/>
    <x v="1"/>
    <x v="3"/>
    <x v="29"/>
    <x v="2"/>
    <x v="0"/>
    <n v="46"/>
    <n v="25"/>
    <n v="1150"/>
  </r>
  <r>
    <s v="SR005"/>
    <x v="1"/>
    <x v="4"/>
    <x v="29"/>
    <x v="2"/>
    <x v="1"/>
    <n v="34"/>
    <n v="78"/>
    <n v="2652"/>
  </r>
  <r>
    <s v="SR006"/>
    <x v="1"/>
    <x v="5"/>
    <x v="29"/>
    <x v="2"/>
    <x v="2"/>
    <n v="37"/>
    <n v="18"/>
    <n v="666"/>
  </r>
  <r>
    <s v="SR007"/>
    <x v="2"/>
    <x v="6"/>
    <x v="29"/>
    <x v="2"/>
    <x v="3"/>
    <n v="33"/>
    <n v="45"/>
    <n v="1485"/>
  </r>
  <r>
    <s v="SR008"/>
    <x v="2"/>
    <x v="7"/>
    <x v="29"/>
    <x v="2"/>
    <x v="4"/>
    <n v="95"/>
    <n v="95"/>
    <n v="9025"/>
  </r>
  <r>
    <s v="SR009"/>
    <x v="2"/>
    <x v="8"/>
    <x v="29"/>
    <x v="2"/>
    <x v="5"/>
    <n v="13"/>
    <n v="35"/>
    <n v="455"/>
  </r>
  <r>
    <s v="SR010"/>
    <x v="3"/>
    <x v="9"/>
    <x v="29"/>
    <x v="2"/>
    <x v="6"/>
    <n v="27"/>
    <n v="12"/>
    <n v="324"/>
  </r>
  <r>
    <s v="SR011"/>
    <x v="3"/>
    <x v="10"/>
    <x v="29"/>
    <x v="2"/>
    <x v="0"/>
    <n v="97"/>
    <n v="25"/>
    <n v="2425"/>
  </r>
  <r>
    <s v="SR012"/>
    <x v="3"/>
    <x v="11"/>
    <x v="29"/>
    <x v="2"/>
    <x v="1"/>
    <n v="42"/>
    <n v="78"/>
    <n v="3276"/>
  </r>
  <r>
    <s v="SR001"/>
    <x v="0"/>
    <x v="0"/>
    <x v="30"/>
    <x v="2"/>
    <x v="2"/>
    <n v="99"/>
    <n v="18"/>
    <n v="1782"/>
  </r>
  <r>
    <s v="SR002"/>
    <x v="0"/>
    <x v="1"/>
    <x v="30"/>
    <x v="2"/>
    <x v="3"/>
    <n v="3"/>
    <n v="45"/>
    <n v="135"/>
  </r>
  <r>
    <s v="SR003"/>
    <x v="0"/>
    <x v="2"/>
    <x v="30"/>
    <x v="2"/>
    <x v="4"/>
    <n v="58"/>
    <n v="95"/>
    <n v="5510"/>
  </r>
  <r>
    <s v="SR004"/>
    <x v="1"/>
    <x v="3"/>
    <x v="30"/>
    <x v="2"/>
    <x v="5"/>
    <n v="92"/>
    <n v="35"/>
    <n v="3220"/>
  </r>
  <r>
    <s v="SR005"/>
    <x v="1"/>
    <x v="4"/>
    <x v="30"/>
    <x v="2"/>
    <x v="6"/>
    <n v="88"/>
    <n v="12"/>
    <n v="1056"/>
  </r>
  <r>
    <s v="SR006"/>
    <x v="1"/>
    <x v="5"/>
    <x v="30"/>
    <x v="2"/>
    <x v="0"/>
    <n v="42"/>
    <n v="25"/>
    <n v="1050"/>
  </r>
  <r>
    <s v="SR007"/>
    <x v="2"/>
    <x v="6"/>
    <x v="30"/>
    <x v="2"/>
    <x v="1"/>
    <n v="20"/>
    <n v="78"/>
    <n v="1560"/>
  </r>
  <r>
    <s v="SR008"/>
    <x v="2"/>
    <x v="7"/>
    <x v="30"/>
    <x v="2"/>
    <x v="2"/>
    <n v="52"/>
    <n v="18"/>
    <n v="936"/>
  </r>
  <r>
    <s v="SR009"/>
    <x v="2"/>
    <x v="8"/>
    <x v="30"/>
    <x v="2"/>
    <x v="3"/>
    <n v="69"/>
    <n v="45"/>
    <n v="3105"/>
  </r>
  <r>
    <s v="SR010"/>
    <x v="3"/>
    <x v="9"/>
    <x v="30"/>
    <x v="2"/>
    <x v="4"/>
    <n v="41"/>
    <n v="95"/>
    <n v="3895"/>
  </r>
  <r>
    <s v="SR011"/>
    <x v="3"/>
    <x v="10"/>
    <x v="30"/>
    <x v="2"/>
    <x v="5"/>
    <n v="71"/>
    <n v="35"/>
    <n v="2485"/>
  </r>
  <r>
    <s v="SR012"/>
    <x v="3"/>
    <x v="11"/>
    <x v="30"/>
    <x v="2"/>
    <x v="6"/>
    <n v="64"/>
    <n v="12"/>
    <n v="768"/>
  </r>
  <r>
    <s v="SR007"/>
    <x v="2"/>
    <x v="6"/>
    <x v="31"/>
    <x v="2"/>
    <x v="0"/>
    <n v="83"/>
    <n v="25"/>
    <n v="2075"/>
  </r>
  <r>
    <s v="SR008"/>
    <x v="2"/>
    <x v="7"/>
    <x v="31"/>
    <x v="2"/>
    <x v="1"/>
    <n v="71"/>
    <n v="78"/>
    <n v="5538"/>
  </r>
  <r>
    <s v="SR009"/>
    <x v="2"/>
    <x v="8"/>
    <x v="31"/>
    <x v="2"/>
    <x v="2"/>
    <n v="34"/>
    <n v="18"/>
    <n v="612"/>
  </r>
  <r>
    <s v="SR001"/>
    <x v="0"/>
    <x v="0"/>
    <x v="32"/>
    <x v="2"/>
    <x v="3"/>
    <n v="95"/>
    <n v="45"/>
    <n v="4275"/>
  </r>
  <r>
    <s v="SR002"/>
    <x v="0"/>
    <x v="1"/>
    <x v="32"/>
    <x v="2"/>
    <x v="4"/>
    <n v="91"/>
    <n v="95"/>
    <n v="8645"/>
  </r>
  <r>
    <s v="SR003"/>
    <x v="0"/>
    <x v="2"/>
    <x v="32"/>
    <x v="2"/>
    <x v="5"/>
    <n v="2"/>
    <n v="35"/>
    <n v="70"/>
  </r>
  <r>
    <s v="SR004"/>
    <x v="1"/>
    <x v="3"/>
    <x v="32"/>
    <x v="2"/>
    <x v="6"/>
    <n v="62"/>
    <n v="12"/>
    <n v="744"/>
  </r>
  <r>
    <s v="SR005"/>
    <x v="1"/>
    <x v="4"/>
    <x v="32"/>
    <x v="2"/>
    <x v="0"/>
    <n v="11"/>
    <n v="25"/>
    <n v="275"/>
  </r>
  <r>
    <s v="SR006"/>
    <x v="1"/>
    <x v="5"/>
    <x v="32"/>
    <x v="2"/>
    <x v="1"/>
    <n v="70"/>
    <n v="78"/>
    <n v="5460"/>
  </r>
  <r>
    <s v="SR007"/>
    <x v="2"/>
    <x v="6"/>
    <x v="32"/>
    <x v="2"/>
    <x v="2"/>
    <n v="9"/>
    <n v="18"/>
    <n v="162"/>
  </r>
  <r>
    <s v="SR008"/>
    <x v="2"/>
    <x v="7"/>
    <x v="32"/>
    <x v="2"/>
    <x v="3"/>
    <n v="2"/>
    <n v="45"/>
    <n v="90"/>
  </r>
  <r>
    <s v="SR009"/>
    <x v="2"/>
    <x v="8"/>
    <x v="32"/>
    <x v="2"/>
    <x v="4"/>
    <n v="60"/>
    <n v="95"/>
    <n v="5700"/>
  </r>
  <r>
    <s v="SR010"/>
    <x v="3"/>
    <x v="9"/>
    <x v="32"/>
    <x v="2"/>
    <x v="5"/>
    <n v="99"/>
    <n v="35"/>
    <n v="3465"/>
  </r>
  <r>
    <s v="SR011"/>
    <x v="3"/>
    <x v="10"/>
    <x v="32"/>
    <x v="2"/>
    <x v="6"/>
    <n v="75"/>
    <n v="12"/>
    <n v="900"/>
  </r>
  <r>
    <s v="SR012"/>
    <x v="3"/>
    <x v="11"/>
    <x v="32"/>
    <x v="2"/>
    <x v="0"/>
    <n v="93"/>
    <n v="25"/>
    <n v="2325"/>
  </r>
  <r>
    <s v="SR001"/>
    <x v="0"/>
    <x v="0"/>
    <x v="33"/>
    <x v="2"/>
    <x v="1"/>
    <n v="66"/>
    <n v="78"/>
    <n v="5148"/>
  </r>
  <r>
    <s v="SR002"/>
    <x v="0"/>
    <x v="1"/>
    <x v="33"/>
    <x v="2"/>
    <x v="2"/>
    <n v="10"/>
    <n v="18"/>
    <n v="180"/>
  </r>
  <r>
    <s v="SR003"/>
    <x v="0"/>
    <x v="2"/>
    <x v="33"/>
    <x v="2"/>
    <x v="3"/>
    <n v="55"/>
    <n v="45"/>
    <n v="2475"/>
  </r>
  <r>
    <s v="SR004"/>
    <x v="1"/>
    <x v="3"/>
    <x v="33"/>
    <x v="2"/>
    <x v="4"/>
    <n v="16"/>
    <n v="95"/>
    <n v="1520"/>
  </r>
  <r>
    <s v="SR005"/>
    <x v="1"/>
    <x v="4"/>
    <x v="33"/>
    <x v="2"/>
    <x v="5"/>
    <n v="51"/>
    <n v="35"/>
    <n v="1785"/>
  </r>
  <r>
    <s v="SR006"/>
    <x v="1"/>
    <x v="5"/>
    <x v="33"/>
    <x v="2"/>
    <x v="6"/>
    <n v="88"/>
    <n v="12"/>
    <n v="1056"/>
  </r>
  <r>
    <s v="SR007"/>
    <x v="2"/>
    <x v="6"/>
    <x v="33"/>
    <x v="2"/>
    <x v="0"/>
    <n v="12"/>
    <n v="25"/>
    <n v="300"/>
  </r>
  <r>
    <s v="SR008"/>
    <x v="2"/>
    <x v="7"/>
    <x v="33"/>
    <x v="2"/>
    <x v="1"/>
    <n v="52"/>
    <n v="78"/>
    <n v="4056"/>
  </r>
  <r>
    <s v="SR009"/>
    <x v="2"/>
    <x v="8"/>
    <x v="33"/>
    <x v="2"/>
    <x v="2"/>
    <n v="37"/>
    <n v="18"/>
    <n v="666"/>
  </r>
  <r>
    <s v="SR010"/>
    <x v="3"/>
    <x v="9"/>
    <x v="33"/>
    <x v="2"/>
    <x v="3"/>
    <n v="67"/>
    <n v="45"/>
    <n v="3015"/>
  </r>
  <r>
    <s v="SR011"/>
    <x v="3"/>
    <x v="10"/>
    <x v="33"/>
    <x v="2"/>
    <x v="4"/>
    <n v="2"/>
    <n v="95"/>
    <n v="190"/>
  </r>
  <r>
    <s v="SR001"/>
    <x v="0"/>
    <x v="0"/>
    <x v="34"/>
    <x v="2"/>
    <x v="5"/>
    <n v="38"/>
    <n v="35"/>
    <n v="1330"/>
  </r>
  <r>
    <s v="SR002"/>
    <x v="0"/>
    <x v="1"/>
    <x v="34"/>
    <x v="2"/>
    <x v="6"/>
    <n v="26"/>
    <n v="12"/>
    <n v="312"/>
  </r>
  <r>
    <s v="SR003"/>
    <x v="0"/>
    <x v="2"/>
    <x v="34"/>
    <x v="2"/>
    <x v="0"/>
    <n v="15"/>
    <n v="25"/>
    <n v="375"/>
  </r>
  <r>
    <s v="SR004"/>
    <x v="1"/>
    <x v="3"/>
    <x v="34"/>
    <x v="2"/>
    <x v="1"/>
    <n v="47"/>
    <n v="78"/>
    <n v="3666"/>
  </r>
  <r>
    <s v="SR005"/>
    <x v="1"/>
    <x v="4"/>
    <x v="34"/>
    <x v="2"/>
    <x v="2"/>
    <n v="5"/>
    <n v="18"/>
    <n v="90"/>
  </r>
  <r>
    <s v="SR006"/>
    <x v="1"/>
    <x v="5"/>
    <x v="34"/>
    <x v="2"/>
    <x v="3"/>
    <n v="47"/>
    <n v="45"/>
    <n v="2115"/>
  </r>
  <r>
    <s v="SR007"/>
    <x v="2"/>
    <x v="6"/>
    <x v="34"/>
    <x v="2"/>
    <x v="4"/>
    <n v="15"/>
    <n v="95"/>
    <n v="1425"/>
  </r>
  <r>
    <s v="SR008"/>
    <x v="2"/>
    <x v="7"/>
    <x v="34"/>
    <x v="2"/>
    <x v="5"/>
    <n v="55"/>
    <n v="35"/>
    <n v="1925"/>
  </r>
  <r>
    <s v="SR009"/>
    <x v="2"/>
    <x v="8"/>
    <x v="34"/>
    <x v="2"/>
    <x v="6"/>
    <n v="64"/>
    <n v="12"/>
    <n v="768"/>
  </r>
  <r>
    <s v="SR010"/>
    <x v="3"/>
    <x v="9"/>
    <x v="34"/>
    <x v="2"/>
    <x v="0"/>
    <n v="79"/>
    <n v="25"/>
    <n v="1975"/>
  </r>
  <r>
    <s v="SR011"/>
    <x v="3"/>
    <x v="10"/>
    <x v="34"/>
    <x v="2"/>
    <x v="1"/>
    <n v="16"/>
    <n v="78"/>
    <n v="1248"/>
  </r>
  <r>
    <s v="SR012"/>
    <x v="3"/>
    <x v="11"/>
    <x v="34"/>
    <x v="2"/>
    <x v="2"/>
    <n v="42"/>
    <n v="18"/>
    <n v="756"/>
  </r>
  <r>
    <s v="SR001"/>
    <x v="0"/>
    <x v="0"/>
    <x v="35"/>
    <x v="2"/>
    <x v="3"/>
    <n v="45"/>
    <n v="45"/>
    <n v="2025"/>
  </r>
  <r>
    <s v="SR002"/>
    <x v="0"/>
    <x v="1"/>
    <x v="35"/>
    <x v="2"/>
    <x v="4"/>
    <n v="89"/>
    <n v="95"/>
    <n v="8455"/>
  </r>
  <r>
    <s v="SR003"/>
    <x v="0"/>
    <x v="2"/>
    <x v="35"/>
    <x v="2"/>
    <x v="5"/>
    <n v="18"/>
    <n v="35"/>
    <n v="630"/>
  </r>
  <r>
    <s v="SR004"/>
    <x v="1"/>
    <x v="3"/>
    <x v="35"/>
    <x v="2"/>
    <x v="6"/>
    <n v="63"/>
    <n v="12"/>
    <n v="756"/>
  </r>
  <r>
    <s v="SR005"/>
    <x v="1"/>
    <x v="4"/>
    <x v="35"/>
    <x v="2"/>
    <x v="0"/>
    <n v="25"/>
    <n v="25"/>
    <n v="625"/>
  </r>
  <r>
    <s v="SR006"/>
    <x v="1"/>
    <x v="5"/>
    <x v="35"/>
    <x v="2"/>
    <x v="1"/>
    <n v="3"/>
    <n v="78"/>
    <n v="234"/>
  </r>
  <r>
    <s v="SR007"/>
    <x v="2"/>
    <x v="6"/>
    <x v="35"/>
    <x v="2"/>
    <x v="2"/>
    <n v="79"/>
    <n v="18"/>
    <n v="1422"/>
  </r>
  <r>
    <s v="SR008"/>
    <x v="2"/>
    <x v="7"/>
    <x v="35"/>
    <x v="2"/>
    <x v="3"/>
    <n v="52"/>
    <n v="45"/>
    <n v="2340"/>
  </r>
  <r>
    <s v="SR009"/>
    <x v="2"/>
    <x v="8"/>
    <x v="35"/>
    <x v="2"/>
    <x v="4"/>
    <n v="36"/>
    <n v="95"/>
    <n v="3420"/>
  </r>
  <r>
    <s v="SR010"/>
    <x v="3"/>
    <x v="9"/>
    <x v="35"/>
    <x v="2"/>
    <x v="5"/>
    <n v="67"/>
    <n v="35"/>
    <n v="2345"/>
  </r>
  <r>
    <s v="SR011"/>
    <x v="3"/>
    <x v="10"/>
    <x v="35"/>
    <x v="2"/>
    <x v="6"/>
    <n v="100"/>
    <n v="12"/>
    <n v="1200"/>
  </r>
  <r>
    <s v="SR012"/>
    <x v="3"/>
    <x v="11"/>
    <x v="35"/>
    <x v="2"/>
    <x v="0"/>
    <n v="90"/>
    <n v="25"/>
    <n v="2250"/>
  </r>
  <r>
    <s v="SR001"/>
    <x v="0"/>
    <x v="0"/>
    <x v="36"/>
    <x v="2"/>
    <x v="1"/>
    <n v="16"/>
    <n v="78"/>
    <n v="1248"/>
  </r>
  <r>
    <s v="SR002"/>
    <x v="0"/>
    <x v="1"/>
    <x v="36"/>
    <x v="2"/>
    <x v="2"/>
    <n v="38"/>
    <n v="18"/>
    <n v="684"/>
  </r>
  <r>
    <s v="SR003"/>
    <x v="0"/>
    <x v="2"/>
    <x v="36"/>
    <x v="2"/>
    <x v="3"/>
    <n v="76"/>
    <n v="45"/>
    <n v="3420"/>
  </r>
  <r>
    <s v="SR004"/>
    <x v="1"/>
    <x v="3"/>
    <x v="36"/>
    <x v="2"/>
    <x v="4"/>
    <n v="95"/>
    <n v="95"/>
    <n v="9025"/>
  </r>
  <r>
    <s v="SR005"/>
    <x v="1"/>
    <x v="4"/>
    <x v="36"/>
    <x v="2"/>
    <x v="5"/>
    <n v="23"/>
    <n v="35"/>
    <n v="805"/>
  </r>
  <r>
    <s v="SR006"/>
    <x v="1"/>
    <x v="5"/>
    <x v="36"/>
    <x v="2"/>
    <x v="6"/>
    <n v="94"/>
    <n v="12"/>
    <n v="1128"/>
  </r>
  <r>
    <s v="SR007"/>
    <x v="2"/>
    <x v="6"/>
    <x v="36"/>
    <x v="2"/>
    <x v="0"/>
    <n v="79"/>
    <n v="25"/>
    <n v="1975"/>
  </r>
  <r>
    <s v="SR008"/>
    <x v="2"/>
    <x v="7"/>
    <x v="36"/>
    <x v="2"/>
    <x v="1"/>
    <n v="7"/>
    <n v="78"/>
    <n v="546"/>
  </r>
  <r>
    <s v="SR009"/>
    <x v="2"/>
    <x v="8"/>
    <x v="36"/>
    <x v="2"/>
    <x v="2"/>
    <n v="94"/>
    <n v="18"/>
    <n v="1692"/>
  </r>
  <r>
    <s v="SR010"/>
    <x v="3"/>
    <x v="9"/>
    <x v="36"/>
    <x v="2"/>
    <x v="3"/>
    <n v="38"/>
    <n v="45"/>
    <n v="1710"/>
  </r>
  <r>
    <s v="SR011"/>
    <x v="3"/>
    <x v="10"/>
    <x v="36"/>
    <x v="2"/>
    <x v="4"/>
    <n v="43"/>
    <n v="95"/>
    <n v="4085"/>
  </r>
  <r>
    <s v="SR012"/>
    <x v="3"/>
    <x v="11"/>
    <x v="36"/>
    <x v="2"/>
    <x v="5"/>
    <n v="20"/>
    <n v="35"/>
    <n v="700"/>
  </r>
  <r>
    <s v="SR001"/>
    <x v="0"/>
    <x v="0"/>
    <x v="37"/>
    <x v="2"/>
    <x v="6"/>
    <n v="55"/>
    <n v="12"/>
    <n v="660"/>
  </r>
  <r>
    <s v="SR002"/>
    <x v="0"/>
    <x v="1"/>
    <x v="37"/>
    <x v="2"/>
    <x v="0"/>
    <n v="88"/>
    <n v="25"/>
    <n v="2200"/>
  </r>
  <r>
    <s v="SR003"/>
    <x v="0"/>
    <x v="2"/>
    <x v="37"/>
    <x v="2"/>
    <x v="1"/>
    <n v="14"/>
    <n v="78"/>
    <n v="1092"/>
  </r>
  <r>
    <s v="SR004"/>
    <x v="1"/>
    <x v="3"/>
    <x v="37"/>
    <x v="2"/>
    <x v="2"/>
    <n v="90"/>
    <n v="18"/>
    <n v="1620"/>
  </r>
  <r>
    <s v="SR005"/>
    <x v="1"/>
    <x v="4"/>
    <x v="37"/>
    <x v="2"/>
    <x v="3"/>
    <n v="31"/>
    <n v="45"/>
    <n v="1395"/>
  </r>
  <r>
    <s v="SR006"/>
    <x v="1"/>
    <x v="5"/>
    <x v="37"/>
    <x v="2"/>
    <x v="4"/>
    <n v="31"/>
    <n v="95"/>
    <n v="2945"/>
  </r>
  <r>
    <s v="SR007"/>
    <x v="2"/>
    <x v="6"/>
    <x v="37"/>
    <x v="2"/>
    <x v="5"/>
    <n v="70"/>
    <n v="35"/>
    <n v="2450"/>
  </r>
  <r>
    <s v="SR008"/>
    <x v="2"/>
    <x v="7"/>
    <x v="37"/>
    <x v="2"/>
    <x v="6"/>
    <n v="2"/>
    <n v="12"/>
    <n v="24"/>
  </r>
  <r>
    <s v="SR009"/>
    <x v="2"/>
    <x v="8"/>
    <x v="37"/>
    <x v="2"/>
    <x v="0"/>
    <n v="3"/>
    <n v="25"/>
    <n v="75"/>
  </r>
  <r>
    <s v="SR010"/>
    <x v="3"/>
    <x v="9"/>
    <x v="37"/>
    <x v="2"/>
    <x v="1"/>
    <n v="36"/>
    <n v="78"/>
    <n v="2808"/>
  </r>
  <r>
    <s v="SR011"/>
    <x v="3"/>
    <x v="10"/>
    <x v="37"/>
    <x v="2"/>
    <x v="2"/>
    <n v="99"/>
    <n v="18"/>
    <n v="1782"/>
  </r>
  <r>
    <s v="SR012"/>
    <x v="3"/>
    <x v="11"/>
    <x v="37"/>
    <x v="2"/>
    <x v="3"/>
    <n v="50"/>
    <n v="45"/>
    <n v="2250"/>
  </r>
  <r>
    <s v="SR003"/>
    <x v="0"/>
    <x v="2"/>
    <x v="38"/>
    <x v="2"/>
    <x v="4"/>
    <n v="18"/>
    <n v="95"/>
    <n v="1710"/>
  </r>
  <r>
    <s v="SR004"/>
    <x v="1"/>
    <x v="3"/>
    <x v="38"/>
    <x v="2"/>
    <x v="5"/>
    <n v="84"/>
    <n v="35"/>
    <n v="2940"/>
  </r>
  <r>
    <s v="SR005"/>
    <x v="1"/>
    <x v="4"/>
    <x v="38"/>
    <x v="2"/>
    <x v="6"/>
    <n v="63"/>
    <n v="12"/>
    <n v="756"/>
  </r>
  <r>
    <s v="SR006"/>
    <x v="1"/>
    <x v="5"/>
    <x v="38"/>
    <x v="2"/>
    <x v="0"/>
    <n v="58"/>
    <n v="25"/>
    <n v="1450"/>
  </r>
  <r>
    <s v="SR007"/>
    <x v="2"/>
    <x v="6"/>
    <x v="38"/>
    <x v="2"/>
    <x v="1"/>
    <n v="7"/>
    <n v="78"/>
    <n v="546"/>
  </r>
  <r>
    <s v="SR008"/>
    <x v="2"/>
    <x v="7"/>
    <x v="38"/>
    <x v="2"/>
    <x v="2"/>
    <n v="99"/>
    <n v="18"/>
    <n v="1782"/>
  </r>
  <r>
    <s v="SR001"/>
    <x v="0"/>
    <x v="0"/>
    <x v="39"/>
    <x v="2"/>
    <x v="3"/>
    <n v="12"/>
    <n v="45"/>
    <n v="540"/>
  </r>
  <r>
    <s v="SR002"/>
    <x v="0"/>
    <x v="1"/>
    <x v="39"/>
    <x v="2"/>
    <x v="4"/>
    <n v="51"/>
    <n v="95"/>
    <n v="4845"/>
  </r>
  <r>
    <s v="SR003"/>
    <x v="0"/>
    <x v="2"/>
    <x v="39"/>
    <x v="2"/>
    <x v="5"/>
    <n v="9"/>
    <n v="35"/>
    <n v="315"/>
  </r>
  <r>
    <s v="SR004"/>
    <x v="1"/>
    <x v="3"/>
    <x v="39"/>
    <x v="2"/>
    <x v="6"/>
    <n v="3"/>
    <n v="12"/>
    <n v="36"/>
  </r>
  <r>
    <s v="SR005"/>
    <x v="1"/>
    <x v="4"/>
    <x v="39"/>
    <x v="2"/>
    <x v="0"/>
    <n v="59"/>
    <n v="25"/>
    <n v="1475"/>
  </r>
  <r>
    <s v="SR006"/>
    <x v="1"/>
    <x v="5"/>
    <x v="39"/>
    <x v="2"/>
    <x v="1"/>
    <n v="59"/>
    <n v="78"/>
    <n v="4602"/>
  </r>
  <r>
    <s v="SR007"/>
    <x v="2"/>
    <x v="6"/>
    <x v="39"/>
    <x v="2"/>
    <x v="2"/>
    <n v="64"/>
    <n v="18"/>
    <n v="1152"/>
  </r>
  <r>
    <s v="SR008"/>
    <x v="2"/>
    <x v="7"/>
    <x v="39"/>
    <x v="2"/>
    <x v="3"/>
    <n v="55"/>
    <n v="45"/>
    <n v="2475"/>
  </r>
  <r>
    <s v="SR009"/>
    <x v="2"/>
    <x v="8"/>
    <x v="39"/>
    <x v="2"/>
    <x v="4"/>
    <n v="2"/>
    <n v="95"/>
    <n v="190"/>
  </r>
  <r>
    <s v="SR010"/>
    <x v="3"/>
    <x v="9"/>
    <x v="39"/>
    <x v="2"/>
    <x v="5"/>
    <n v="91"/>
    <n v="35"/>
    <n v="3185"/>
  </r>
  <r>
    <s v="SR011"/>
    <x v="3"/>
    <x v="10"/>
    <x v="39"/>
    <x v="2"/>
    <x v="6"/>
    <n v="77"/>
    <n v="12"/>
    <n v="924"/>
  </r>
  <r>
    <s v="SR012"/>
    <x v="3"/>
    <x v="11"/>
    <x v="39"/>
    <x v="2"/>
    <x v="0"/>
    <n v="1"/>
    <n v="25"/>
    <n v="25"/>
  </r>
  <r>
    <s v="SR001"/>
    <x v="0"/>
    <x v="0"/>
    <x v="40"/>
    <x v="2"/>
    <x v="1"/>
    <n v="23"/>
    <n v="78"/>
    <n v="1794"/>
  </r>
  <r>
    <s v="SR002"/>
    <x v="0"/>
    <x v="1"/>
    <x v="40"/>
    <x v="2"/>
    <x v="2"/>
    <n v="29"/>
    <n v="18"/>
    <n v="522"/>
  </r>
  <r>
    <s v="SR003"/>
    <x v="0"/>
    <x v="2"/>
    <x v="40"/>
    <x v="2"/>
    <x v="3"/>
    <n v="63"/>
    <n v="45"/>
    <n v="2835"/>
  </r>
  <r>
    <s v="SR004"/>
    <x v="1"/>
    <x v="3"/>
    <x v="40"/>
    <x v="2"/>
    <x v="4"/>
    <n v="58"/>
    <n v="95"/>
    <n v="5510"/>
  </r>
  <r>
    <s v="SR005"/>
    <x v="1"/>
    <x v="4"/>
    <x v="40"/>
    <x v="2"/>
    <x v="5"/>
    <n v="47"/>
    <n v="35"/>
    <n v="1645"/>
  </r>
  <r>
    <s v="SR006"/>
    <x v="1"/>
    <x v="5"/>
    <x v="40"/>
    <x v="2"/>
    <x v="6"/>
    <n v="6"/>
    <n v="12"/>
    <n v="72"/>
  </r>
  <r>
    <s v="SR007"/>
    <x v="2"/>
    <x v="6"/>
    <x v="40"/>
    <x v="2"/>
    <x v="0"/>
    <n v="78"/>
    <n v="25"/>
    <n v="1950"/>
  </r>
  <r>
    <s v="SR008"/>
    <x v="2"/>
    <x v="7"/>
    <x v="40"/>
    <x v="2"/>
    <x v="1"/>
    <n v="12"/>
    <n v="78"/>
    <n v="936"/>
  </r>
  <r>
    <s v="SR009"/>
    <x v="2"/>
    <x v="8"/>
    <x v="40"/>
    <x v="2"/>
    <x v="2"/>
    <n v="91"/>
    <n v="18"/>
    <n v="1638"/>
  </r>
  <r>
    <s v="SR010"/>
    <x v="3"/>
    <x v="9"/>
    <x v="40"/>
    <x v="2"/>
    <x v="3"/>
    <n v="56"/>
    <n v="45"/>
    <n v="2520"/>
  </r>
  <r>
    <s v="SR011"/>
    <x v="3"/>
    <x v="10"/>
    <x v="40"/>
    <x v="2"/>
    <x v="4"/>
    <n v="30"/>
    <n v="95"/>
    <n v="2850"/>
  </r>
  <r>
    <s v="SR012"/>
    <x v="3"/>
    <x v="11"/>
    <x v="40"/>
    <x v="2"/>
    <x v="5"/>
    <n v="83"/>
    <n v="35"/>
    <n v="29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5">
  <location ref="A13:B26" firstHeaderRow="1" firstDataRow="1" firstDataCol="1"/>
  <pivotFields count="9">
    <pivotField compact="0" outline="0" showAll="0"/>
    <pivotField compact="0" outline="0" showAll="0">
      <items count="5">
        <item x="1"/>
        <item x="3"/>
        <item x="0"/>
        <item x="2"/>
        <item t="default"/>
      </items>
    </pivotField>
    <pivotField axis="axisRow" compact="0" outline="0" showAll="0">
      <items count="13">
        <item x="5"/>
        <item x="3"/>
        <item x="7"/>
        <item x="4"/>
        <item x="1"/>
        <item x="9"/>
        <item x="11"/>
        <item x="6"/>
        <item x="10"/>
        <item x="8"/>
        <item x="2"/>
        <item x="0"/>
        <item t="default"/>
      </items>
    </pivotField>
    <pivotField compact="0" numFmtId="14" outline="0"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numFmtId="164" outline="0" showAll="0"/>
    <pivotField dataField="1" compact="0" numFmtId="166" outline="0" showAll="0"/>
  </pivotFields>
  <rowFields count="1">
    <field x="2"/>
  </rowFields>
  <rowItems count="13">
    <i>
      <x/>
    </i>
    <i>
      <x v="1"/>
    </i>
    <i>
      <x v="2"/>
    </i>
    <i>
      <x v="3"/>
    </i>
    <i>
      <x v="4"/>
    </i>
    <i>
      <x v="5"/>
    </i>
    <i>
      <x v="6"/>
    </i>
    <i>
      <x v="7"/>
    </i>
    <i>
      <x v="8"/>
    </i>
    <i>
      <x v="9"/>
    </i>
    <i>
      <x v="10"/>
    </i>
    <i>
      <x v="11"/>
    </i>
    <i t="grand">
      <x/>
    </i>
  </rowItems>
  <colItems count="1">
    <i/>
  </colItems>
  <dataFields count="1">
    <dataField name="Sum of TOTAL" fld="8"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5">
  <location ref="A3:B8" firstHeaderRow="1" firstDataRow="1" firstDataCol="1"/>
  <pivotFields count="9">
    <pivotField compact="0" outline="0" showAll="0"/>
    <pivotField axis="axisRow" compact="0" outline="0" showAll="0">
      <items count="5">
        <item x="1"/>
        <item x="3"/>
        <item x="0"/>
        <item x="2"/>
        <item t="default"/>
      </items>
    </pivotField>
    <pivotField compact="0" outline="0" showAll="0"/>
    <pivotField compact="0" numFmtId="14" outline="0" showAll="0"/>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numFmtId="164" outline="0" showAll="0"/>
    <pivotField dataField="1" compact="0" numFmtId="166" outline="0" showAll="0"/>
  </pivotFields>
  <rowFields count="1">
    <field x="1"/>
  </rowFields>
  <rowItems count="5">
    <i>
      <x/>
    </i>
    <i>
      <x v="1"/>
    </i>
    <i>
      <x v="2"/>
    </i>
    <i>
      <x v="3"/>
    </i>
    <i t="grand">
      <x/>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location ref="I19:N33" firstHeaderRow="1" firstDataRow="2" firstDataCol="1"/>
  <pivotFields count="9">
    <pivotField compact="0" outline="0" showAll="0"/>
    <pivotField axis="axisCol" compact="0" outline="0" showAll="0">
      <items count="5">
        <item x="1"/>
        <item x="3"/>
        <item x="0"/>
        <item x="2"/>
        <item t="default"/>
      </items>
    </pivotField>
    <pivotField axis="axisRow" compact="0" outline="0"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compact="0" numFmtId="14" outline="0" showAll="0"/>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numFmtId="164" outline="0" showAll="0"/>
    <pivotField dataField="1" compact="0" numFmtId="166" outline="0" showAll="0"/>
  </pivotFields>
  <rowFields count="1">
    <field x="2"/>
  </rowFields>
  <rowItems count="13">
    <i>
      <x v="5"/>
    </i>
    <i>
      <x v="2"/>
    </i>
    <i>
      <x v="1"/>
    </i>
    <i>
      <x v="7"/>
    </i>
    <i>
      <x/>
    </i>
    <i>
      <x v="8"/>
    </i>
    <i>
      <x v="11"/>
    </i>
    <i>
      <x v="9"/>
    </i>
    <i>
      <x v="3"/>
    </i>
    <i>
      <x v="6"/>
    </i>
    <i>
      <x v="10"/>
    </i>
    <i>
      <x v="4"/>
    </i>
    <i t="grand">
      <x/>
    </i>
  </rowItems>
  <colFields count="1">
    <field x="1"/>
  </colFields>
  <colItems count="5">
    <i>
      <x/>
    </i>
    <i>
      <x v="1"/>
    </i>
    <i>
      <x v="2"/>
    </i>
    <i>
      <x v="3"/>
    </i>
    <i t="grand">
      <x/>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
  <location ref="J3:K11" firstHeaderRow="1" firstDataRow="1" firstDataCol="1"/>
  <pivotFields count="9">
    <pivotField compact="0" outline="0" showAll="0"/>
    <pivotField compact="0" outline="0" showAll="0">
      <items count="5">
        <item x="1"/>
        <item x="3"/>
        <item x="0"/>
        <item x="2"/>
        <item t="default"/>
      </items>
    </pivotField>
    <pivotField compact="0" outline="0" showAll="0"/>
    <pivotField compact="0" numFmtId="14" outline="0" showAll="0"/>
    <pivotField compact="0" outline="0" showAll="0">
      <items count="4">
        <item x="0"/>
        <item x="1"/>
        <item x="2"/>
        <item t="default"/>
      </items>
    </pivotField>
    <pivotField axis="axisRow" compact="0" outline="0" showAll="0">
      <items count="8">
        <item x="3"/>
        <item x="2"/>
        <item x="1"/>
        <item x="4"/>
        <item x="5"/>
        <item x="0"/>
        <item x="6"/>
        <item t="default"/>
      </items>
    </pivotField>
    <pivotField compact="0" outline="0" showAll="0"/>
    <pivotField compact="0" numFmtId="164" outline="0" showAll="0"/>
    <pivotField dataField="1" compact="0" numFmtId="166" outline="0" showAll="0"/>
  </pivotFields>
  <rowFields count="1">
    <field x="5"/>
  </rowFields>
  <rowItems count="8">
    <i>
      <x/>
    </i>
    <i>
      <x v="1"/>
    </i>
    <i>
      <x v="2"/>
    </i>
    <i>
      <x v="3"/>
    </i>
    <i>
      <x v="4"/>
    </i>
    <i>
      <x v="5"/>
    </i>
    <i>
      <x v="6"/>
    </i>
    <i t="grand">
      <x/>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4">
  <location ref="E16:F20" firstHeaderRow="1" firstDataRow="1" firstDataCol="1"/>
  <pivotFields count="9">
    <pivotField compact="0" outline="0" showAll="0"/>
    <pivotField compact="0" outline="0" showAll="0">
      <items count="5">
        <item x="1"/>
        <item x="3"/>
        <item x="0"/>
        <item x="2"/>
        <item t="default"/>
      </items>
    </pivotField>
    <pivotField compact="0" outline="0" showAll="0"/>
    <pivotField compact="0" numFmtId="14" outline="0" showAll="0"/>
    <pivotField axis="axisRow"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numFmtId="164" outline="0" showAll="0"/>
    <pivotField dataField="1" compact="0" numFmtId="166" outline="0" showAll="0"/>
  </pivotFields>
  <rowFields count="1">
    <field x="4"/>
  </rowFields>
  <rowItems count="4">
    <i>
      <x/>
    </i>
    <i>
      <x v="1"/>
    </i>
    <i>
      <x v="2"/>
    </i>
    <i t="grand">
      <x/>
    </i>
  </rowItems>
  <colItems count="1">
    <i/>
  </colItems>
  <dataFields count="1">
    <dataField name="Sum of TOTAL" fld="8" baseField="0" baseItem="0"/>
  </dataFields>
  <chartFormats count="1">
    <chartFormat chart="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E60:E61" firstHeaderRow="1" firstDataRow="1" firstDataCol="0"/>
  <pivotFields count="9">
    <pivotField compact="0" outline="0" showAll="0"/>
    <pivotField compact="0" outline="0" showAll="0">
      <items count="5">
        <item x="1"/>
        <item x="3"/>
        <item x="0"/>
        <item x="2"/>
        <item t="default"/>
      </items>
    </pivotField>
    <pivotField dataField="1" compact="0" outline="0" showAll="0"/>
    <pivotField compact="0" numFmtId="14" outline="0" showAll="0"/>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numFmtId="164" outline="0" showAll="0"/>
    <pivotField compact="0" numFmtId="166" outline="0" showAll="0"/>
  </pivotFields>
  <rowItems count="1">
    <i/>
  </rowItems>
  <colItems count="1">
    <i/>
  </colItems>
  <dataFields count="1">
    <dataField name="Count of SALES RAP" fld="2" subtotal="count" baseField="0"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F38:F39" firstHeaderRow="1" firstDataRow="1" firstDataCol="0"/>
  <pivotFields count="9">
    <pivotField compact="0" outline="0" showAll="0"/>
    <pivotField compact="0" outline="0" showAll="0">
      <items count="5">
        <item x="1"/>
        <item x="3"/>
        <item x="0"/>
        <item x="2"/>
        <item t="default"/>
      </items>
    </pivotField>
    <pivotField compact="0" outline="0" showAll="0"/>
    <pivotField compact="0" numFmtId="14" outline="0" showAll="0"/>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numFmtId="164" outline="0" showAll="0"/>
    <pivotField dataField="1" compact="0" numFmtId="166" outline="0" showAll="0"/>
  </pivotFields>
  <rowItems count="1">
    <i/>
  </rowItems>
  <colItems count="1">
    <i/>
  </colItems>
  <dataFields count="1">
    <dataField name="Average of TOTAL" fld="8" subtotal="average" baseField="0" baseItem="0" numFmtId="9"/>
  </dataFields>
  <formats count="5">
    <format dxfId="17">
      <pivotArea outline="0" collapsedLevelsAreSubtotals="1"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4">
  <location ref="F3:G11" firstHeaderRow="1" firstDataRow="1" firstDataCol="1"/>
  <pivotFields count="9">
    <pivotField compact="0" outline="0" showAll="0"/>
    <pivotField compact="0" outline="0" showAll="0">
      <items count="5">
        <item x="1"/>
        <item x="3"/>
        <item x="0"/>
        <item x="2"/>
        <item t="default"/>
      </items>
    </pivotField>
    <pivotField compact="0" outline="0" showAll="0"/>
    <pivotField compact="0" numFmtId="14" outline="0" showAll="0"/>
    <pivotField compact="0" outline="0" showAll="0">
      <items count="4">
        <item x="0"/>
        <item x="1"/>
        <item x="2"/>
        <item t="default"/>
      </items>
    </pivotField>
    <pivotField axis="axisRow" compact="0" outline="0" showAll="0">
      <items count="8">
        <item x="3"/>
        <item x="2"/>
        <item x="1"/>
        <item x="4"/>
        <item x="5"/>
        <item x="0"/>
        <item x="6"/>
        <item t="default"/>
      </items>
    </pivotField>
    <pivotField compact="0" outline="0" showAll="0"/>
    <pivotField compact="0" numFmtId="164" outline="0" showAll="0"/>
    <pivotField dataField="1" compact="0" numFmtId="166" outline="0" showAll="0"/>
  </pivotFields>
  <rowFields count="1">
    <field x="5"/>
  </rowFields>
  <rowItems count="8">
    <i>
      <x/>
    </i>
    <i>
      <x v="1"/>
    </i>
    <i>
      <x v="2"/>
    </i>
    <i>
      <x v="3"/>
    </i>
    <i>
      <x v="4"/>
    </i>
    <i>
      <x v="5"/>
    </i>
    <i>
      <x v="6"/>
    </i>
    <i t="grand">
      <x/>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B39:B40" firstHeaderRow="1" firstDataRow="1" firstDataCol="0"/>
  <pivotFields count="9">
    <pivotField compact="0" outline="0" showAll="0"/>
    <pivotField compact="0" outline="0" showAll="0">
      <items count="5">
        <item x="1"/>
        <item x="3"/>
        <item x="0"/>
        <item x="2"/>
        <item t="default"/>
      </items>
    </pivotField>
    <pivotField compact="0" outline="0" showAll="0"/>
    <pivotField compact="0" numFmtId="14" outline="0" showAll="0"/>
    <pivotField compact="0" outline="0" showAll="0">
      <items count="4">
        <item x="0"/>
        <item x="1"/>
        <item x="2"/>
        <item t="default"/>
      </items>
    </pivotField>
    <pivotField compact="0" outline="0" showAll="0">
      <items count="8">
        <item x="3"/>
        <item x="2"/>
        <item x="1"/>
        <item x="4"/>
        <item x="5"/>
        <item x="0"/>
        <item x="6"/>
        <item t="default"/>
      </items>
    </pivotField>
    <pivotField compact="0" outline="0" showAll="0"/>
    <pivotField compact="0" numFmtId="164" outline="0" showAll="0"/>
    <pivotField dataField="1" compact="0" numFmtId="166" outline="0" showAll="0"/>
  </pivotFields>
  <rowItems count="1">
    <i/>
  </rowItems>
  <colItems count="1">
    <i/>
  </colItems>
  <dataFields count="1">
    <dataField name="Sum of TOTAL" fld="8" baseField="0" baseItem="0" numFmtId="43"/>
  </dataFields>
  <formats count="1">
    <format dxfId="18">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7">
        <i x="3" s="1"/>
        <i x="2" s="1"/>
        <i x="1" s="1"/>
        <i x="4" s="1"/>
        <i x="5"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ONE" cache="Slicer_ZONE" caption="ZONE" columnCount="4" style="SlicerStyleLight6" rowHeight="234950"/>
  <slicer name="MONTH" cache="Slicer_MONTH" caption="MONTH" columnCount="3" style="SlicerStyleLight6" rowHeight="234950"/>
  <slicer name="PRODUCT" cache="Slicer_PRODUCT" caption="PRODUCT" columnCount="7" style="SlicerStyleLight6" rowHeight="234950"/>
</slicers>
</file>

<file path=xl/tables/table1.xml><?xml version="1.0" encoding="utf-8"?>
<table xmlns="http://schemas.openxmlformats.org/spreadsheetml/2006/main" id="1" name="FruitTable" displayName="FruitTable" ref="A1:I448" totalsRowShown="0" headerRowBorderDxfId="11" tableBorderDxfId="10" totalsRowBorderDxfId="9">
  <autoFilter ref="A1:I448"/>
  <tableColumns count="9">
    <tableColumn id="1" name="SA. RAP ID" dataDxfId="8"/>
    <tableColumn id="2" name="ZONE" dataDxfId="7"/>
    <tableColumn id="3" name="SALES RAP" dataDxfId="6"/>
    <tableColumn id="4" name="DATE" dataDxfId="5"/>
    <tableColumn id="5" name="MONTH" dataDxfId="4">
      <calculatedColumnFormula>TEXT(D2,"MMMM")</calculatedColumnFormula>
    </tableColumn>
    <tableColumn id="6" name="PRODUCT" dataDxfId="3"/>
    <tableColumn id="7" name="NO.BOXES " dataDxfId="2"/>
    <tableColumn id="8" name="UNIT PRICE" dataDxfId="1"/>
    <tableColumn id="9" name="TOTAL" dataDxfId="0">
      <calculatedColumnFormula>G2*H2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2"/>
  </pivotTables>
  <state minimalRefreshVersion="6" lastRefreshVersion="6" pivotCacheId="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1-06-05T00:00:00" style="TimeSlicerStyleLight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61"/>
  <sheetViews>
    <sheetView topLeftCell="A41" zoomScaleNormal="100" workbookViewId="0">
      <selection activeCell="E60" sqref="E60:E61"/>
    </sheetView>
  </sheetViews>
  <sheetFormatPr defaultRowHeight="14.4" x14ac:dyDescent="0.3"/>
  <cols>
    <col min="1" max="1" width="12.21875" customWidth="1"/>
    <col min="2" max="2" width="12.88671875" customWidth="1"/>
    <col min="5" max="5" width="18" customWidth="1"/>
    <col min="6" max="6" width="16.109375" customWidth="1"/>
    <col min="7" max="7" width="12.88671875" bestFit="1" customWidth="1"/>
    <col min="9" max="9" width="12.88671875" bestFit="1" customWidth="1"/>
    <col min="10" max="11" width="18.6640625" customWidth="1"/>
    <col min="12" max="13" width="18.6640625" bestFit="1" customWidth="1"/>
    <col min="14" max="14" width="10.77734375" bestFit="1" customWidth="1"/>
  </cols>
  <sheetData>
    <row r="3" spans="1:13" x14ac:dyDescent="0.3">
      <c r="A3" s="33" t="s">
        <v>1</v>
      </c>
      <c r="B3" t="s">
        <v>45</v>
      </c>
      <c r="F3" s="33" t="s">
        <v>5</v>
      </c>
      <c r="G3" t="s">
        <v>45</v>
      </c>
      <c r="J3" s="33" t="s">
        <v>5</v>
      </c>
      <c r="K3" t="s">
        <v>45</v>
      </c>
      <c r="L3" t="s">
        <v>49</v>
      </c>
      <c r="M3" t="s">
        <v>50</v>
      </c>
    </row>
    <row r="4" spans="1:13" x14ac:dyDescent="0.3">
      <c r="A4" t="s">
        <v>20</v>
      </c>
      <c r="B4" s="34">
        <v>251373</v>
      </c>
      <c r="F4" t="s">
        <v>22</v>
      </c>
      <c r="G4" s="34">
        <v>145620</v>
      </c>
      <c r="J4" t="s">
        <v>22</v>
      </c>
      <c r="K4" s="34">
        <v>145620</v>
      </c>
      <c r="L4">
        <f>VLOOKUP(J4,Report!$A$1:$B$8,2,FALSE)</f>
        <v>45</v>
      </c>
      <c r="M4">
        <f>L4*75%</f>
        <v>33.75</v>
      </c>
    </row>
    <row r="5" spans="1:13" x14ac:dyDescent="0.3">
      <c r="A5" t="s">
        <v>38</v>
      </c>
      <c r="B5" s="34">
        <v>245417</v>
      </c>
      <c r="F5" t="s">
        <v>18</v>
      </c>
      <c r="G5" s="34">
        <v>60138</v>
      </c>
      <c r="J5" t="s">
        <v>18</v>
      </c>
      <c r="K5" s="34">
        <v>60138</v>
      </c>
      <c r="L5">
        <f>VLOOKUP(J5,Report!$A$1:$B$8,2,FALSE)</f>
        <v>18</v>
      </c>
      <c r="M5">
        <f t="shared" ref="M5:M10" si="0">L5*75%</f>
        <v>13.5</v>
      </c>
    </row>
    <row r="6" spans="1:13" x14ac:dyDescent="0.3">
      <c r="A6" t="s">
        <v>10</v>
      </c>
      <c r="B6" s="34">
        <v>206889</v>
      </c>
      <c r="F6" t="s">
        <v>15</v>
      </c>
      <c r="G6" s="34">
        <v>230880</v>
      </c>
      <c r="J6" t="s">
        <v>15</v>
      </c>
      <c r="K6" s="34">
        <v>230880</v>
      </c>
      <c r="L6">
        <f>VLOOKUP(J6,Report!$A$1:$B$8,2,FALSE)</f>
        <v>78</v>
      </c>
      <c r="M6">
        <f t="shared" si="0"/>
        <v>58.5</v>
      </c>
    </row>
    <row r="7" spans="1:13" x14ac:dyDescent="0.3">
      <c r="A7" t="s">
        <v>30</v>
      </c>
      <c r="B7" s="34">
        <v>261353</v>
      </c>
      <c r="F7" t="s">
        <v>25</v>
      </c>
      <c r="G7" s="34">
        <v>288895</v>
      </c>
      <c r="J7" t="s">
        <v>25</v>
      </c>
      <c r="K7" s="34">
        <v>288895</v>
      </c>
      <c r="L7">
        <f>VLOOKUP(J7,Report!$A$1:$B$8,2,FALSE)</f>
        <v>95</v>
      </c>
      <c r="M7">
        <f t="shared" si="0"/>
        <v>71.25</v>
      </c>
    </row>
    <row r="8" spans="1:13" x14ac:dyDescent="0.3">
      <c r="A8" t="s">
        <v>44</v>
      </c>
      <c r="B8" s="34">
        <v>965032</v>
      </c>
      <c r="F8" t="s">
        <v>28</v>
      </c>
      <c r="G8" s="34">
        <v>117495</v>
      </c>
      <c r="J8" t="s">
        <v>28</v>
      </c>
      <c r="K8" s="34">
        <v>117495</v>
      </c>
      <c r="L8">
        <f>VLOOKUP(J8,Report!$A$1:$B$8,2,FALSE)</f>
        <v>35</v>
      </c>
      <c r="M8">
        <f t="shared" si="0"/>
        <v>26.25</v>
      </c>
    </row>
    <row r="9" spans="1:13" x14ac:dyDescent="0.3">
      <c r="F9" t="s">
        <v>12</v>
      </c>
      <c r="G9" s="34">
        <v>83100</v>
      </c>
      <c r="J9" t="s">
        <v>12</v>
      </c>
      <c r="K9" s="34">
        <v>83100</v>
      </c>
      <c r="L9">
        <f>VLOOKUP(J9,Report!$A$1:$B$8,2,FALSE)</f>
        <v>25</v>
      </c>
      <c r="M9">
        <f t="shared" si="0"/>
        <v>18.75</v>
      </c>
    </row>
    <row r="10" spans="1:13" x14ac:dyDescent="0.3">
      <c r="F10" t="s">
        <v>32</v>
      </c>
      <c r="G10" s="34">
        <v>38904</v>
      </c>
      <c r="J10" t="s">
        <v>32</v>
      </c>
      <c r="K10" s="34">
        <v>38904</v>
      </c>
      <c r="L10">
        <f>VLOOKUP(J10,Report!$A$1:$B$8,2,FALSE)</f>
        <v>12</v>
      </c>
      <c r="M10">
        <f t="shared" si="0"/>
        <v>9</v>
      </c>
    </row>
    <row r="11" spans="1:13" x14ac:dyDescent="0.3">
      <c r="F11" t="s">
        <v>44</v>
      </c>
      <c r="G11" s="34">
        <v>965032</v>
      </c>
      <c r="J11" t="s">
        <v>44</v>
      </c>
      <c r="K11" s="34">
        <v>965032</v>
      </c>
    </row>
    <row r="13" spans="1:13" x14ac:dyDescent="0.3">
      <c r="A13" s="33" t="s">
        <v>2</v>
      </c>
      <c r="B13" t="s">
        <v>45</v>
      </c>
    </row>
    <row r="14" spans="1:13" x14ac:dyDescent="0.3">
      <c r="A14" t="s">
        <v>27</v>
      </c>
      <c r="B14" s="34">
        <v>85812</v>
      </c>
    </row>
    <row r="15" spans="1:13" x14ac:dyDescent="0.3">
      <c r="A15" t="s">
        <v>21</v>
      </c>
      <c r="B15" s="34">
        <v>87335</v>
      </c>
    </row>
    <row r="16" spans="1:13" x14ac:dyDescent="0.3">
      <c r="A16" t="s">
        <v>34</v>
      </c>
      <c r="B16" s="34">
        <v>96831</v>
      </c>
      <c r="E16" s="33" t="s">
        <v>4</v>
      </c>
      <c r="F16" t="s">
        <v>45</v>
      </c>
    </row>
    <row r="17" spans="1:14" x14ac:dyDescent="0.3">
      <c r="A17" t="s">
        <v>24</v>
      </c>
      <c r="B17" s="34">
        <v>78226</v>
      </c>
      <c r="E17" t="s">
        <v>46</v>
      </c>
      <c r="F17" s="34">
        <v>366786</v>
      </c>
    </row>
    <row r="18" spans="1:14" x14ac:dyDescent="0.3">
      <c r="A18" t="s">
        <v>14</v>
      </c>
      <c r="B18" s="34">
        <v>62413</v>
      </c>
      <c r="E18" t="s">
        <v>47</v>
      </c>
      <c r="F18" s="34">
        <v>283964</v>
      </c>
    </row>
    <row r="19" spans="1:14" x14ac:dyDescent="0.3">
      <c r="A19" t="s">
        <v>39</v>
      </c>
      <c r="B19" s="34">
        <v>97876</v>
      </c>
      <c r="E19" t="s">
        <v>48</v>
      </c>
      <c r="F19" s="34">
        <v>314282</v>
      </c>
      <c r="I19" s="33" t="s">
        <v>45</v>
      </c>
      <c r="J19" s="33" t="s">
        <v>1</v>
      </c>
    </row>
    <row r="20" spans="1:14" x14ac:dyDescent="0.3">
      <c r="A20" t="s">
        <v>43</v>
      </c>
      <c r="B20" s="34">
        <v>63602</v>
      </c>
      <c r="E20" t="s">
        <v>44</v>
      </c>
      <c r="F20" s="34">
        <v>965032</v>
      </c>
      <c r="I20" s="33" t="s">
        <v>2</v>
      </c>
      <c r="J20" t="s">
        <v>20</v>
      </c>
      <c r="K20" t="s">
        <v>38</v>
      </c>
      <c r="L20" t="s">
        <v>10</v>
      </c>
      <c r="M20" t="s">
        <v>30</v>
      </c>
      <c r="N20" t="s">
        <v>44</v>
      </c>
    </row>
    <row r="21" spans="1:14" x14ac:dyDescent="0.3">
      <c r="A21" t="s">
        <v>31</v>
      </c>
      <c r="B21" s="34">
        <v>85909</v>
      </c>
      <c r="I21" t="s">
        <v>39</v>
      </c>
      <c r="J21" s="34"/>
      <c r="K21" s="34">
        <v>97876</v>
      </c>
      <c r="L21" s="34"/>
      <c r="M21" s="34"/>
      <c r="N21" s="34">
        <v>97876</v>
      </c>
    </row>
    <row r="22" spans="1:14" x14ac:dyDescent="0.3">
      <c r="A22" t="s">
        <v>41</v>
      </c>
      <c r="B22" s="34">
        <v>83939</v>
      </c>
      <c r="I22" t="s">
        <v>34</v>
      </c>
      <c r="J22" s="34"/>
      <c r="K22" s="34"/>
      <c r="L22" s="34"/>
      <c r="M22" s="34">
        <v>96831</v>
      </c>
      <c r="N22" s="34">
        <v>96831</v>
      </c>
    </row>
    <row r="23" spans="1:14" x14ac:dyDescent="0.3">
      <c r="A23" t="s">
        <v>36</v>
      </c>
      <c r="B23" s="34">
        <v>78613</v>
      </c>
      <c r="I23" t="s">
        <v>21</v>
      </c>
      <c r="J23" s="34">
        <v>87335</v>
      </c>
      <c r="K23" s="34"/>
      <c r="L23" s="34"/>
      <c r="M23" s="34"/>
      <c r="N23" s="34">
        <v>87335</v>
      </c>
    </row>
    <row r="24" spans="1:14" x14ac:dyDescent="0.3">
      <c r="A24" t="s">
        <v>17</v>
      </c>
      <c r="B24" s="34">
        <v>62532</v>
      </c>
      <c r="I24" t="s">
        <v>31</v>
      </c>
      <c r="J24" s="34"/>
      <c r="K24" s="34"/>
      <c r="L24" s="34"/>
      <c r="M24" s="34">
        <v>85909</v>
      </c>
      <c r="N24" s="34">
        <v>85909</v>
      </c>
    </row>
    <row r="25" spans="1:14" x14ac:dyDescent="0.3">
      <c r="A25" t="s">
        <v>11</v>
      </c>
      <c r="B25" s="34">
        <v>81944</v>
      </c>
      <c r="I25" t="s">
        <v>27</v>
      </c>
      <c r="J25" s="34">
        <v>85812</v>
      </c>
      <c r="K25" s="34"/>
      <c r="L25" s="34"/>
      <c r="M25" s="34"/>
      <c r="N25" s="34">
        <v>85812</v>
      </c>
    </row>
    <row r="26" spans="1:14" x14ac:dyDescent="0.3">
      <c r="A26" t="s">
        <v>44</v>
      </c>
      <c r="B26" s="34">
        <v>965032</v>
      </c>
      <c r="I26" t="s">
        <v>41</v>
      </c>
      <c r="J26" s="34"/>
      <c r="K26" s="34">
        <v>83939</v>
      </c>
      <c r="L26" s="34"/>
      <c r="M26" s="34"/>
      <c r="N26" s="34">
        <v>83939</v>
      </c>
    </row>
    <row r="27" spans="1:14" x14ac:dyDescent="0.3">
      <c r="I27" t="s">
        <v>11</v>
      </c>
      <c r="J27" s="34"/>
      <c r="K27" s="34"/>
      <c r="L27" s="34">
        <v>81944</v>
      </c>
      <c r="M27" s="34"/>
      <c r="N27" s="34">
        <v>81944</v>
      </c>
    </row>
    <row r="28" spans="1:14" x14ac:dyDescent="0.3">
      <c r="I28" t="s">
        <v>36</v>
      </c>
      <c r="J28" s="34"/>
      <c r="K28" s="34"/>
      <c r="L28" s="34"/>
      <c r="M28" s="34">
        <v>78613</v>
      </c>
      <c r="N28" s="34">
        <v>78613</v>
      </c>
    </row>
    <row r="29" spans="1:14" x14ac:dyDescent="0.3">
      <c r="I29" t="s">
        <v>24</v>
      </c>
      <c r="J29" s="34">
        <v>78226</v>
      </c>
      <c r="K29" s="34"/>
      <c r="L29" s="34"/>
      <c r="M29" s="34"/>
      <c r="N29" s="34">
        <v>78226</v>
      </c>
    </row>
    <row r="30" spans="1:14" x14ac:dyDescent="0.3">
      <c r="I30" t="s">
        <v>43</v>
      </c>
      <c r="J30" s="34"/>
      <c r="K30" s="34">
        <v>63602</v>
      </c>
      <c r="L30" s="34"/>
      <c r="M30" s="34"/>
      <c r="N30" s="34">
        <v>63602</v>
      </c>
    </row>
    <row r="31" spans="1:14" x14ac:dyDescent="0.3">
      <c r="I31" t="s">
        <v>17</v>
      </c>
      <c r="J31" s="34"/>
      <c r="K31" s="34"/>
      <c r="L31" s="34">
        <v>62532</v>
      </c>
      <c r="M31" s="34"/>
      <c r="N31" s="34">
        <v>62532</v>
      </c>
    </row>
    <row r="32" spans="1:14" x14ac:dyDescent="0.3">
      <c r="I32" t="s">
        <v>14</v>
      </c>
      <c r="J32" s="34"/>
      <c r="K32" s="34"/>
      <c r="L32" s="34">
        <v>62413</v>
      </c>
      <c r="M32" s="34"/>
      <c r="N32" s="34">
        <v>62413</v>
      </c>
    </row>
    <row r="33" spans="2:14" x14ac:dyDescent="0.3">
      <c r="I33" t="s">
        <v>44</v>
      </c>
      <c r="J33" s="34">
        <v>251373</v>
      </c>
      <c r="K33" s="34">
        <v>245417</v>
      </c>
      <c r="L33" s="34">
        <v>206889</v>
      </c>
      <c r="M33" s="34">
        <v>261353</v>
      </c>
      <c r="N33" s="34">
        <v>965032</v>
      </c>
    </row>
    <row r="38" spans="2:14" x14ac:dyDescent="0.3">
      <c r="F38" s="36" t="s">
        <v>51</v>
      </c>
    </row>
    <row r="39" spans="2:14" x14ac:dyDescent="0.3">
      <c r="B39" t="s">
        <v>45</v>
      </c>
      <c r="F39" s="36">
        <v>2158.9082774049216</v>
      </c>
    </row>
    <row r="40" spans="2:14" x14ac:dyDescent="0.3">
      <c r="B40" s="35">
        <v>965032</v>
      </c>
    </row>
    <row r="60" spans="5:5" x14ac:dyDescent="0.3">
      <c r="E60" t="s">
        <v>52</v>
      </c>
    </row>
    <row r="61" spans="5:5" x14ac:dyDescent="0.3">
      <c r="E61" s="35">
        <v>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K54"/>
  <sheetViews>
    <sheetView showGridLines="0" tabSelected="1" topLeftCell="F9" zoomScale="70" zoomScaleNormal="70" workbookViewId="0">
      <selection activeCell="X63" sqref="X63"/>
    </sheetView>
  </sheetViews>
  <sheetFormatPr defaultRowHeight="14.4" x14ac:dyDescent="0.3"/>
  <sheetData>
    <row r="54" spans="37:37" x14ac:dyDescent="0.3">
      <c r="AK54">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9"/>
  <sheetViews>
    <sheetView topLeftCell="A2" workbookViewId="0">
      <selection activeCell="B17" sqref="B17"/>
    </sheetView>
  </sheetViews>
  <sheetFormatPr defaultRowHeight="14.4" x14ac:dyDescent="0.3"/>
  <cols>
    <col min="1" max="1" width="14.6640625" bestFit="1" customWidth="1"/>
    <col min="2" max="2" width="19.33203125" bestFit="1" customWidth="1"/>
    <col min="3" max="3" width="14.6640625" bestFit="1" customWidth="1"/>
    <col min="4" max="4" width="10.6640625" style="8" bestFit="1" customWidth="1"/>
    <col min="5" max="5" width="12.5546875" style="9" bestFit="1" customWidth="1"/>
    <col min="6" max="6" width="14.109375" style="9" bestFit="1" customWidth="1"/>
    <col min="7" max="7" width="15.109375" style="9" bestFit="1" customWidth="1"/>
    <col min="8" max="8" width="15.44140625" style="12" bestFit="1" customWidth="1"/>
    <col min="9" max="9" width="12.5546875" style="11" bestFit="1" customWidth="1"/>
    <col min="10" max="10" width="3.33203125" customWidth="1"/>
  </cols>
  <sheetData>
    <row r="1" spans="1:9" s="1" customFormat="1" x14ac:dyDescent="0.3">
      <c r="A1" s="21" t="s">
        <v>0</v>
      </c>
      <c r="B1" s="22" t="s">
        <v>1</v>
      </c>
      <c r="C1" s="22" t="s">
        <v>2</v>
      </c>
      <c r="D1" s="23" t="s">
        <v>3</v>
      </c>
      <c r="E1" s="23" t="s">
        <v>4</v>
      </c>
      <c r="F1" s="23" t="s">
        <v>5</v>
      </c>
      <c r="G1" s="24" t="s">
        <v>6</v>
      </c>
      <c r="H1" s="25" t="s">
        <v>7</v>
      </c>
      <c r="I1" s="26" t="s">
        <v>8</v>
      </c>
    </row>
    <row r="2" spans="1:9" x14ac:dyDescent="0.3">
      <c r="A2" s="19" t="s">
        <v>9</v>
      </c>
      <c r="B2" s="2" t="s">
        <v>10</v>
      </c>
      <c r="C2" s="2" t="s">
        <v>11</v>
      </c>
      <c r="D2" s="3">
        <v>44197</v>
      </c>
      <c r="E2" s="4" t="str">
        <f t="shared" ref="E2:E65" si="0">TEXT(D2,"MMMM")</f>
        <v>January</v>
      </c>
      <c r="F2" s="2" t="s">
        <v>12</v>
      </c>
      <c r="G2" s="5">
        <v>18</v>
      </c>
      <c r="H2" s="6">
        <v>25</v>
      </c>
      <c r="I2" s="20">
        <f>G2*H2</f>
        <v>450</v>
      </c>
    </row>
    <row r="3" spans="1:9" x14ac:dyDescent="0.3">
      <c r="A3" s="19" t="s">
        <v>13</v>
      </c>
      <c r="B3" s="2" t="s">
        <v>10</v>
      </c>
      <c r="C3" s="2" t="s">
        <v>14</v>
      </c>
      <c r="D3" s="3">
        <v>44197</v>
      </c>
      <c r="E3" s="4" t="str">
        <f t="shared" si="0"/>
        <v>January</v>
      </c>
      <c r="F3" s="2" t="s">
        <v>15</v>
      </c>
      <c r="G3" s="5">
        <v>17</v>
      </c>
      <c r="H3" s="6">
        <v>78</v>
      </c>
      <c r="I3" s="20">
        <f t="shared" ref="I3:I66" si="1">G3*H3</f>
        <v>1326</v>
      </c>
    </row>
    <row r="4" spans="1:9" x14ac:dyDescent="0.3">
      <c r="A4" s="19" t="s">
        <v>16</v>
      </c>
      <c r="B4" s="2" t="s">
        <v>10</v>
      </c>
      <c r="C4" s="2" t="s">
        <v>17</v>
      </c>
      <c r="D4" s="3">
        <v>44197</v>
      </c>
      <c r="E4" s="4" t="str">
        <f t="shared" si="0"/>
        <v>January</v>
      </c>
      <c r="F4" s="2" t="s">
        <v>18</v>
      </c>
      <c r="G4" s="5">
        <v>92</v>
      </c>
      <c r="H4" s="6">
        <v>18</v>
      </c>
      <c r="I4" s="20">
        <f t="shared" si="1"/>
        <v>1656</v>
      </c>
    </row>
    <row r="5" spans="1:9" x14ac:dyDescent="0.3">
      <c r="A5" s="19" t="s">
        <v>19</v>
      </c>
      <c r="B5" s="2" t="s">
        <v>20</v>
      </c>
      <c r="C5" s="2" t="s">
        <v>21</v>
      </c>
      <c r="D5" s="3">
        <v>44197</v>
      </c>
      <c r="E5" s="4" t="str">
        <f t="shared" si="0"/>
        <v>January</v>
      </c>
      <c r="F5" s="2" t="s">
        <v>22</v>
      </c>
      <c r="G5" s="5">
        <v>88</v>
      </c>
      <c r="H5" s="6">
        <v>45</v>
      </c>
      <c r="I5" s="20">
        <f t="shared" si="1"/>
        <v>3960</v>
      </c>
    </row>
    <row r="6" spans="1:9" x14ac:dyDescent="0.3">
      <c r="A6" s="19" t="s">
        <v>23</v>
      </c>
      <c r="B6" s="2" t="s">
        <v>20</v>
      </c>
      <c r="C6" s="2" t="s">
        <v>24</v>
      </c>
      <c r="D6" s="3">
        <v>44197</v>
      </c>
      <c r="E6" s="4" t="str">
        <f t="shared" si="0"/>
        <v>January</v>
      </c>
      <c r="F6" s="2" t="s">
        <v>25</v>
      </c>
      <c r="G6" s="5">
        <v>24</v>
      </c>
      <c r="H6" s="6">
        <v>95</v>
      </c>
      <c r="I6" s="20">
        <f t="shared" si="1"/>
        <v>2280</v>
      </c>
    </row>
    <row r="7" spans="1:9" x14ac:dyDescent="0.3">
      <c r="A7" s="19" t="s">
        <v>26</v>
      </c>
      <c r="B7" s="2" t="s">
        <v>20</v>
      </c>
      <c r="C7" s="2" t="s">
        <v>27</v>
      </c>
      <c r="D7" s="3">
        <v>44197</v>
      </c>
      <c r="E7" s="4" t="str">
        <f t="shared" si="0"/>
        <v>January</v>
      </c>
      <c r="F7" s="2" t="s">
        <v>28</v>
      </c>
      <c r="G7" s="5">
        <v>9</v>
      </c>
      <c r="H7" s="6">
        <v>35</v>
      </c>
      <c r="I7" s="20">
        <f t="shared" si="1"/>
        <v>315</v>
      </c>
    </row>
    <row r="8" spans="1:9" x14ac:dyDescent="0.3">
      <c r="A8" s="19" t="s">
        <v>29</v>
      </c>
      <c r="B8" s="2" t="s">
        <v>30</v>
      </c>
      <c r="C8" s="2" t="s">
        <v>31</v>
      </c>
      <c r="D8" s="3">
        <v>44197</v>
      </c>
      <c r="E8" s="4" t="str">
        <f t="shared" si="0"/>
        <v>January</v>
      </c>
      <c r="F8" s="2" t="s">
        <v>32</v>
      </c>
      <c r="G8" s="5">
        <v>10</v>
      </c>
      <c r="H8" s="6">
        <v>12</v>
      </c>
      <c r="I8" s="20">
        <f t="shared" si="1"/>
        <v>120</v>
      </c>
    </row>
    <row r="9" spans="1:9" x14ac:dyDescent="0.3">
      <c r="A9" s="19" t="s">
        <v>33</v>
      </c>
      <c r="B9" s="2" t="s">
        <v>30</v>
      </c>
      <c r="C9" s="2" t="s">
        <v>34</v>
      </c>
      <c r="D9" s="3">
        <v>44197</v>
      </c>
      <c r="E9" s="4" t="str">
        <f t="shared" si="0"/>
        <v>January</v>
      </c>
      <c r="F9" s="2" t="s">
        <v>12</v>
      </c>
      <c r="G9" s="5">
        <v>96</v>
      </c>
      <c r="H9" s="6">
        <v>25</v>
      </c>
      <c r="I9" s="20">
        <f t="shared" si="1"/>
        <v>2400</v>
      </c>
    </row>
    <row r="10" spans="1:9" x14ac:dyDescent="0.3">
      <c r="A10" s="19" t="s">
        <v>35</v>
      </c>
      <c r="B10" s="2" t="s">
        <v>30</v>
      </c>
      <c r="C10" s="2" t="s">
        <v>36</v>
      </c>
      <c r="D10" s="3">
        <v>44197</v>
      </c>
      <c r="E10" s="4" t="str">
        <f t="shared" si="0"/>
        <v>January</v>
      </c>
      <c r="F10" s="2" t="s">
        <v>15</v>
      </c>
      <c r="G10" s="5">
        <v>7</v>
      </c>
      <c r="H10" s="6">
        <v>78</v>
      </c>
      <c r="I10" s="20">
        <f t="shared" si="1"/>
        <v>546</v>
      </c>
    </row>
    <row r="11" spans="1:9" x14ac:dyDescent="0.3">
      <c r="A11" s="19" t="s">
        <v>37</v>
      </c>
      <c r="B11" s="2" t="s">
        <v>38</v>
      </c>
      <c r="C11" s="2" t="s">
        <v>39</v>
      </c>
      <c r="D11" s="3">
        <v>44197</v>
      </c>
      <c r="E11" s="4" t="str">
        <f t="shared" si="0"/>
        <v>January</v>
      </c>
      <c r="F11" s="2" t="s">
        <v>18</v>
      </c>
      <c r="G11" s="5">
        <v>80</v>
      </c>
      <c r="H11" s="6">
        <v>18</v>
      </c>
      <c r="I11" s="20">
        <f t="shared" si="1"/>
        <v>1440</v>
      </c>
    </row>
    <row r="12" spans="1:9" x14ac:dyDescent="0.3">
      <c r="A12" s="19" t="s">
        <v>40</v>
      </c>
      <c r="B12" s="2" t="s">
        <v>38</v>
      </c>
      <c r="C12" s="2" t="s">
        <v>41</v>
      </c>
      <c r="D12" s="3">
        <v>44197</v>
      </c>
      <c r="E12" s="4" t="str">
        <f t="shared" si="0"/>
        <v>January</v>
      </c>
      <c r="F12" s="2" t="s">
        <v>22</v>
      </c>
      <c r="G12" s="5">
        <v>86</v>
      </c>
      <c r="H12" s="6">
        <v>45</v>
      </c>
      <c r="I12" s="20">
        <f t="shared" si="1"/>
        <v>3870</v>
      </c>
    </row>
    <row r="13" spans="1:9" x14ac:dyDescent="0.3">
      <c r="A13" s="19" t="s">
        <v>42</v>
      </c>
      <c r="B13" s="2" t="s">
        <v>38</v>
      </c>
      <c r="C13" s="2" t="s">
        <v>43</v>
      </c>
      <c r="D13" s="3">
        <v>44197</v>
      </c>
      <c r="E13" s="4" t="str">
        <f t="shared" si="0"/>
        <v>January</v>
      </c>
      <c r="F13" s="2" t="s">
        <v>25</v>
      </c>
      <c r="G13" s="5">
        <v>62</v>
      </c>
      <c r="H13" s="6">
        <v>95</v>
      </c>
      <c r="I13" s="20">
        <f t="shared" si="1"/>
        <v>5890</v>
      </c>
    </row>
    <row r="14" spans="1:9" x14ac:dyDescent="0.3">
      <c r="A14" s="19" t="s">
        <v>9</v>
      </c>
      <c r="B14" s="2" t="s">
        <v>10</v>
      </c>
      <c r="C14" s="2" t="s">
        <v>11</v>
      </c>
      <c r="D14" s="3">
        <v>44198</v>
      </c>
      <c r="E14" s="4" t="str">
        <f t="shared" si="0"/>
        <v>January</v>
      </c>
      <c r="F14" s="2" t="s">
        <v>28</v>
      </c>
      <c r="G14" s="5">
        <v>86</v>
      </c>
      <c r="H14" s="6">
        <v>35</v>
      </c>
      <c r="I14" s="20">
        <f t="shared" si="1"/>
        <v>3010</v>
      </c>
    </row>
    <row r="15" spans="1:9" x14ac:dyDescent="0.3">
      <c r="A15" s="19" t="s">
        <v>13</v>
      </c>
      <c r="B15" s="2" t="s">
        <v>10</v>
      </c>
      <c r="C15" s="2" t="s">
        <v>14</v>
      </c>
      <c r="D15" s="3">
        <v>44198</v>
      </c>
      <c r="E15" s="4" t="str">
        <f t="shared" si="0"/>
        <v>January</v>
      </c>
      <c r="F15" s="2" t="s">
        <v>32</v>
      </c>
      <c r="G15" s="5">
        <v>69</v>
      </c>
      <c r="H15" s="6">
        <v>12</v>
      </c>
      <c r="I15" s="20">
        <f t="shared" si="1"/>
        <v>828</v>
      </c>
    </row>
    <row r="16" spans="1:9" x14ac:dyDescent="0.3">
      <c r="A16" s="19" t="s">
        <v>16</v>
      </c>
      <c r="B16" s="2" t="s">
        <v>10</v>
      </c>
      <c r="C16" s="2" t="s">
        <v>17</v>
      </c>
      <c r="D16" s="3">
        <v>44198</v>
      </c>
      <c r="E16" s="4" t="str">
        <f t="shared" si="0"/>
        <v>January</v>
      </c>
      <c r="F16" s="2" t="s">
        <v>12</v>
      </c>
      <c r="G16" s="5">
        <v>47</v>
      </c>
      <c r="H16" s="6">
        <v>25</v>
      </c>
      <c r="I16" s="20">
        <f t="shared" si="1"/>
        <v>1175</v>
      </c>
    </row>
    <row r="17" spans="1:9" x14ac:dyDescent="0.3">
      <c r="A17" s="19" t="s">
        <v>19</v>
      </c>
      <c r="B17" s="2" t="s">
        <v>20</v>
      </c>
      <c r="C17" s="2" t="s">
        <v>21</v>
      </c>
      <c r="D17" s="3">
        <v>44198</v>
      </c>
      <c r="E17" s="4" t="str">
        <f t="shared" si="0"/>
        <v>January</v>
      </c>
      <c r="F17" s="2" t="s">
        <v>15</v>
      </c>
      <c r="G17" s="5">
        <v>53</v>
      </c>
      <c r="H17" s="6">
        <v>78</v>
      </c>
      <c r="I17" s="20">
        <f t="shared" si="1"/>
        <v>4134</v>
      </c>
    </row>
    <row r="18" spans="1:9" x14ac:dyDescent="0.3">
      <c r="A18" s="19" t="s">
        <v>23</v>
      </c>
      <c r="B18" s="2" t="s">
        <v>20</v>
      </c>
      <c r="C18" s="2" t="s">
        <v>24</v>
      </c>
      <c r="D18" s="3">
        <v>44198</v>
      </c>
      <c r="E18" s="4" t="str">
        <f t="shared" si="0"/>
        <v>January</v>
      </c>
      <c r="F18" s="2" t="s">
        <v>18</v>
      </c>
      <c r="G18" s="5">
        <v>91</v>
      </c>
      <c r="H18" s="6">
        <v>18</v>
      </c>
      <c r="I18" s="20">
        <f t="shared" si="1"/>
        <v>1638</v>
      </c>
    </row>
    <row r="19" spans="1:9" x14ac:dyDescent="0.3">
      <c r="A19" s="19" t="s">
        <v>26</v>
      </c>
      <c r="B19" s="2" t="s">
        <v>20</v>
      </c>
      <c r="C19" s="2" t="s">
        <v>27</v>
      </c>
      <c r="D19" s="3">
        <v>44198</v>
      </c>
      <c r="E19" s="4" t="str">
        <f t="shared" si="0"/>
        <v>January</v>
      </c>
      <c r="F19" s="2" t="s">
        <v>22</v>
      </c>
      <c r="G19" s="5">
        <v>55</v>
      </c>
      <c r="H19" s="6">
        <v>45</v>
      </c>
      <c r="I19" s="20">
        <f t="shared" si="1"/>
        <v>2475</v>
      </c>
    </row>
    <row r="20" spans="1:9" x14ac:dyDescent="0.3">
      <c r="A20" s="19" t="s">
        <v>29</v>
      </c>
      <c r="B20" s="2" t="s">
        <v>30</v>
      </c>
      <c r="C20" s="2" t="s">
        <v>31</v>
      </c>
      <c r="D20" s="3">
        <v>44198</v>
      </c>
      <c r="E20" s="4" t="str">
        <f t="shared" si="0"/>
        <v>January</v>
      </c>
      <c r="F20" s="2" t="s">
        <v>25</v>
      </c>
      <c r="G20" s="5">
        <v>30</v>
      </c>
      <c r="H20" s="6">
        <v>95</v>
      </c>
      <c r="I20" s="20">
        <f t="shared" si="1"/>
        <v>2850</v>
      </c>
    </row>
    <row r="21" spans="1:9" x14ac:dyDescent="0.3">
      <c r="A21" s="19" t="s">
        <v>33</v>
      </c>
      <c r="B21" s="2" t="s">
        <v>30</v>
      </c>
      <c r="C21" s="2" t="s">
        <v>34</v>
      </c>
      <c r="D21" s="3">
        <v>44198</v>
      </c>
      <c r="E21" s="4" t="str">
        <f t="shared" si="0"/>
        <v>January</v>
      </c>
      <c r="F21" s="2" t="s">
        <v>28</v>
      </c>
      <c r="G21" s="5">
        <v>56</v>
      </c>
      <c r="H21" s="6">
        <v>35</v>
      </c>
      <c r="I21" s="20">
        <f t="shared" si="1"/>
        <v>1960</v>
      </c>
    </row>
    <row r="22" spans="1:9" x14ac:dyDescent="0.3">
      <c r="A22" s="19" t="s">
        <v>35</v>
      </c>
      <c r="B22" s="2" t="s">
        <v>30</v>
      </c>
      <c r="C22" s="2" t="s">
        <v>36</v>
      </c>
      <c r="D22" s="3">
        <v>44198</v>
      </c>
      <c r="E22" s="4" t="str">
        <f t="shared" si="0"/>
        <v>January</v>
      </c>
      <c r="F22" s="2" t="s">
        <v>32</v>
      </c>
      <c r="G22" s="5">
        <v>23</v>
      </c>
      <c r="H22" s="6">
        <v>12</v>
      </c>
      <c r="I22" s="20">
        <f t="shared" si="1"/>
        <v>276</v>
      </c>
    </row>
    <row r="23" spans="1:9" x14ac:dyDescent="0.3">
      <c r="A23" s="19" t="s">
        <v>37</v>
      </c>
      <c r="B23" s="2" t="s">
        <v>38</v>
      </c>
      <c r="C23" s="2" t="s">
        <v>39</v>
      </c>
      <c r="D23" s="3">
        <v>44198</v>
      </c>
      <c r="E23" s="4" t="str">
        <f t="shared" si="0"/>
        <v>January</v>
      </c>
      <c r="F23" s="2" t="s">
        <v>12</v>
      </c>
      <c r="G23" s="5">
        <v>87</v>
      </c>
      <c r="H23" s="6">
        <v>25</v>
      </c>
      <c r="I23" s="20">
        <f t="shared" si="1"/>
        <v>2175</v>
      </c>
    </row>
    <row r="24" spans="1:9" x14ac:dyDescent="0.3">
      <c r="A24" s="19" t="s">
        <v>40</v>
      </c>
      <c r="B24" s="2" t="s">
        <v>38</v>
      </c>
      <c r="C24" s="2" t="s">
        <v>41</v>
      </c>
      <c r="D24" s="3">
        <v>44198</v>
      </c>
      <c r="E24" s="4" t="str">
        <f t="shared" si="0"/>
        <v>January</v>
      </c>
      <c r="F24" s="2" t="s">
        <v>15</v>
      </c>
      <c r="G24" s="5">
        <v>35</v>
      </c>
      <c r="H24" s="6">
        <v>78</v>
      </c>
      <c r="I24" s="20">
        <f t="shared" si="1"/>
        <v>2730</v>
      </c>
    </row>
    <row r="25" spans="1:9" x14ac:dyDescent="0.3">
      <c r="A25" s="19" t="s">
        <v>9</v>
      </c>
      <c r="B25" s="2" t="s">
        <v>10</v>
      </c>
      <c r="C25" s="2" t="s">
        <v>11</v>
      </c>
      <c r="D25" s="3">
        <v>44199</v>
      </c>
      <c r="E25" s="4" t="str">
        <f t="shared" si="0"/>
        <v>January</v>
      </c>
      <c r="F25" s="2" t="s">
        <v>18</v>
      </c>
      <c r="G25" s="5">
        <v>8</v>
      </c>
      <c r="H25" s="6">
        <v>18</v>
      </c>
      <c r="I25" s="20">
        <f t="shared" si="1"/>
        <v>144</v>
      </c>
    </row>
    <row r="26" spans="1:9" x14ac:dyDescent="0.3">
      <c r="A26" s="19" t="s">
        <v>13</v>
      </c>
      <c r="B26" s="2" t="s">
        <v>10</v>
      </c>
      <c r="C26" s="2" t="s">
        <v>14</v>
      </c>
      <c r="D26" s="3">
        <v>44199</v>
      </c>
      <c r="E26" s="4" t="str">
        <f t="shared" si="0"/>
        <v>January</v>
      </c>
      <c r="F26" s="2" t="s">
        <v>22</v>
      </c>
      <c r="G26" s="5">
        <v>70</v>
      </c>
      <c r="H26" s="6">
        <v>45</v>
      </c>
      <c r="I26" s="20">
        <f t="shared" si="1"/>
        <v>3150</v>
      </c>
    </row>
    <row r="27" spans="1:9" x14ac:dyDescent="0.3">
      <c r="A27" s="19" t="s">
        <v>16</v>
      </c>
      <c r="B27" s="2" t="s">
        <v>10</v>
      </c>
      <c r="C27" s="2" t="s">
        <v>17</v>
      </c>
      <c r="D27" s="3">
        <v>44199</v>
      </c>
      <c r="E27" s="4" t="str">
        <f t="shared" si="0"/>
        <v>January</v>
      </c>
      <c r="F27" s="2" t="s">
        <v>25</v>
      </c>
      <c r="G27" s="5">
        <v>17</v>
      </c>
      <c r="H27" s="6">
        <v>95</v>
      </c>
      <c r="I27" s="20">
        <f t="shared" si="1"/>
        <v>1615</v>
      </c>
    </row>
    <row r="28" spans="1:9" x14ac:dyDescent="0.3">
      <c r="A28" s="19" t="s">
        <v>19</v>
      </c>
      <c r="B28" s="2" t="s">
        <v>20</v>
      </c>
      <c r="C28" s="2" t="s">
        <v>21</v>
      </c>
      <c r="D28" s="3">
        <v>44199</v>
      </c>
      <c r="E28" s="4" t="str">
        <f t="shared" si="0"/>
        <v>January</v>
      </c>
      <c r="F28" s="2" t="s">
        <v>28</v>
      </c>
      <c r="G28" s="5">
        <v>66</v>
      </c>
      <c r="H28" s="6">
        <v>35</v>
      </c>
      <c r="I28" s="20">
        <f t="shared" si="1"/>
        <v>2310</v>
      </c>
    </row>
    <row r="29" spans="1:9" x14ac:dyDescent="0.3">
      <c r="A29" s="19" t="s">
        <v>23</v>
      </c>
      <c r="B29" s="2" t="s">
        <v>20</v>
      </c>
      <c r="C29" s="2" t="s">
        <v>24</v>
      </c>
      <c r="D29" s="3">
        <v>44199</v>
      </c>
      <c r="E29" s="4" t="str">
        <f t="shared" si="0"/>
        <v>January</v>
      </c>
      <c r="F29" s="2" t="s">
        <v>32</v>
      </c>
      <c r="G29" s="5">
        <v>88</v>
      </c>
      <c r="H29" s="6">
        <v>12</v>
      </c>
      <c r="I29" s="20">
        <f t="shared" si="1"/>
        <v>1056</v>
      </c>
    </row>
    <row r="30" spans="1:9" x14ac:dyDescent="0.3">
      <c r="A30" s="19" t="s">
        <v>26</v>
      </c>
      <c r="B30" s="2" t="s">
        <v>20</v>
      </c>
      <c r="C30" s="2" t="s">
        <v>27</v>
      </c>
      <c r="D30" s="3">
        <v>44199</v>
      </c>
      <c r="E30" s="4" t="str">
        <f t="shared" si="0"/>
        <v>January</v>
      </c>
      <c r="F30" s="2" t="s">
        <v>12</v>
      </c>
      <c r="G30" s="5">
        <v>86</v>
      </c>
      <c r="H30" s="6">
        <v>25</v>
      </c>
      <c r="I30" s="20">
        <f t="shared" si="1"/>
        <v>2150</v>
      </c>
    </row>
    <row r="31" spans="1:9" x14ac:dyDescent="0.3">
      <c r="A31" s="19" t="s">
        <v>29</v>
      </c>
      <c r="B31" s="2" t="s">
        <v>30</v>
      </c>
      <c r="C31" s="2" t="s">
        <v>31</v>
      </c>
      <c r="D31" s="3">
        <v>44199</v>
      </c>
      <c r="E31" s="4" t="str">
        <f t="shared" si="0"/>
        <v>January</v>
      </c>
      <c r="F31" s="2" t="s">
        <v>15</v>
      </c>
      <c r="G31" s="5">
        <v>98</v>
      </c>
      <c r="H31" s="6">
        <v>78</v>
      </c>
      <c r="I31" s="20">
        <f t="shared" si="1"/>
        <v>7644</v>
      </c>
    </row>
    <row r="32" spans="1:9" x14ac:dyDescent="0.3">
      <c r="A32" s="19" t="s">
        <v>33</v>
      </c>
      <c r="B32" s="2" t="s">
        <v>30</v>
      </c>
      <c r="C32" s="2" t="s">
        <v>34</v>
      </c>
      <c r="D32" s="3">
        <v>44199</v>
      </c>
      <c r="E32" s="4" t="str">
        <f t="shared" si="0"/>
        <v>January</v>
      </c>
      <c r="F32" s="2" t="s">
        <v>18</v>
      </c>
      <c r="G32" s="5">
        <v>23</v>
      </c>
      <c r="H32" s="6">
        <v>18</v>
      </c>
      <c r="I32" s="20">
        <f t="shared" si="1"/>
        <v>414</v>
      </c>
    </row>
    <row r="33" spans="1:9" x14ac:dyDescent="0.3">
      <c r="A33" s="19" t="s">
        <v>35</v>
      </c>
      <c r="B33" s="2" t="s">
        <v>30</v>
      </c>
      <c r="C33" s="2" t="s">
        <v>36</v>
      </c>
      <c r="D33" s="3">
        <v>44199</v>
      </c>
      <c r="E33" s="4" t="str">
        <f t="shared" si="0"/>
        <v>January</v>
      </c>
      <c r="F33" s="2" t="s">
        <v>22</v>
      </c>
      <c r="G33" s="5">
        <v>74</v>
      </c>
      <c r="H33" s="6">
        <v>45</v>
      </c>
      <c r="I33" s="20">
        <f t="shared" si="1"/>
        <v>3330</v>
      </c>
    </row>
    <row r="34" spans="1:9" x14ac:dyDescent="0.3">
      <c r="A34" s="19" t="s">
        <v>37</v>
      </c>
      <c r="B34" s="2" t="s">
        <v>38</v>
      </c>
      <c r="C34" s="2" t="s">
        <v>39</v>
      </c>
      <c r="D34" s="3">
        <v>44199</v>
      </c>
      <c r="E34" s="4" t="str">
        <f t="shared" si="0"/>
        <v>January</v>
      </c>
      <c r="F34" s="2" t="s">
        <v>25</v>
      </c>
      <c r="G34" s="5">
        <v>46</v>
      </c>
      <c r="H34" s="6">
        <v>95</v>
      </c>
      <c r="I34" s="20">
        <f t="shared" si="1"/>
        <v>4370</v>
      </c>
    </row>
    <row r="35" spans="1:9" x14ac:dyDescent="0.3">
      <c r="A35" s="19" t="s">
        <v>40</v>
      </c>
      <c r="B35" s="2" t="s">
        <v>38</v>
      </c>
      <c r="C35" s="2" t="s">
        <v>41</v>
      </c>
      <c r="D35" s="3">
        <v>44199</v>
      </c>
      <c r="E35" s="4" t="str">
        <f t="shared" si="0"/>
        <v>January</v>
      </c>
      <c r="F35" s="2" t="s">
        <v>28</v>
      </c>
      <c r="G35" s="5">
        <v>76</v>
      </c>
      <c r="H35" s="6">
        <v>35</v>
      </c>
      <c r="I35" s="20">
        <f t="shared" si="1"/>
        <v>2660</v>
      </c>
    </row>
    <row r="36" spans="1:9" x14ac:dyDescent="0.3">
      <c r="A36" s="19" t="s">
        <v>42</v>
      </c>
      <c r="B36" s="2" t="s">
        <v>38</v>
      </c>
      <c r="C36" s="2" t="s">
        <v>43</v>
      </c>
      <c r="D36" s="3">
        <v>44199</v>
      </c>
      <c r="E36" s="4" t="str">
        <f t="shared" si="0"/>
        <v>January</v>
      </c>
      <c r="F36" s="2" t="s">
        <v>32</v>
      </c>
      <c r="G36" s="5">
        <v>16</v>
      </c>
      <c r="H36" s="6">
        <v>12</v>
      </c>
      <c r="I36" s="20">
        <f t="shared" si="1"/>
        <v>192</v>
      </c>
    </row>
    <row r="37" spans="1:9" x14ac:dyDescent="0.3">
      <c r="A37" s="19" t="s">
        <v>9</v>
      </c>
      <c r="B37" s="2" t="s">
        <v>10</v>
      </c>
      <c r="C37" s="2" t="s">
        <v>11</v>
      </c>
      <c r="D37" s="3">
        <v>44201</v>
      </c>
      <c r="E37" s="4" t="str">
        <f t="shared" si="0"/>
        <v>January</v>
      </c>
      <c r="F37" s="2" t="s">
        <v>12</v>
      </c>
      <c r="G37" s="5">
        <v>90</v>
      </c>
      <c r="H37" s="6">
        <v>25</v>
      </c>
      <c r="I37" s="20">
        <f t="shared" si="1"/>
        <v>2250</v>
      </c>
    </row>
    <row r="38" spans="1:9" x14ac:dyDescent="0.3">
      <c r="A38" s="19" t="s">
        <v>13</v>
      </c>
      <c r="B38" s="2" t="s">
        <v>10</v>
      </c>
      <c r="C38" s="2" t="s">
        <v>14</v>
      </c>
      <c r="D38" s="3">
        <v>44201</v>
      </c>
      <c r="E38" s="4" t="str">
        <f t="shared" si="0"/>
        <v>January</v>
      </c>
      <c r="F38" s="2" t="s">
        <v>15</v>
      </c>
      <c r="G38" s="5">
        <v>26</v>
      </c>
      <c r="H38" s="6">
        <v>78</v>
      </c>
      <c r="I38" s="20">
        <f t="shared" si="1"/>
        <v>2028</v>
      </c>
    </row>
    <row r="39" spans="1:9" x14ac:dyDescent="0.3">
      <c r="A39" s="19" t="s">
        <v>16</v>
      </c>
      <c r="B39" s="2" t="s">
        <v>10</v>
      </c>
      <c r="C39" s="2" t="s">
        <v>17</v>
      </c>
      <c r="D39" s="3">
        <v>44201</v>
      </c>
      <c r="E39" s="4" t="str">
        <f t="shared" si="0"/>
        <v>January</v>
      </c>
      <c r="F39" s="2" t="s">
        <v>18</v>
      </c>
      <c r="G39" s="5">
        <v>82</v>
      </c>
      <c r="H39" s="6">
        <v>18</v>
      </c>
      <c r="I39" s="20">
        <f t="shared" si="1"/>
        <v>1476</v>
      </c>
    </row>
    <row r="40" spans="1:9" x14ac:dyDescent="0.3">
      <c r="A40" s="19" t="s">
        <v>19</v>
      </c>
      <c r="B40" s="2" t="s">
        <v>20</v>
      </c>
      <c r="C40" s="2" t="s">
        <v>21</v>
      </c>
      <c r="D40" s="3">
        <v>44201</v>
      </c>
      <c r="E40" s="4" t="str">
        <f t="shared" si="0"/>
        <v>January</v>
      </c>
      <c r="F40" s="2" t="s">
        <v>22</v>
      </c>
      <c r="G40" s="5">
        <v>35</v>
      </c>
      <c r="H40" s="6">
        <v>45</v>
      </c>
      <c r="I40" s="20">
        <f t="shared" si="1"/>
        <v>1575</v>
      </c>
    </row>
    <row r="41" spans="1:9" x14ac:dyDescent="0.3">
      <c r="A41" s="19" t="s">
        <v>23</v>
      </c>
      <c r="B41" s="2" t="s">
        <v>20</v>
      </c>
      <c r="C41" s="2" t="s">
        <v>24</v>
      </c>
      <c r="D41" s="3">
        <v>44201</v>
      </c>
      <c r="E41" s="4" t="str">
        <f t="shared" si="0"/>
        <v>January</v>
      </c>
      <c r="F41" s="2" t="s">
        <v>25</v>
      </c>
      <c r="G41" s="5">
        <v>1</v>
      </c>
      <c r="H41" s="6">
        <v>95</v>
      </c>
      <c r="I41" s="20">
        <f t="shared" si="1"/>
        <v>95</v>
      </c>
    </row>
    <row r="42" spans="1:9" x14ac:dyDescent="0.3">
      <c r="A42" s="19" t="s">
        <v>26</v>
      </c>
      <c r="B42" s="2" t="s">
        <v>20</v>
      </c>
      <c r="C42" s="2" t="s">
        <v>27</v>
      </c>
      <c r="D42" s="3">
        <v>44201</v>
      </c>
      <c r="E42" s="4" t="str">
        <f t="shared" si="0"/>
        <v>January</v>
      </c>
      <c r="F42" s="2" t="s">
        <v>28</v>
      </c>
      <c r="G42" s="5">
        <v>92</v>
      </c>
      <c r="H42" s="6">
        <v>35</v>
      </c>
      <c r="I42" s="20">
        <f t="shared" si="1"/>
        <v>3220</v>
      </c>
    </row>
    <row r="43" spans="1:9" x14ac:dyDescent="0.3">
      <c r="A43" s="19" t="s">
        <v>29</v>
      </c>
      <c r="B43" s="2" t="s">
        <v>30</v>
      </c>
      <c r="C43" s="2" t="s">
        <v>31</v>
      </c>
      <c r="D43" s="3">
        <v>44201</v>
      </c>
      <c r="E43" s="4" t="str">
        <f t="shared" si="0"/>
        <v>January</v>
      </c>
      <c r="F43" s="2" t="s">
        <v>32</v>
      </c>
      <c r="G43" s="5">
        <v>20</v>
      </c>
      <c r="H43" s="6">
        <v>12</v>
      </c>
      <c r="I43" s="20">
        <f t="shared" si="1"/>
        <v>240</v>
      </c>
    </row>
    <row r="44" spans="1:9" x14ac:dyDescent="0.3">
      <c r="A44" s="19" t="s">
        <v>33</v>
      </c>
      <c r="B44" s="2" t="s">
        <v>30</v>
      </c>
      <c r="C44" s="2" t="s">
        <v>34</v>
      </c>
      <c r="D44" s="3">
        <v>44201</v>
      </c>
      <c r="E44" s="4" t="str">
        <f t="shared" si="0"/>
        <v>January</v>
      </c>
      <c r="F44" s="2" t="s">
        <v>12</v>
      </c>
      <c r="G44" s="5">
        <v>65</v>
      </c>
      <c r="H44" s="6">
        <v>25</v>
      </c>
      <c r="I44" s="20">
        <f t="shared" si="1"/>
        <v>1625</v>
      </c>
    </row>
    <row r="45" spans="1:9" x14ac:dyDescent="0.3">
      <c r="A45" s="19" t="s">
        <v>35</v>
      </c>
      <c r="B45" s="2" t="s">
        <v>30</v>
      </c>
      <c r="C45" s="2" t="s">
        <v>36</v>
      </c>
      <c r="D45" s="3">
        <v>44201</v>
      </c>
      <c r="E45" s="4" t="str">
        <f t="shared" si="0"/>
        <v>January</v>
      </c>
      <c r="F45" s="2" t="s">
        <v>15</v>
      </c>
      <c r="G45" s="5">
        <v>76</v>
      </c>
      <c r="H45" s="6">
        <v>78</v>
      </c>
      <c r="I45" s="20">
        <f t="shared" si="1"/>
        <v>5928</v>
      </c>
    </row>
    <row r="46" spans="1:9" x14ac:dyDescent="0.3">
      <c r="A46" s="19" t="s">
        <v>37</v>
      </c>
      <c r="B46" s="2" t="s">
        <v>38</v>
      </c>
      <c r="C46" s="2" t="s">
        <v>39</v>
      </c>
      <c r="D46" s="3">
        <v>44201</v>
      </c>
      <c r="E46" s="4" t="str">
        <f t="shared" si="0"/>
        <v>January</v>
      </c>
      <c r="F46" s="2" t="s">
        <v>18</v>
      </c>
      <c r="G46" s="5">
        <v>10</v>
      </c>
      <c r="H46" s="6">
        <v>18</v>
      </c>
      <c r="I46" s="20">
        <f t="shared" si="1"/>
        <v>180</v>
      </c>
    </row>
    <row r="47" spans="1:9" x14ac:dyDescent="0.3">
      <c r="A47" s="19" t="s">
        <v>40</v>
      </c>
      <c r="B47" s="2" t="s">
        <v>38</v>
      </c>
      <c r="C47" s="2" t="s">
        <v>41</v>
      </c>
      <c r="D47" s="3">
        <v>44201</v>
      </c>
      <c r="E47" s="4" t="str">
        <f t="shared" si="0"/>
        <v>January</v>
      </c>
      <c r="F47" s="2" t="s">
        <v>22</v>
      </c>
      <c r="G47" s="5">
        <v>48</v>
      </c>
      <c r="H47" s="6">
        <v>45</v>
      </c>
      <c r="I47" s="20">
        <f t="shared" si="1"/>
        <v>2160</v>
      </c>
    </row>
    <row r="48" spans="1:9" x14ac:dyDescent="0.3">
      <c r="A48" s="19" t="s">
        <v>42</v>
      </c>
      <c r="B48" s="2" t="s">
        <v>38</v>
      </c>
      <c r="C48" s="2" t="s">
        <v>43</v>
      </c>
      <c r="D48" s="3">
        <v>44201</v>
      </c>
      <c r="E48" s="4" t="str">
        <f t="shared" si="0"/>
        <v>January</v>
      </c>
      <c r="F48" s="2" t="s">
        <v>25</v>
      </c>
      <c r="G48" s="5">
        <v>62</v>
      </c>
      <c r="H48" s="6">
        <v>95</v>
      </c>
      <c r="I48" s="20">
        <f t="shared" si="1"/>
        <v>5890</v>
      </c>
    </row>
    <row r="49" spans="1:9" x14ac:dyDescent="0.3">
      <c r="A49" s="19" t="s">
        <v>9</v>
      </c>
      <c r="B49" s="2" t="s">
        <v>10</v>
      </c>
      <c r="C49" s="2" t="s">
        <v>11</v>
      </c>
      <c r="D49" s="3">
        <v>44203</v>
      </c>
      <c r="E49" s="4" t="str">
        <f t="shared" si="0"/>
        <v>January</v>
      </c>
      <c r="F49" s="2" t="s">
        <v>28</v>
      </c>
      <c r="G49" s="5">
        <v>40</v>
      </c>
      <c r="H49" s="6">
        <v>35</v>
      </c>
      <c r="I49" s="20">
        <f t="shared" si="1"/>
        <v>1400</v>
      </c>
    </row>
    <row r="50" spans="1:9" x14ac:dyDescent="0.3">
      <c r="A50" s="19" t="s">
        <v>13</v>
      </c>
      <c r="B50" s="2" t="s">
        <v>10</v>
      </c>
      <c r="C50" s="2" t="s">
        <v>14</v>
      </c>
      <c r="D50" s="3">
        <v>44203</v>
      </c>
      <c r="E50" s="4" t="str">
        <f t="shared" si="0"/>
        <v>January</v>
      </c>
      <c r="F50" s="2" t="s">
        <v>32</v>
      </c>
      <c r="G50" s="5">
        <v>24</v>
      </c>
      <c r="H50" s="6">
        <v>12</v>
      </c>
      <c r="I50" s="20">
        <f t="shared" si="1"/>
        <v>288</v>
      </c>
    </row>
    <row r="51" spans="1:9" x14ac:dyDescent="0.3">
      <c r="A51" s="19" t="s">
        <v>16</v>
      </c>
      <c r="B51" s="2" t="s">
        <v>10</v>
      </c>
      <c r="C51" s="2" t="s">
        <v>17</v>
      </c>
      <c r="D51" s="3">
        <v>44203</v>
      </c>
      <c r="E51" s="4" t="str">
        <f t="shared" si="0"/>
        <v>January</v>
      </c>
      <c r="F51" s="2" t="s">
        <v>12</v>
      </c>
      <c r="G51" s="5">
        <v>47</v>
      </c>
      <c r="H51" s="6">
        <v>25</v>
      </c>
      <c r="I51" s="20">
        <f t="shared" si="1"/>
        <v>1175</v>
      </c>
    </row>
    <row r="52" spans="1:9" x14ac:dyDescent="0.3">
      <c r="A52" s="19" t="s">
        <v>19</v>
      </c>
      <c r="B52" s="2" t="s">
        <v>20</v>
      </c>
      <c r="C52" s="2" t="s">
        <v>21</v>
      </c>
      <c r="D52" s="3">
        <v>44203</v>
      </c>
      <c r="E52" s="4" t="str">
        <f t="shared" si="0"/>
        <v>January</v>
      </c>
      <c r="F52" s="2" t="s">
        <v>15</v>
      </c>
      <c r="G52" s="5">
        <v>64</v>
      </c>
      <c r="H52" s="6">
        <v>78</v>
      </c>
      <c r="I52" s="20">
        <f t="shared" si="1"/>
        <v>4992</v>
      </c>
    </row>
    <row r="53" spans="1:9" x14ac:dyDescent="0.3">
      <c r="A53" s="19" t="s">
        <v>23</v>
      </c>
      <c r="B53" s="2" t="s">
        <v>20</v>
      </c>
      <c r="C53" s="2" t="s">
        <v>24</v>
      </c>
      <c r="D53" s="3">
        <v>44203</v>
      </c>
      <c r="E53" s="4" t="str">
        <f t="shared" si="0"/>
        <v>January</v>
      </c>
      <c r="F53" s="2" t="s">
        <v>18</v>
      </c>
      <c r="G53" s="5">
        <v>54</v>
      </c>
      <c r="H53" s="6">
        <v>18</v>
      </c>
      <c r="I53" s="20">
        <f t="shared" si="1"/>
        <v>972</v>
      </c>
    </row>
    <row r="54" spans="1:9" x14ac:dyDescent="0.3">
      <c r="A54" s="19" t="s">
        <v>26</v>
      </c>
      <c r="B54" s="2" t="s">
        <v>20</v>
      </c>
      <c r="C54" s="2" t="s">
        <v>27</v>
      </c>
      <c r="D54" s="3">
        <v>44203</v>
      </c>
      <c r="E54" s="4" t="str">
        <f t="shared" si="0"/>
        <v>January</v>
      </c>
      <c r="F54" s="2" t="s">
        <v>22</v>
      </c>
      <c r="G54" s="5">
        <v>89</v>
      </c>
      <c r="H54" s="6">
        <v>45</v>
      </c>
      <c r="I54" s="20">
        <f t="shared" si="1"/>
        <v>4005</v>
      </c>
    </row>
    <row r="55" spans="1:9" x14ac:dyDescent="0.3">
      <c r="A55" s="19" t="s">
        <v>29</v>
      </c>
      <c r="B55" s="2" t="s">
        <v>30</v>
      </c>
      <c r="C55" s="2" t="s">
        <v>31</v>
      </c>
      <c r="D55" s="3">
        <v>44203</v>
      </c>
      <c r="E55" s="4" t="str">
        <f t="shared" si="0"/>
        <v>January</v>
      </c>
      <c r="F55" s="2" t="s">
        <v>25</v>
      </c>
      <c r="G55" s="5">
        <v>100</v>
      </c>
      <c r="H55" s="6">
        <v>95</v>
      </c>
      <c r="I55" s="20">
        <f t="shared" si="1"/>
        <v>9500</v>
      </c>
    </row>
    <row r="56" spans="1:9" x14ac:dyDescent="0.3">
      <c r="A56" s="19" t="s">
        <v>33</v>
      </c>
      <c r="B56" s="2" t="s">
        <v>30</v>
      </c>
      <c r="C56" s="2" t="s">
        <v>34</v>
      </c>
      <c r="D56" s="3">
        <v>44203</v>
      </c>
      <c r="E56" s="4" t="str">
        <f t="shared" si="0"/>
        <v>January</v>
      </c>
      <c r="F56" s="2" t="s">
        <v>28</v>
      </c>
      <c r="G56" s="5">
        <v>12</v>
      </c>
      <c r="H56" s="6">
        <v>35</v>
      </c>
      <c r="I56" s="20">
        <f t="shared" si="1"/>
        <v>420</v>
      </c>
    </row>
    <row r="57" spans="1:9" x14ac:dyDescent="0.3">
      <c r="A57" s="19" t="s">
        <v>35</v>
      </c>
      <c r="B57" s="2" t="s">
        <v>30</v>
      </c>
      <c r="C57" s="2" t="s">
        <v>36</v>
      </c>
      <c r="D57" s="3">
        <v>44203</v>
      </c>
      <c r="E57" s="4" t="str">
        <f t="shared" si="0"/>
        <v>January</v>
      </c>
      <c r="F57" s="2" t="s">
        <v>32</v>
      </c>
      <c r="G57" s="5">
        <v>96</v>
      </c>
      <c r="H57" s="6">
        <v>12</v>
      </c>
      <c r="I57" s="20">
        <f t="shared" si="1"/>
        <v>1152</v>
      </c>
    </row>
    <row r="58" spans="1:9" x14ac:dyDescent="0.3">
      <c r="A58" s="19" t="s">
        <v>37</v>
      </c>
      <c r="B58" s="2" t="s">
        <v>38</v>
      </c>
      <c r="C58" s="2" t="s">
        <v>39</v>
      </c>
      <c r="D58" s="3">
        <v>44203</v>
      </c>
      <c r="E58" s="4" t="str">
        <f t="shared" si="0"/>
        <v>January</v>
      </c>
      <c r="F58" s="2" t="s">
        <v>12</v>
      </c>
      <c r="G58" s="5">
        <v>26</v>
      </c>
      <c r="H58" s="6">
        <v>25</v>
      </c>
      <c r="I58" s="20">
        <f t="shared" si="1"/>
        <v>650</v>
      </c>
    </row>
    <row r="59" spans="1:9" x14ac:dyDescent="0.3">
      <c r="A59" s="19" t="s">
        <v>40</v>
      </c>
      <c r="B59" s="2" t="s">
        <v>38</v>
      </c>
      <c r="C59" s="2" t="s">
        <v>41</v>
      </c>
      <c r="D59" s="3">
        <v>44203</v>
      </c>
      <c r="E59" s="4" t="str">
        <f t="shared" si="0"/>
        <v>January</v>
      </c>
      <c r="F59" s="2" t="s">
        <v>15</v>
      </c>
      <c r="G59" s="5">
        <v>77</v>
      </c>
      <c r="H59" s="6">
        <v>78</v>
      </c>
      <c r="I59" s="20">
        <f t="shared" si="1"/>
        <v>6006</v>
      </c>
    </row>
    <row r="60" spans="1:9" x14ac:dyDescent="0.3">
      <c r="A60" s="19" t="s">
        <v>42</v>
      </c>
      <c r="B60" s="2" t="s">
        <v>38</v>
      </c>
      <c r="C60" s="2" t="s">
        <v>43</v>
      </c>
      <c r="D60" s="3">
        <v>44203</v>
      </c>
      <c r="E60" s="4" t="str">
        <f t="shared" si="0"/>
        <v>January</v>
      </c>
      <c r="F60" s="2" t="s">
        <v>18</v>
      </c>
      <c r="G60" s="5">
        <v>25</v>
      </c>
      <c r="H60" s="6">
        <v>18</v>
      </c>
      <c r="I60" s="20">
        <f t="shared" si="1"/>
        <v>450</v>
      </c>
    </row>
    <row r="61" spans="1:9" x14ac:dyDescent="0.3">
      <c r="A61" s="19" t="s">
        <v>29</v>
      </c>
      <c r="B61" s="2" t="s">
        <v>30</v>
      </c>
      <c r="C61" s="2" t="s">
        <v>31</v>
      </c>
      <c r="D61" s="3">
        <v>44205</v>
      </c>
      <c r="E61" s="4" t="str">
        <f t="shared" si="0"/>
        <v>January</v>
      </c>
      <c r="F61" s="2" t="s">
        <v>22</v>
      </c>
      <c r="G61" s="5">
        <v>63</v>
      </c>
      <c r="H61" s="6">
        <v>45</v>
      </c>
      <c r="I61" s="20">
        <f t="shared" si="1"/>
        <v>2835</v>
      </c>
    </row>
    <row r="62" spans="1:9" x14ac:dyDescent="0.3">
      <c r="A62" s="19" t="s">
        <v>33</v>
      </c>
      <c r="B62" s="2" t="s">
        <v>30</v>
      </c>
      <c r="C62" s="2" t="s">
        <v>34</v>
      </c>
      <c r="D62" s="3">
        <v>44205</v>
      </c>
      <c r="E62" s="4" t="str">
        <f t="shared" si="0"/>
        <v>January</v>
      </c>
      <c r="F62" s="2" t="s">
        <v>25</v>
      </c>
      <c r="G62" s="5">
        <v>40</v>
      </c>
      <c r="H62" s="6">
        <v>95</v>
      </c>
      <c r="I62" s="20">
        <f t="shared" si="1"/>
        <v>3800</v>
      </c>
    </row>
    <row r="63" spans="1:9" x14ac:dyDescent="0.3">
      <c r="A63" s="19" t="s">
        <v>35</v>
      </c>
      <c r="B63" s="2" t="s">
        <v>30</v>
      </c>
      <c r="C63" s="2" t="s">
        <v>36</v>
      </c>
      <c r="D63" s="3">
        <v>44205</v>
      </c>
      <c r="E63" s="4" t="str">
        <f t="shared" si="0"/>
        <v>January</v>
      </c>
      <c r="F63" s="2" t="s">
        <v>28</v>
      </c>
      <c r="G63" s="5">
        <v>90</v>
      </c>
      <c r="H63" s="6">
        <v>35</v>
      </c>
      <c r="I63" s="20">
        <f t="shared" si="1"/>
        <v>3150</v>
      </c>
    </row>
    <row r="64" spans="1:9" x14ac:dyDescent="0.3">
      <c r="A64" s="19" t="s">
        <v>9</v>
      </c>
      <c r="B64" s="2" t="s">
        <v>10</v>
      </c>
      <c r="C64" s="2" t="s">
        <v>11</v>
      </c>
      <c r="D64" s="3">
        <v>44210</v>
      </c>
      <c r="E64" s="4" t="str">
        <f t="shared" si="0"/>
        <v>January</v>
      </c>
      <c r="F64" s="2" t="s">
        <v>32</v>
      </c>
      <c r="G64" s="5">
        <v>37</v>
      </c>
      <c r="H64" s="6">
        <v>12</v>
      </c>
      <c r="I64" s="20">
        <f t="shared" si="1"/>
        <v>444</v>
      </c>
    </row>
    <row r="65" spans="1:9" x14ac:dyDescent="0.3">
      <c r="A65" s="19" t="s">
        <v>13</v>
      </c>
      <c r="B65" s="2" t="s">
        <v>10</v>
      </c>
      <c r="C65" s="2" t="s">
        <v>14</v>
      </c>
      <c r="D65" s="3">
        <v>44210</v>
      </c>
      <c r="E65" s="4" t="str">
        <f t="shared" si="0"/>
        <v>January</v>
      </c>
      <c r="F65" s="2" t="s">
        <v>12</v>
      </c>
      <c r="G65" s="5">
        <v>99</v>
      </c>
      <c r="H65" s="6">
        <v>25</v>
      </c>
      <c r="I65" s="20">
        <f t="shared" si="1"/>
        <v>2475</v>
      </c>
    </row>
    <row r="66" spans="1:9" x14ac:dyDescent="0.3">
      <c r="A66" s="19" t="s">
        <v>16</v>
      </c>
      <c r="B66" s="2" t="s">
        <v>10</v>
      </c>
      <c r="C66" s="2" t="s">
        <v>17</v>
      </c>
      <c r="D66" s="3">
        <v>44210</v>
      </c>
      <c r="E66" s="4" t="str">
        <f t="shared" ref="E66:E129" si="2">TEXT(D66,"MMMM")</f>
        <v>January</v>
      </c>
      <c r="F66" s="2" t="s">
        <v>15</v>
      </c>
      <c r="G66" s="5">
        <v>44</v>
      </c>
      <c r="H66" s="6">
        <v>78</v>
      </c>
      <c r="I66" s="20">
        <f t="shared" si="1"/>
        <v>3432</v>
      </c>
    </row>
    <row r="67" spans="1:9" x14ac:dyDescent="0.3">
      <c r="A67" s="19" t="s">
        <v>19</v>
      </c>
      <c r="B67" s="2" t="s">
        <v>20</v>
      </c>
      <c r="C67" s="2" t="s">
        <v>21</v>
      </c>
      <c r="D67" s="3">
        <v>44210</v>
      </c>
      <c r="E67" s="4" t="str">
        <f t="shared" si="2"/>
        <v>January</v>
      </c>
      <c r="F67" s="2" t="s">
        <v>18</v>
      </c>
      <c r="G67" s="5">
        <v>18</v>
      </c>
      <c r="H67" s="6">
        <v>18</v>
      </c>
      <c r="I67" s="20">
        <f t="shared" ref="I67:I130" si="3">G67*H67</f>
        <v>324</v>
      </c>
    </row>
    <row r="68" spans="1:9" x14ac:dyDescent="0.3">
      <c r="A68" s="19" t="s">
        <v>23</v>
      </c>
      <c r="B68" s="2" t="s">
        <v>20</v>
      </c>
      <c r="C68" s="2" t="s">
        <v>24</v>
      </c>
      <c r="D68" s="3">
        <v>44210</v>
      </c>
      <c r="E68" s="4" t="str">
        <f t="shared" si="2"/>
        <v>January</v>
      </c>
      <c r="F68" s="2" t="s">
        <v>22</v>
      </c>
      <c r="G68" s="5">
        <v>49</v>
      </c>
      <c r="H68" s="6">
        <v>45</v>
      </c>
      <c r="I68" s="20">
        <f t="shared" si="3"/>
        <v>2205</v>
      </c>
    </row>
    <row r="69" spans="1:9" x14ac:dyDescent="0.3">
      <c r="A69" s="19" t="s">
        <v>26</v>
      </c>
      <c r="B69" s="2" t="s">
        <v>20</v>
      </c>
      <c r="C69" s="2" t="s">
        <v>27</v>
      </c>
      <c r="D69" s="3">
        <v>44210</v>
      </c>
      <c r="E69" s="4" t="str">
        <f t="shared" si="2"/>
        <v>January</v>
      </c>
      <c r="F69" s="2" t="s">
        <v>25</v>
      </c>
      <c r="G69" s="5">
        <v>9</v>
      </c>
      <c r="H69" s="6">
        <v>95</v>
      </c>
      <c r="I69" s="20">
        <f t="shared" si="3"/>
        <v>855</v>
      </c>
    </row>
    <row r="70" spans="1:9" x14ac:dyDescent="0.3">
      <c r="A70" s="19" t="s">
        <v>29</v>
      </c>
      <c r="B70" s="2" t="s">
        <v>30</v>
      </c>
      <c r="C70" s="2" t="s">
        <v>31</v>
      </c>
      <c r="D70" s="3">
        <v>44210</v>
      </c>
      <c r="E70" s="4" t="str">
        <f t="shared" si="2"/>
        <v>January</v>
      </c>
      <c r="F70" s="2" t="s">
        <v>28</v>
      </c>
      <c r="G70" s="5">
        <v>34</v>
      </c>
      <c r="H70" s="6">
        <v>35</v>
      </c>
      <c r="I70" s="20">
        <f t="shared" si="3"/>
        <v>1190</v>
      </c>
    </row>
    <row r="71" spans="1:9" x14ac:dyDescent="0.3">
      <c r="A71" s="19" t="s">
        <v>33</v>
      </c>
      <c r="B71" s="2" t="s">
        <v>30</v>
      </c>
      <c r="C71" s="2" t="s">
        <v>34</v>
      </c>
      <c r="D71" s="3">
        <v>44210</v>
      </c>
      <c r="E71" s="4" t="str">
        <f t="shared" si="2"/>
        <v>January</v>
      </c>
      <c r="F71" s="2" t="s">
        <v>32</v>
      </c>
      <c r="G71" s="5">
        <v>50</v>
      </c>
      <c r="H71" s="6">
        <v>12</v>
      </c>
      <c r="I71" s="20">
        <f t="shared" si="3"/>
        <v>600</v>
      </c>
    </row>
    <row r="72" spans="1:9" x14ac:dyDescent="0.3">
      <c r="A72" s="19" t="s">
        <v>35</v>
      </c>
      <c r="B72" s="2" t="s">
        <v>30</v>
      </c>
      <c r="C72" s="2" t="s">
        <v>36</v>
      </c>
      <c r="D72" s="3">
        <v>44210</v>
      </c>
      <c r="E72" s="4" t="str">
        <f t="shared" si="2"/>
        <v>January</v>
      </c>
      <c r="F72" s="2" t="s">
        <v>12</v>
      </c>
      <c r="G72" s="5">
        <v>66</v>
      </c>
      <c r="H72" s="6">
        <v>25</v>
      </c>
      <c r="I72" s="20">
        <f t="shared" si="3"/>
        <v>1650</v>
      </c>
    </row>
    <row r="73" spans="1:9" x14ac:dyDescent="0.3">
      <c r="A73" s="19" t="s">
        <v>37</v>
      </c>
      <c r="B73" s="2" t="s">
        <v>38</v>
      </c>
      <c r="C73" s="2" t="s">
        <v>39</v>
      </c>
      <c r="D73" s="3">
        <v>44210</v>
      </c>
      <c r="E73" s="4" t="str">
        <f t="shared" si="2"/>
        <v>January</v>
      </c>
      <c r="F73" s="2" t="s">
        <v>15</v>
      </c>
      <c r="G73" s="5">
        <v>92</v>
      </c>
      <c r="H73" s="6">
        <v>78</v>
      </c>
      <c r="I73" s="20">
        <f t="shared" si="3"/>
        <v>7176</v>
      </c>
    </row>
    <row r="74" spans="1:9" x14ac:dyDescent="0.3">
      <c r="A74" s="19" t="s">
        <v>40</v>
      </c>
      <c r="B74" s="2" t="s">
        <v>38</v>
      </c>
      <c r="C74" s="2" t="s">
        <v>41</v>
      </c>
      <c r="D74" s="3">
        <v>44210</v>
      </c>
      <c r="E74" s="4" t="str">
        <f t="shared" si="2"/>
        <v>January</v>
      </c>
      <c r="F74" s="2" t="s">
        <v>18</v>
      </c>
      <c r="G74" s="5">
        <v>4</v>
      </c>
      <c r="H74" s="6">
        <v>18</v>
      </c>
      <c r="I74" s="20">
        <f t="shared" si="3"/>
        <v>72</v>
      </c>
    </row>
    <row r="75" spans="1:9" x14ac:dyDescent="0.3">
      <c r="A75" s="19" t="s">
        <v>42</v>
      </c>
      <c r="B75" s="2" t="s">
        <v>38</v>
      </c>
      <c r="C75" s="2" t="s">
        <v>43</v>
      </c>
      <c r="D75" s="3">
        <v>44210</v>
      </c>
      <c r="E75" s="4" t="str">
        <f t="shared" si="2"/>
        <v>January</v>
      </c>
      <c r="F75" s="2" t="s">
        <v>22</v>
      </c>
      <c r="G75" s="5">
        <v>48</v>
      </c>
      <c r="H75" s="6">
        <v>45</v>
      </c>
      <c r="I75" s="20">
        <f t="shared" si="3"/>
        <v>2160</v>
      </c>
    </row>
    <row r="76" spans="1:9" x14ac:dyDescent="0.3">
      <c r="A76" s="19" t="s">
        <v>9</v>
      </c>
      <c r="B76" s="2" t="s">
        <v>10</v>
      </c>
      <c r="C76" s="2" t="s">
        <v>11</v>
      </c>
      <c r="D76" s="3">
        <v>44212</v>
      </c>
      <c r="E76" s="4" t="str">
        <f t="shared" si="2"/>
        <v>January</v>
      </c>
      <c r="F76" s="2" t="s">
        <v>25</v>
      </c>
      <c r="G76" s="5">
        <v>10</v>
      </c>
      <c r="H76" s="6">
        <v>95</v>
      </c>
      <c r="I76" s="20">
        <f t="shared" si="3"/>
        <v>950</v>
      </c>
    </row>
    <row r="77" spans="1:9" x14ac:dyDescent="0.3">
      <c r="A77" s="19" t="s">
        <v>13</v>
      </c>
      <c r="B77" s="2" t="s">
        <v>10</v>
      </c>
      <c r="C77" s="2" t="s">
        <v>14</v>
      </c>
      <c r="D77" s="3">
        <v>44212</v>
      </c>
      <c r="E77" s="4" t="str">
        <f t="shared" si="2"/>
        <v>January</v>
      </c>
      <c r="F77" s="2" t="s">
        <v>28</v>
      </c>
      <c r="G77" s="5">
        <v>11</v>
      </c>
      <c r="H77" s="6">
        <v>35</v>
      </c>
      <c r="I77" s="20">
        <f t="shared" si="3"/>
        <v>385</v>
      </c>
    </row>
    <row r="78" spans="1:9" x14ac:dyDescent="0.3">
      <c r="A78" s="19" t="s">
        <v>16</v>
      </c>
      <c r="B78" s="2" t="s">
        <v>10</v>
      </c>
      <c r="C78" s="2" t="s">
        <v>17</v>
      </c>
      <c r="D78" s="3">
        <v>44212</v>
      </c>
      <c r="E78" s="4" t="str">
        <f t="shared" si="2"/>
        <v>January</v>
      </c>
      <c r="F78" s="2" t="s">
        <v>32</v>
      </c>
      <c r="G78" s="5">
        <v>82</v>
      </c>
      <c r="H78" s="6">
        <v>12</v>
      </c>
      <c r="I78" s="20">
        <f t="shared" si="3"/>
        <v>984</v>
      </c>
    </row>
    <row r="79" spans="1:9" x14ac:dyDescent="0.3">
      <c r="A79" s="19" t="s">
        <v>19</v>
      </c>
      <c r="B79" s="2" t="s">
        <v>20</v>
      </c>
      <c r="C79" s="2" t="s">
        <v>21</v>
      </c>
      <c r="D79" s="3">
        <v>44212</v>
      </c>
      <c r="E79" s="4" t="str">
        <f t="shared" si="2"/>
        <v>January</v>
      </c>
      <c r="F79" s="2" t="s">
        <v>12</v>
      </c>
      <c r="G79" s="5">
        <v>72</v>
      </c>
      <c r="H79" s="6">
        <v>25</v>
      </c>
      <c r="I79" s="20">
        <f t="shared" si="3"/>
        <v>1800</v>
      </c>
    </row>
    <row r="80" spans="1:9" x14ac:dyDescent="0.3">
      <c r="A80" s="19" t="s">
        <v>23</v>
      </c>
      <c r="B80" s="2" t="s">
        <v>20</v>
      </c>
      <c r="C80" s="2" t="s">
        <v>24</v>
      </c>
      <c r="D80" s="3">
        <v>44212</v>
      </c>
      <c r="E80" s="4" t="str">
        <f t="shared" si="2"/>
        <v>January</v>
      </c>
      <c r="F80" s="2" t="s">
        <v>15</v>
      </c>
      <c r="G80" s="5">
        <v>89</v>
      </c>
      <c r="H80" s="6">
        <v>78</v>
      </c>
      <c r="I80" s="20">
        <f t="shared" si="3"/>
        <v>6942</v>
      </c>
    </row>
    <row r="81" spans="1:9" x14ac:dyDescent="0.3">
      <c r="A81" s="19" t="s">
        <v>26</v>
      </c>
      <c r="B81" s="2" t="s">
        <v>20</v>
      </c>
      <c r="C81" s="2" t="s">
        <v>27</v>
      </c>
      <c r="D81" s="3">
        <v>44212</v>
      </c>
      <c r="E81" s="4" t="str">
        <f t="shared" si="2"/>
        <v>January</v>
      </c>
      <c r="F81" s="2" t="s">
        <v>18</v>
      </c>
      <c r="G81" s="5">
        <v>44</v>
      </c>
      <c r="H81" s="6">
        <v>18</v>
      </c>
      <c r="I81" s="20">
        <f t="shared" si="3"/>
        <v>792</v>
      </c>
    </row>
    <row r="82" spans="1:9" x14ac:dyDescent="0.3">
      <c r="A82" s="19" t="s">
        <v>29</v>
      </c>
      <c r="B82" s="2" t="s">
        <v>30</v>
      </c>
      <c r="C82" s="2" t="s">
        <v>31</v>
      </c>
      <c r="D82" s="3">
        <v>44212</v>
      </c>
      <c r="E82" s="4" t="str">
        <f t="shared" si="2"/>
        <v>January</v>
      </c>
      <c r="F82" s="2" t="s">
        <v>22</v>
      </c>
      <c r="G82" s="5">
        <v>38</v>
      </c>
      <c r="H82" s="6">
        <v>45</v>
      </c>
      <c r="I82" s="20">
        <f t="shared" si="3"/>
        <v>1710</v>
      </c>
    </row>
    <row r="83" spans="1:9" x14ac:dyDescent="0.3">
      <c r="A83" s="19" t="s">
        <v>33</v>
      </c>
      <c r="B83" s="2" t="s">
        <v>30</v>
      </c>
      <c r="C83" s="2" t="s">
        <v>34</v>
      </c>
      <c r="D83" s="3">
        <v>44212</v>
      </c>
      <c r="E83" s="4" t="str">
        <f t="shared" si="2"/>
        <v>January</v>
      </c>
      <c r="F83" s="2" t="s">
        <v>25</v>
      </c>
      <c r="G83" s="5">
        <v>56</v>
      </c>
      <c r="H83" s="6">
        <v>95</v>
      </c>
      <c r="I83" s="20">
        <f t="shared" si="3"/>
        <v>5320</v>
      </c>
    </row>
    <row r="84" spans="1:9" x14ac:dyDescent="0.3">
      <c r="A84" s="19" t="s">
        <v>35</v>
      </c>
      <c r="B84" s="2" t="s">
        <v>30</v>
      </c>
      <c r="C84" s="2" t="s">
        <v>36</v>
      </c>
      <c r="D84" s="3">
        <v>44212</v>
      </c>
      <c r="E84" s="4" t="str">
        <f t="shared" si="2"/>
        <v>January</v>
      </c>
      <c r="F84" s="2" t="s">
        <v>28</v>
      </c>
      <c r="G84" s="5">
        <v>21</v>
      </c>
      <c r="H84" s="6">
        <v>35</v>
      </c>
      <c r="I84" s="20">
        <f t="shared" si="3"/>
        <v>735</v>
      </c>
    </row>
    <row r="85" spans="1:9" x14ac:dyDescent="0.3">
      <c r="A85" s="19" t="s">
        <v>37</v>
      </c>
      <c r="B85" s="2" t="s">
        <v>38</v>
      </c>
      <c r="C85" s="2" t="s">
        <v>39</v>
      </c>
      <c r="D85" s="3">
        <v>44212</v>
      </c>
      <c r="E85" s="4" t="str">
        <f t="shared" si="2"/>
        <v>January</v>
      </c>
      <c r="F85" s="2" t="s">
        <v>32</v>
      </c>
      <c r="G85" s="5">
        <v>95</v>
      </c>
      <c r="H85" s="6">
        <v>12</v>
      </c>
      <c r="I85" s="20">
        <f t="shared" si="3"/>
        <v>1140</v>
      </c>
    </row>
    <row r="86" spans="1:9" x14ac:dyDescent="0.3">
      <c r="A86" s="19" t="s">
        <v>40</v>
      </c>
      <c r="B86" s="2" t="s">
        <v>38</v>
      </c>
      <c r="C86" s="2" t="s">
        <v>41</v>
      </c>
      <c r="D86" s="3">
        <v>44212</v>
      </c>
      <c r="E86" s="4" t="str">
        <f t="shared" si="2"/>
        <v>January</v>
      </c>
      <c r="F86" s="2" t="s">
        <v>12</v>
      </c>
      <c r="G86" s="5">
        <v>72</v>
      </c>
      <c r="H86" s="6">
        <v>25</v>
      </c>
      <c r="I86" s="20">
        <f t="shared" si="3"/>
        <v>1800</v>
      </c>
    </row>
    <row r="87" spans="1:9" s="7" customFormat="1" x14ac:dyDescent="0.3">
      <c r="A87" s="19" t="s">
        <v>9</v>
      </c>
      <c r="B87" s="2" t="s">
        <v>10</v>
      </c>
      <c r="C87" s="2" t="s">
        <v>11</v>
      </c>
      <c r="D87" s="3">
        <v>44214</v>
      </c>
      <c r="E87" s="4" t="str">
        <f t="shared" si="2"/>
        <v>January</v>
      </c>
      <c r="F87" s="2" t="s">
        <v>15</v>
      </c>
      <c r="G87" s="5">
        <v>84</v>
      </c>
      <c r="H87" s="6">
        <v>78</v>
      </c>
      <c r="I87" s="20">
        <f t="shared" si="3"/>
        <v>6552</v>
      </c>
    </row>
    <row r="88" spans="1:9" x14ac:dyDescent="0.3">
      <c r="A88" s="19" t="s">
        <v>13</v>
      </c>
      <c r="B88" s="2" t="s">
        <v>10</v>
      </c>
      <c r="C88" s="2" t="s">
        <v>14</v>
      </c>
      <c r="D88" s="3">
        <v>44214</v>
      </c>
      <c r="E88" s="4" t="str">
        <f t="shared" si="2"/>
        <v>January</v>
      </c>
      <c r="F88" s="2" t="s">
        <v>18</v>
      </c>
      <c r="G88" s="5">
        <v>52</v>
      </c>
      <c r="H88" s="6">
        <v>18</v>
      </c>
      <c r="I88" s="20">
        <f t="shared" si="3"/>
        <v>936</v>
      </c>
    </row>
    <row r="89" spans="1:9" x14ac:dyDescent="0.3">
      <c r="A89" s="19" t="s">
        <v>16</v>
      </c>
      <c r="B89" s="2" t="s">
        <v>10</v>
      </c>
      <c r="C89" s="2" t="s">
        <v>17</v>
      </c>
      <c r="D89" s="3">
        <v>44214</v>
      </c>
      <c r="E89" s="4" t="str">
        <f t="shared" si="2"/>
        <v>January</v>
      </c>
      <c r="F89" s="2" t="s">
        <v>22</v>
      </c>
      <c r="G89" s="5">
        <v>27</v>
      </c>
      <c r="H89" s="6">
        <v>45</v>
      </c>
      <c r="I89" s="20">
        <f t="shared" si="3"/>
        <v>1215</v>
      </c>
    </row>
    <row r="90" spans="1:9" x14ac:dyDescent="0.3">
      <c r="A90" s="19" t="s">
        <v>19</v>
      </c>
      <c r="B90" s="2" t="s">
        <v>20</v>
      </c>
      <c r="C90" s="2" t="s">
        <v>21</v>
      </c>
      <c r="D90" s="3">
        <v>44214</v>
      </c>
      <c r="E90" s="4" t="str">
        <f t="shared" si="2"/>
        <v>January</v>
      </c>
      <c r="F90" s="2" t="s">
        <v>25</v>
      </c>
      <c r="G90" s="5">
        <v>48</v>
      </c>
      <c r="H90" s="6">
        <v>95</v>
      </c>
      <c r="I90" s="20">
        <f t="shared" si="3"/>
        <v>4560</v>
      </c>
    </row>
    <row r="91" spans="1:9" x14ac:dyDescent="0.3">
      <c r="A91" s="19" t="s">
        <v>23</v>
      </c>
      <c r="B91" s="2" t="s">
        <v>20</v>
      </c>
      <c r="C91" s="2" t="s">
        <v>24</v>
      </c>
      <c r="D91" s="3">
        <v>44214</v>
      </c>
      <c r="E91" s="4" t="str">
        <f t="shared" si="2"/>
        <v>January</v>
      </c>
      <c r="F91" s="2" t="s">
        <v>28</v>
      </c>
      <c r="G91" s="5">
        <v>87</v>
      </c>
      <c r="H91" s="6">
        <v>35</v>
      </c>
      <c r="I91" s="20">
        <f t="shared" si="3"/>
        <v>3045</v>
      </c>
    </row>
    <row r="92" spans="1:9" x14ac:dyDescent="0.3">
      <c r="A92" s="19" t="s">
        <v>26</v>
      </c>
      <c r="B92" s="2" t="s">
        <v>20</v>
      </c>
      <c r="C92" s="2" t="s">
        <v>27</v>
      </c>
      <c r="D92" s="3">
        <v>44214</v>
      </c>
      <c r="E92" s="4" t="str">
        <f t="shared" si="2"/>
        <v>January</v>
      </c>
      <c r="F92" s="2" t="s">
        <v>32</v>
      </c>
      <c r="G92" s="5">
        <v>46</v>
      </c>
      <c r="H92" s="6">
        <v>12</v>
      </c>
      <c r="I92" s="20">
        <f t="shared" si="3"/>
        <v>552</v>
      </c>
    </row>
    <row r="93" spans="1:9" x14ac:dyDescent="0.3">
      <c r="A93" s="19" t="s">
        <v>29</v>
      </c>
      <c r="B93" s="2" t="s">
        <v>30</v>
      </c>
      <c r="C93" s="2" t="s">
        <v>31</v>
      </c>
      <c r="D93" s="3">
        <v>44214</v>
      </c>
      <c r="E93" s="4" t="str">
        <f t="shared" si="2"/>
        <v>January</v>
      </c>
      <c r="F93" s="2" t="s">
        <v>12</v>
      </c>
      <c r="G93" s="5">
        <v>74</v>
      </c>
      <c r="H93" s="6">
        <v>25</v>
      </c>
      <c r="I93" s="20">
        <f t="shared" si="3"/>
        <v>1850</v>
      </c>
    </row>
    <row r="94" spans="1:9" x14ac:dyDescent="0.3">
      <c r="A94" s="19" t="s">
        <v>33</v>
      </c>
      <c r="B94" s="2" t="s">
        <v>30</v>
      </c>
      <c r="C94" s="2" t="s">
        <v>34</v>
      </c>
      <c r="D94" s="3">
        <v>44214</v>
      </c>
      <c r="E94" s="4" t="str">
        <f t="shared" si="2"/>
        <v>January</v>
      </c>
      <c r="F94" s="2" t="s">
        <v>15</v>
      </c>
      <c r="G94" s="5">
        <v>6</v>
      </c>
      <c r="H94" s="6">
        <v>78</v>
      </c>
      <c r="I94" s="20">
        <f t="shared" si="3"/>
        <v>468</v>
      </c>
    </row>
    <row r="95" spans="1:9" x14ac:dyDescent="0.3">
      <c r="A95" s="19" t="s">
        <v>35</v>
      </c>
      <c r="B95" s="2" t="s">
        <v>30</v>
      </c>
      <c r="C95" s="2" t="s">
        <v>36</v>
      </c>
      <c r="D95" s="3">
        <v>44214</v>
      </c>
      <c r="E95" s="4" t="str">
        <f t="shared" si="2"/>
        <v>January</v>
      </c>
      <c r="F95" s="2" t="s">
        <v>18</v>
      </c>
      <c r="G95" s="5">
        <v>8</v>
      </c>
      <c r="H95" s="6">
        <v>18</v>
      </c>
      <c r="I95" s="20">
        <f t="shared" si="3"/>
        <v>144</v>
      </c>
    </row>
    <row r="96" spans="1:9" x14ac:dyDescent="0.3">
      <c r="A96" s="19" t="s">
        <v>37</v>
      </c>
      <c r="B96" s="2" t="s">
        <v>38</v>
      </c>
      <c r="C96" s="2" t="s">
        <v>39</v>
      </c>
      <c r="D96" s="3">
        <v>44214</v>
      </c>
      <c r="E96" s="4" t="str">
        <f t="shared" si="2"/>
        <v>January</v>
      </c>
      <c r="F96" s="2" t="s">
        <v>22</v>
      </c>
      <c r="G96" s="5">
        <v>96</v>
      </c>
      <c r="H96" s="6">
        <v>45</v>
      </c>
      <c r="I96" s="20">
        <f t="shared" si="3"/>
        <v>4320</v>
      </c>
    </row>
    <row r="97" spans="1:9" x14ac:dyDescent="0.3">
      <c r="A97" s="19" t="s">
        <v>40</v>
      </c>
      <c r="B97" s="2" t="s">
        <v>38</v>
      </c>
      <c r="C97" s="2" t="s">
        <v>41</v>
      </c>
      <c r="D97" s="3">
        <v>44214</v>
      </c>
      <c r="E97" s="4" t="str">
        <f t="shared" si="2"/>
        <v>January</v>
      </c>
      <c r="F97" s="2" t="s">
        <v>25</v>
      </c>
      <c r="G97" s="5">
        <v>72</v>
      </c>
      <c r="H97" s="6">
        <v>95</v>
      </c>
      <c r="I97" s="20">
        <f t="shared" si="3"/>
        <v>6840</v>
      </c>
    </row>
    <row r="98" spans="1:9" x14ac:dyDescent="0.3">
      <c r="A98" s="19" t="s">
        <v>42</v>
      </c>
      <c r="B98" s="2" t="s">
        <v>38</v>
      </c>
      <c r="C98" s="2" t="s">
        <v>43</v>
      </c>
      <c r="D98" s="3">
        <v>44214</v>
      </c>
      <c r="E98" s="4" t="str">
        <f t="shared" si="2"/>
        <v>January</v>
      </c>
      <c r="F98" s="2" t="s">
        <v>28</v>
      </c>
      <c r="G98" s="5">
        <v>43</v>
      </c>
      <c r="H98" s="6">
        <v>35</v>
      </c>
      <c r="I98" s="20">
        <f t="shared" si="3"/>
        <v>1505</v>
      </c>
    </row>
    <row r="99" spans="1:9" x14ac:dyDescent="0.3">
      <c r="A99" s="19" t="s">
        <v>9</v>
      </c>
      <c r="B99" s="2" t="s">
        <v>10</v>
      </c>
      <c r="C99" s="2" t="s">
        <v>11</v>
      </c>
      <c r="D99" s="3">
        <v>44221</v>
      </c>
      <c r="E99" s="4" t="str">
        <f t="shared" si="2"/>
        <v>January</v>
      </c>
      <c r="F99" s="2" t="s">
        <v>32</v>
      </c>
      <c r="G99" s="5">
        <v>73</v>
      </c>
      <c r="H99" s="6">
        <v>12</v>
      </c>
      <c r="I99" s="20">
        <f t="shared" si="3"/>
        <v>876</v>
      </c>
    </row>
    <row r="100" spans="1:9" x14ac:dyDescent="0.3">
      <c r="A100" s="19" t="s">
        <v>13</v>
      </c>
      <c r="B100" s="2" t="s">
        <v>10</v>
      </c>
      <c r="C100" s="2" t="s">
        <v>14</v>
      </c>
      <c r="D100" s="3">
        <v>44221</v>
      </c>
      <c r="E100" s="4" t="str">
        <f t="shared" si="2"/>
        <v>January</v>
      </c>
      <c r="F100" s="2" t="s">
        <v>12</v>
      </c>
      <c r="G100" s="5">
        <v>2</v>
      </c>
      <c r="H100" s="6">
        <v>25</v>
      </c>
      <c r="I100" s="20">
        <f t="shared" si="3"/>
        <v>50</v>
      </c>
    </row>
    <row r="101" spans="1:9" x14ac:dyDescent="0.3">
      <c r="A101" s="19" t="s">
        <v>16</v>
      </c>
      <c r="B101" s="2" t="s">
        <v>10</v>
      </c>
      <c r="C101" s="2" t="s">
        <v>17</v>
      </c>
      <c r="D101" s="3">
        <v>44221</v>
      </c>
      <c r="E101" s="4" t="str">
        <f t="shared" si="2"/>
        <v>January</v>
      </c>
      <c r="F101" s="2" t="s">
        <v>15</v>
      </c>
      <c r="G101" s="5">
        <v>28</v>
      </c>
      <c r="H101" s="6">
        <v>78</v>
      </c>
      <c r="I101" s="20">
        <f t="shared" si="3"/>
        <v>2184</v>
      </c>
    </row>
    <row r="102" spans="1:9" x14ac:dyDescent="0.3">
      <c r="A102" s="19" t="s">
        <v>19</v>
      </c>
      <c r="B102" s="2" t="s">
        <v>20</v>
      </c>
      <c r="C102" s="2" t="s">
        <v>21</v>
      </c>
      <c r="D102" s="3">
        <v>44221</v>
      </c>
      <c r="E102" s="4" t="str">
        <f t="shared" si="2"/>
        <v>January</v>
      </c>
      <c r="F102" s="2" t="s">
        <v>18</v>
      </c>
      <c r="G102" s="5">
        <v>73</v>
      </c>
      <c r="H102" s="6">
        <v>18</v>
      </c>
      <c r="I102" s="20">
        <f t="shared" si="3"/>
        <v>1314</v>
      </c>
    </row>
    <row r="103" spans="1:9" x14ac:dyDescent="0.3">
      <c r="A103" s="19" t="s">
        <v>23</v>
      </c>
      <c r="B103" s="2" t="s">
        <v>20</v>
      </c>
      <c r="C103" s="2" t="s">
        <v>24</v>
      </c>
      <c r="D103" s="3">
        <v>44221</v>
      </c>
      <c r="E103" s="4" t="str">
        <f t="shared" si="2"/>
        <v>January</v>
      </c>
      <c r="F103" s="2" t="s">
        <v>22</v>
      </c>
      <c r="G103" s="5">
        <v>96</v>
      </c>
      <c r="H103" s="6">
        <v>45</v>
      </c>
      <c r="I103" s="20">
        <f t="shared" si="3"/>
        <v>4320</v>
      </c>
    </row>
    <row r="104" spans="1:9" x14ac:dyDescent="0.3">
      <c r="A104" s="19" t="s">
        <v>26</v>
      </c>
      <c r="B104" s="2" t="s">
        <v>20</v>
      </c>
      <c r="C104" s="2" t="s">
        <v>27</v>
      </c>
      <c r="D104" s="3">
        <v>44221</v>
      </c>
      <c r="E104" s="4" t="str">
        <f t="shared" si="2"/>
        <v>January</v>
      </c>
      <c r="F104" s="2" t="s">
        <v>25</v>
      </c>
      <c r="G104" s="5">
        <v>29</v>
      </c>
      <c r="H104" s="6">
        <v>95</v>
      </c>
      <c r="I104" s="20">
        <f t="shared" si="3"/>
        <v>2755</v>
      </c>
    </row>
    <row r="105" spans="1:9" x14ac:dyDescent="0.3">
      <c r="A105" s="19" t="s">
        <v>29</v>
      </c>
      <c r="B105" s="2" t="s">
        <v>30</v>
      </c>
      <c r="C105" s="2" t="s">
        <v>31</v>
      </c>
      <c r="D105" s="3">
        <v>44221</v>
      </c>
      <c r="E105" s="4" t="str">
        <f t="shared" si="2"/>
        <v>January</v>
      </c>
      <c r="F105" s="2" t="s">
        <v>28</v>
      </c>
      <c r="G105" s="5">
        <v>16</v>
      </c>
      <c r="H105" s="6">
        <v>35</v>
      </c>
      <c r="I105" s="20">
        <f t="shared" si="3"/>
        <v>560</v>
      </c>
    </row>
    <row r="106" spans="1:9" x14ac:dyDescent="0.3">
      <c r="A106" s="19" t="s">
        <v>33</v>
      </c>
      <c r="B106" s="2" t="s">
        <v>30</v>
      </c>
      <c r="C106" s="2" t="s">
        <v>34</v>
      </c>
      <c r="D106" s="3">
        <v>44221</v>
      </c>
      <c r="E106" s="4" t="str">
        <f t="shared" si="2"/>
        <v>January</v>
      </c>
      <c r="F106" s="2" t="s">
        <v>32</v>
      </c>
      <c r="G106" s="5">
        <v>48</v>
      </c>
      <c r="H106" s="6">
        <v>12</v>
      </c>
      <c r="I106" s="20">
        <f t="shared" si="3"/>
        <v>576</v>
      </c>
    </row>
    <row r="107" spans="1:9" x14ac:dyDescent="0.3">
      <c r="A107" s="19" t="s">
        <v>35</v>
      </c>
      <c r="B107" s="2" t="s">
        <v>30</v>
      </c>
      <c r="C107" s="2" t="s">
        <v>36</v>
      </c>
      <c r="D107" s="3">
        <v>44221</v>
      </c>
      <c r="E107" s="4" t="str">
        <f t="shared" si="2"/>
        <v>January</v>
      </c>
      <c r="F107" s="2" t="s">
        <v>12</v>
      </c>
      <c r="G107" s="5">
        <v>35</v>
      </c>
      <c r="H107" s="6">
        <v>25</v>
      </c>
      <c r="I107" s="20">
        <f t="shared" si="3"/>
        <v>875</v>
      </c>
    </row>
    <row r="108" spans="1:9" x14ac:dyDescent="0.3">
      <c r="A108" s="19" t="s">
        <v>37</v>
      </c>
      <c r="B108" s="2" t="s">
        <v>38</v>
      </c>
      <c r="C108" s="2" t="s">
        <v>39</v>
      </c>
      <c r="D108" s="3">
        <v>44221</v>
      </c>
      <c r="E108" s="4" t="str">
        <f t="shared" si="2"/>
        <v>January</v>
      </c>
      <c r="F108" s="2" t="s">
        <v>15</v>
      </c>
      <c r="G108" s="5">
        <v>6</v>
      </c>
      <c r="H108" s="6">
        <v>78</v>
      </c>
      <c r="I108" s="20">
        <f t="shared" si="3"/>
        <v>468</v>
      </c>
    </row>
    <row r="109" spans="1:9" x14ac:dyDescent="0.3">
      <c r="A109" s="19" t="s">
        <v>40</v>
      </c>
      <c r="B109" s="2" t="s">
        <v>38</v>
      </c>
      <c r="C109" s="2" t="s">
        <v>41</v>
      </c>
      <c r="D109" s="3">
        <v>44221</v>
      </c>
      <c r="E109" s="4" t="str">
        <f t="shared" si="2"/>
        <v>January</v>
      </c>
      <c r="F109" s="2" t="s">
        <v>18</v>
      </c>
      <c r="G109" s="5">
        <v>53</v>
      </c>
      <c r="H109" s="6">
        <v>18</v>
      </c>
      <c r="I109" s="20">
        <f t="shared" si="3"/>
        <v>954</v>
      </c>
    </row>
    <row r="110" spans="1:9" x14ac:dyDescent="0.3">
      <c r="A110" s="19" t="s">
        <v>42</v>
      </c>
      <c r="B110" s="2" t="s">
        <v>38</v>
      </c>
      <c r="C110" s="2" t="s">
        <v>43</v>
      </c>
      <c r="D110" s="3">
        <v>44221</v>
      </c>
      <c r="E110" s="4" t="str">
        <f t="shared" si="2"/>
        <v>January</v>
      </c>
      <c r="F110" s="2" t="s">
        <v>22</v>
      </c>
      <c r="G110" s="5">
        <v>8</v>
      </c>
      <c r="H110" s="6">
        <v>45</v>
      </c>
      <c r="I110" s="20">
        <f t="shared" si="3"/>
        <v>360</v>
      </c>
    </row>
    <row r="111" spans="1:9" x14ac:dyDescent="0.3">
      <c r="A111" s="19" t="s">
        <v>9</v>
      </c>
      <c r="B111" s="2" t="s">
        <v>10</v>
      </c>
      <c r="C111" s="2" t="s">
        <v>11</v>
      </c>
      <c r="D111" s="3">
        <v>44222</v>
      </c>
      <c r="E111" s="4" t="str">
        <f t="shared" si="2"/>
        <v>January</v>
      </c>
      <c r="F111" s="2" t="s">
        <v>25</v>
      </c>
      <c r="G111" s="5">
        <v>72</v>
      </c>
      <c r="H111" s="6">
        <v>95</v>
      </c>
      <c r="I111" s="20">
        <f t="shared" si="3"/>
        <v>6840</v>
      </c>
    </row>
    <row r="112" spans="1:9" x14ac:dyDescent="0.3">
      <c r="A112" s="19" t="s">
        <v>13</v>
      </c>
      <c r="B112" s="2" t="s">
        <v>10</v>
      </c>
      <c r="C112" s="2" t="s">
        <v>14</v>
      </c>
      <c r="D112" s="3">
        <v>44222</v>
      </c>
      <c r="E112" s="4" t="str">
        <f t="shared" si="2"/>
        <v>January</v>
      </c>
      <c r="F112" s="2" t="s">
        <v>28</v>
      </c>
      <c r="G112" s="5">
        <v>56</v>
      </c>
      <c r="H112" s="6">
        <v>35</v>
      </c>
      <c r="I112" s="20">
        <f t="shared" si="3"/>
        <v>1960</v>
      </c>
    </row>
    <row r="113" spans="1:9" x14ac:dyDescent="0.3">
      <c r="A113" s="19" t="s">
        <v>16</v>
      </c>
      <c r="B113" s="2" t="s">
        <v>10</v>
      </c>
      <c r="C113" s="2" t="s">
        <v>17</v>
      </c>
      <c r="D113" s="3">
        <v>44222</v>
      </c>
      <c r="E113" s="4" t="str">
        <f t="shared" si="2"/>
        <v>January</v>
      </c>
      <c r="F113" s="2" t="s">
        <v>32</v>
      </c>
      <c r="G113" s="5">
        <v>30</v>
      </c>
      <c r="H113" s="6">
        <v>12</v>
      </c>
      <c r="I113" s="20">
        <f t="shared" si="3"/>
        <v>360</v>
      </c>
    </row>
    <row r="114" spans="1:9" x14ac:dyDescent="0.3">
      <c r="A114" s="19" t="s">
        <v>19</v>
      </c>
      <c r="B114" s="2" t="s">
        <v>20</v>
      </c>
      <c r="C114" s="2" t="s">
        <v>21</v>
      </c>
      <c r="D114" s="3">
        <v>44222</v>
      </c>
      <c r="E114" s="4" t="str">
        <f t="shared" si="2"/>
        <v>January</v>
      </c>
      <c r="F114" s="2" t="s">
        <v>12</v>
      </c>
      <c r="G114" s="5">
        <v>32</v>
      </c>
      <c r="H114" s="6">
        <v>25</v>
      </c>
      <c r="I114" s="20">
        <f t="shared" si="3"/>
        <v>800</v>
      </c>
    </row>
    <row r="115" spans="1:9" x14ac:dyDescent="0.3">
      <c r="A115" s="19" t="s">
        <v>23</v>
      </c>
      <c r="B115" s="2" t="s">
        <v>20</v>
      </c>
      <c r="C115" s="2" t="s">
        <v>24</v>
      </c>
      <c r="D115" s="3">
        <v>44222</v>
      </c>
      <c r="E115" s="4" t="str">
        <f t="shared" si="2"/>
        <v>January</v>
      </c>
      <c r="F115" s="2" t="s">
        <v>15</v>
      </c>
      <c r="G115" s="5">
        <v>42</v>
      </c>
      <c r="H115" s="6">
        <v>78</v>
      </c>
      <c r="I115" s="20">
        <f t="shared" si="3"/>
        <v>3276</v>
      </c>
    </row>
    <row r="116" spans="1:9" x14ac:dyDescent="0.3">
      <c r="A116" s="19" t="s">
        <v>26</v>
      </c>
      <c r="B116" s="2" t="s">
        <v>20</v>
      </c>
      <c r="C116" s="2" t="s">
        <v>27</v>
      </c>
      <c r="D116" s="3">
        <v>44222</v>
      </c>
      <c r="E116" s="4" t="str">
        <f t="shared" si="2"/>
        <v>January</v>
      </c>
      <c r="F116" s="2" t="s">
        <v>18</v>
      </c>
      <c r="G116" s="5">
        <v>99</v>
      </c>
      <c r="H116" s="6">
        <v>18</v>
      </c>
      <c r="I116" s="20">
        <f t="shared" si="3"/>
        <v>1782</v>
      </c>
    </row>
    <row r="117" spans="1:9" x14ac:dyDescent="0.3">
      <c r="A117" s="19" t="s">
        <v>29</v>
      </c>
      <c r="B117" s="2" t="s">
        <v>30</v>
      </c>
      <c r="C117" s="2" t="s">
        <v>31</v>
      </c>
      <c r="D117" s="3">
        <v>44222</v>
      </c>
      <c r="E117" s="4" t="str">
        <f t="shared" si="2"/>
        <v>January</v>
      </c>
      <c r="F117" s="2" t="s">
        <v>22</v>
      </c>
      <c r="G117" s="5">
        <v>14</v>
      </c>
      <c r="H117" s="6">
        <v>45</v>
      </c>
      <c r="I117" s="20">
        <f t="shared" si="3"/>
        <v>630</v>
      </c>
    </row>
    <row r="118" spans="1:9" x14ac:dyDescent="0.3">
      <c r="A118" s="19" t="s">
        <v>33</v>
      </c>
      <c r="B118" s="2" t="s">
        <v>30</v>
      </c>
      <c r="C118" s="2" t="s">
        <v>34</v>
      </c>
      <c r="D118" s="3">
        <v>44222</v>
      </c>
      <c r="E118" s="4" t="str">
        <f t="shared" si="2"/>
        <v>January</v>
      </c>
      <c r="F118" s="2" t="s">
        <v>25</v>
      </c>
      <c r="G118" s="5">
        <v>80</v>
      </c>
      <c r="H118" s="6">
        <v>95</v>
      </c>
      <c r="I118" s="20">
        <f t="shared" si="3"/>
        <v>7600</v>
      </c>
    </row>
    <row r="119" spans="1:9" x14ac:dyDescent="0.3">
      <c r="A119" s="19" t="s">
        <v>35</v>
      </c>
      <c r="B119" s="2" t="s">
        <v>30</v>
      </c>
      <c r="C119" s="2" t="s">
        <v>36</v>
      </c>
      <c r="D119" s="3">
        <v>44222</v>
      </c>
      <c r="E119" s="4" t="str">
        <f t="shared" si="2"/>
        <v>January</v>
      </c>
      <c r="F119" s="2" t="s">
        <v>28</v>
      </c>
      <c r="G119" s="5">
        <v>95</v>
      </c>
      <c r="H119" s="6">
        <v>35</v>
      </c>
      <c r="I119" s="20">
        <f t="shared" si="3"/>
        <v>3325</v>
      </c>
    </row>
    <row r="120" spans="1:9" x14ac:dyDescent="0.3">
      <c r="A120" s="19" t="s">
        <v>37</v>
      </c>
      <c r="B120" s="2" t="s">
        <v>38</v>
      </c>
      <c r="C120" s="2" t="s">
        <v>39</v>
      </c>
      <c r="D120" s="3">
        <v>44222</v>
      </c>
      <c r="E120" s="4" t="str">
        <f t="shared" si="2"/>
        <v>January</v>
      </c>
      <c r="F120" s="2" t="s">
        <v>32</v>
      </c>
      <c r="G120" s="5">
        <v>80</v>
      </c>
      <c r="H120" s="6">
        <v>12</v>
      </c>
      <c r="I120" s="20">
        <f t="shared" si="3"/>
        <v>960</v>
      </c>
    </row>
    <row r="121" spans="1:9" x14ac:dyDescent="0.3">
      <c r="A121" s="19" t="s">
        <v>40</v>
      </c>
      <c r="B121" s="2" t="s">
        <v>38</v>
      </c>
      <c r="C121" s="2" t="s">
        <v>41</v>
      </c>
      <c r="D121" s="3">
        <v>44222</v>
      </c>
      <c r="E121" s="4" t="str">
        <f t="shared" si="2"/>
        <v>January</v>
      </c>
      <c r="F121" s="2" t="s">
        <v>12</v>
      </c>
      <c r="G121" s="5">
        <v>92</v>
      </c>
      <c r="H121" s="6">
        <v>25</v>
      </c>
      <c r="I121" s="20">
        <f t="shared" si="3"/>
        <v>2300</v>
      </c>
    </row>
    <row r="122" spans="1:9" x14ac:dyDescent="0.3">
      <c r="A122" s="19" t="s">
        <v>42</v>
      </c>
      <c r="B122" s="2" t="s">
        <v>38</v>
      </c>
      <c r="C122" s="2" t="s">
        <v>43</v>
      </c>
      <c r="D122" s="3">
        <v>44222</v>
      </c>
      <c r="E122" s="4" t="str">
        <f t="shared" si="2"/>
        <v>January</v>
      </c>
      <c r="F122" s="2" t="s">
        <v>15</v>
      </c>
      <c r="G122" s="5">
        <v>60</v>
      </c>
      <c r="H122" s="6">
        <v>78</v>
      </c>
      <c r="I122" s="20">
        <f t="shared" si="3"/>
        <v>4680</v>
      </c>
    </row>
    <row r="123" spans="1:9" x14ac:dyDescent="0.3">
      <c r="A123" s="19" t="s">
        <v>9</v>
      </c>
      <c r="B123" s="2" t="s">
        <v>10</v>
      </c>
      <c r="C123" s="2" t="s">
        <v>11</v>
      </c>
      <c r="D123" s="3">
        <v>44224</v>
      </c>
      <c r="E123" s="4" t="str">
        <f t="shared" si="2"/>
        <v>January</v>
      </c>
      <c r="F123" s="2" t="s">
        <v>18</v>
      </c>
      <c r="G123" s="5">
        <v>97</v>
      </c>
      <c r="H123" s="6">
        <v>18</v>
      </c>
      <c r="I123" s="20">
        <f t="shared" si="3"/>
        <v>1746</v>
      </c>
    </row>
    <row r="124" spans="1:9" x14ac:dyDescent="0.3">
      <c r="A124" s="19" t="s">
        <v>13</v>
      </c>
      <c r="B124" s="2" t="s">
        <v>10</v>
      </c>
      <c r="C124" s="2" t="s">
        <v>14</v>
      </c>
      <c r="D124" s="3">
        <v>44224</v>
      </c>
      <c r="E124" s="4" t="str">
        <f t="shared" si="2"/>
        <v>January</v>
      </c>
      <c r="F124" s="2" t="s">
        <v>22</v>
      </c>
      <c r="G124" s="5">
        <v>25</v>
      </c>
      <c r="H124" s="6">
        <v>45</v>
      </c>
      <c r="I124" s="20">
        <f t="shared" si="3"/>
        <v>1125</v>
      </c>
    </row>
    <row r="125" spans="1:9" x14ac:dyDescent="0.3">
      <c r="A125" s="19" t="s">
        <v>16</v>
      </c>
      <c r="B125" s="2" t="s">
        <v>10</v>
      </c>
      <c r="C125" s="2" t="s">
        <v>17</v>
      </c>
      <c r="D125" s="3">
        <v>44224</v>
      </c>
      <c r="E125" s="4" t="str">
        <f t="shared" si="2"/>
        <v>January</v>
      </c>
      <c r="F125" s="2" t="s">
        <v>25</v>
      </c>
      <c r="G125" s="5">
        <v>16</v>
      </c>
      <c r="H125" s="6">
        <v>95</v>
      </c>
      <c r="I125" s="20">
        <f t="shared" si="3"/>
        <v>1520</v>
      </c>
    </row>
    <row r="126" spans="1:9" x14ac:dyDescent="0.3">
      <c r="A126" s="19" t="s">
        <v>19</v>
      </c>
      <c r="B126" s="2" t="s">
        <v>20</v>
      </c>
      <c r="C126" s="2" t="s">
        <v>21</v>
      </c>
      <c r="D126" s="3">
        <v>44224</v>
      </c>
      <c r="E126" s="4" t="str">
        <f t="shared" si="2"/>
        <v>January</v>
      </c>
      <c r="F126" s="2" t="s">
        <v>28</v>
      </c>
      <c r="G126" s="5">
        <v>32</v>
      </c>
      <c r="H126" s="6">
        <v>35</v>
      </c>
      <c r="I126" s="20">
        <f t="shared" si="3"/>
        <v>1120</v>
      </c>
    </row>
    <row r="127" spans="1:9" x14ac:dyDescent="0.3">
      <c r="A127" s="19" t="s">
        <v>23</v>
      </c>
      <c r="B127" s="2" t="s">
        <v>20</v>
      </c>
      <c r="C127" s="2" t="s">
        <v>24</v>
      </c>
      <c r="D127" s="3">
        <v>44224</v>
      </c>
      <c r="E127" s="4" t="str">
        <f t="shared" si="2"/>
        <v>January</v>
      </c>
      <c r="F127" s="2" t="s">
        <v>32</v>
      </c>
      <c r="G127" s="5">
        <v>53</v>
      </c>
      <c r="H127" s="6">
        <v>12</v>
      </c>
      <c r="I127" s="20">
        <f t="shared" si="3"/>
        <v>636</v>
      </c>
    </row>
    <row r="128" spans="1:9" x14ac:dyDescent="0.3">
      <c r="A128" s="19" t="s">
        <v>26</v>
      </c>
      <c r="B128" s="2" t="s">
        <v>20</v>
      </c>
      <c r="C128" s="2" t="s">
        <v>27</v>
      </c>
      <c r="D128" s="3">
        <v>44224</v>
      </c>
      <c r="E128" s="4" t="str">
        <f t="shared" si="2"/>
        <v>January</v>
      </c>
      <c r="F128" s="2" t="s">
        <v>12</v>
      </c>
      <c r="G128" s="5">
        <v>30</v>
      </c>
      <c r="H128" s="6">
        <v>25</v>
      </c>
      <c r="I128" s="20">
        <f t="shared" si="3"/>
        <v>750</v>
      </c>
    </row>
    <row r="129" spans="1:9" x14ac:dyDescent="0.3">
      <c r="A129" s="19" t="s">
        <v>29</v>
      </c>
      <c r="B129" s="2" t="s">
        <v>30</v>
      </c>
      <c r="C129" s="2" t="s">
        <v>31</v>
      </c>
      <c r="D129" s="3">
        <v>44224</v>
      </c>
      <c r="E129" s="4" t="str">
        <f t="shared" si="2"/>
        <v>January</v>
      </c>
      <c r="F129" s="2" t="s">
        <v>15</v>
      </c>
      <c r="G129" s="5">
        <v>61</v>
      </c>
      <c r="H129" s="6">
        <v>78</v>
      </c>
      <c r="I129" s="20">
        <f t="shared" si="3"/>
        <v>4758</v>
      </c>
    </row>
    <row r="130" spans="1:9" x14ac:dyDescent="0.3">
      <c r="A130" s="19" t="s">
        <v>33</v>
      </c>
      <c r="B130" s="2" t="s">
        <v>30</v>
      </c>
      <c r="C130" s="2" t="s">
        <v>34</v>
      </c>
      <c r="D130" s="3">
        <v>44224</v>
      </c>
      <c r="E130" s="4" t="str">
        <f t="shared" ref="E130:E193" si="4">TEXT(D130,"MMMM")</f>
        <v>January</v>
      </c>
      <c r="F130" s="2" t="s">
        <v>18</v>
      </c>
      <c r="G130" s="5">
        <v>64</v>
      </c>
      <c r="H130" s="6">
        <v>18</v>
      </c>
      <c r="I130" s="20">
        <f t="shared" si="3"/>
        <v>1152</v>
      </c>
    </row>
    <row r="131" spans="1:9" x14ac:dyDescent="0.3">
      <c r="A131" s="19" t="s">
        <v>35</v>
      </c>
      <c r="B131" s="2" t="s">
        <v>30</v>
      </c>
      <c r="C131" s="2" t="s">
        <v>36</v>
      </c>
      <c r="D131" s="3">
        <v>44224</v>
      </c>
      <c r="E131" s="4" t="str">
        <f t="shared" si="4"/>
        <v>January</v>
      </c>
      <c r="F131" s="2" t="s">
        <v>22</v>
      </c>
      <c r="G131" s="5">
        <v>13</v>
      </c>
      <c r="H131" s="6">
        <v>45</v>
      </c>
      <c r="I131" s="20">
        <f t="shared" ref="I131:I194" si="5">G131*H131</f>
        <v>585</v>
      </c>
    </row>
    <row r="132" spans="1:9" x14ac:dyDescent="0.3">
      <c r="A132" s="19" t="s">
        <v>37</v>
      </c>
      <c r="B132" s="2" t="s">
        <v>38</v>
      </c>
      <c r="C132" s="2" t="s">
        <v>39</v>
      </c>
      <c r="D132" s="3">
        <v>44224</v>
      </c>
      <c r="E132" s="4" t="str">
        <f t="shared" si="4"/>
        <v>January</v>
      </c>
      <c r="F132" s="2" t="s">
        <v>25</v>
      </c>
      <c r="G132" s="5">
        <v>100</v>
      </c>
      <c r="H132" s="6">
        <v>95</v>
      </c>
      <c r="I132" s="20">
        <f t="shared" si="5"/>
        <v>9500</v>
      </c>
    </row>
    <row r="133" spans="1:9" x14ac:dyDescent="0.3">
      <c r="A133" s="19" t="s">
        <v>40</v>
      </c>
      <c r="B133" s="2" t="s">
        <v>38</v>
      </c>
      <c r="C133" s="2" t="s">
        <v>41</v>
      </c>
      <c r="D133" s="3">
        <v>44224</v>
      </c>
      <c r="E133" s="4" t="str">
        <f t="shared" si="4"/>
        <v>January</v>
      </c>
      <c r="F133" s="2" t="s">
        <v>28</v>
      </c>
      <c r="G133" s="5">
        <v>75</v>
      </c>
      <c r="H133" s="6">
        <v>35</v>
      </c>
      <c r="I133" s="20">
        <f t="shared" si="5"/>
        <v>2625</v>
      </c>
    </row>
    <row r="134" spans="1:9" x14ac:dyDescent="0.3">
      <c r="A134" s="19" t="s">
        <v>42</v>
      </c>
      <c r="B134" s="2" t="s">
        <v>38</v>
      </c>
      <c r="C134" s="2" t="s">
        <v>43</v>
      </c>
      <c r="D134" s="3">
        <v>44224</v>
      </c>
      <c r="E134" s="4" t="str">
        <f t="shared" si="4"/>
        <v>January</v>
      </c>
      <c r="F134" s="2" t="s">
        <v>32</v>
      </c>
      <c r="G134" s="5">
        <v>77</v>
      </c>
      <c r="H134" s="6">
        <v>12</v>
      </c>
      <c r="I134" s="20">
        <f t="shared" si="5"/>
        <v>924</v>
      </c>
    </row>
    <row r="135" spans="1:9" x14ac:dyDescent="0.3">
      <c r="A135" s="19" t="s">
        <v>16</v>
      </c>
      <c r="B135" s="2" t="s">
        <v>10</v>
      </c>
      <c r="C135" s="2" t="s">
        <v>17</v>
      </c>
      <c r="D135" s="3">
        <v>44225</v>
      </c>
      <c r="E135" s="4" t="str">
        <f t="shared" si="4"/>
        <v>January</v>
      </c>
      <c r="F135" s="2" t="s">
        <v>12</v>
      </c>
      <c r="G135" s="5">
        <v>78</v>
      </c>
      <c r="H135" s="6">
        <v>25</v>
      </c>
      <c r="I135" s="20">
        <f t="shared" si="5"/>
        <v>1950</v>
      </c>
    </row>
    <row r="136" spans="1:9" x14ac:dyDescent="0.3">
      <c r="A136" s="19" t="s">
        <v>19</v>
      </c>
      <c r="B136" s="2" t="s">
        <v>20</v>
      </c>
      <c r="C136" s="2" t="s">
        <v>21</v>
      </c>
      <c r="D136" s="3">
        <v>44225</v>
      </c>
      <c r="E136" s="4" t="str">
        <f t="shared" si="4"/>
        <v>January</v>
      </c>
      <c r="F136" s="2" t="s">
        <v>15</v>
      </c>
      <c r="G136" s="5">
        <v>58</v>
      </c>
      <c r="H136" s="6">
        <v>78</v>
      </c>
      <c r="I136" s="20">
        <f t="shared" si="5"/>
        <v>4524</v>
      </c>
    </row>
    <row r="137" spans="1:9" x14ac:dyDescent="0.3">
      <c r="A137" s="19" t="s">
        <v>23</v>
      </c>
      <c r="B137" s="2" t="s">
        <v>20</v>
      </c>
      <c r="C137" s="2" t="s">
        <v>24</v>
      </c>
      <c r="D137" s="3">
        <v>44225</v>
      </c>
      <c r="E137" s="4" t="str">
        <f t="shared" si="4"/>
        <v>January</v>
      </c>
      <c r="F137" s="2" t="s">
        <v>18</v>
      </c>
      <c r="G137" s="5">
        <v>60</v>
      </c>
      <c r="H137" s="6">
        <v>18</v>
      </c>
      <c r="I137" s="20">
        <f t="shared" si="5"/>
        <v>1080</v>
      </c>
    </row>
    <row r="138" spans="1:9" x14ac:dyDescent="0.3">
      <c r="A138" s="19" t="s">
        <v>26</v>
      </c>
      <c r="B138" s="2" t="s">
        <v>20</v>
      </c>
      <c r="C138" s="2" t="s">
        <v>27</v>
      </c>
      <c r="D138" s="3">
        <v>44225</v>
      </c>
      <c r="E138" s="4" t="str">
        <f t="shared" si="4"/>
        <v>January</v>
      </c>
      <c r="F138" s="2" t="s">
        <v>22</v>
      </c>
      <c r="G138" s="5">
        <v>46</v>
      </c>
      <c r="H138" s="6">
        <v>45</v>
      </c>
      <c r="I138" s="20">
        <f t="shared" si="5"/>
        <v>2070</v>
      </c>
    </row>
    <row r="139" spans="1:9" x14ac:dyDescent="0.3">
      <c r="A139" s="19" t="s">
        <v>29</v>
      </c>
      <c r="B139" s="2" t="s">
        <v>30</v>
      </c>
      <c r="C139" s="2" t="s">
        <v>31</v>
      </c>
      <c r="D139" s="3">
        <v>44225</v>
      </c>
      <c r="E139" s="4" t="str">
        <f t="shared" si="4"/>
        <v>January</v>
      </c>
      <c r="F139" s="2" t="s">
        <v>25</v>
      </c>
      <c r="G139" s="5">
        <v>46</v>
      </c>
      <c r="H139" s="6">
        <v>95</v>
      </c>
      <c r="I139" s="20">
        <f t="shared" si="5"/>
        <v>4370</v>
      </c>
    </row>
    <row r="140" spans="1:9" x14ac:dyDescent="0.3">
      <c r="A140" s="19" t="s">
        <v>33</v>
      </c>
      <c r="B140" s="2" t="s">
        <v>30</v>
      </c>
      <c r="C140" s="2" t="s">
        <v>34</v>
      </c>
      <c r="D140" s="3">
        <v>44225</v>
      </c>
      <c r="E140" s="4" t="str">
        <f t="shared" si="4"/>
        <v>January</v>
      </c>
      <c r="F140" s="2" t="s">
        <v>28</v>
      </c>
      <c r="G140" s="5">
        <v>72</v>
      </c>
      <c r="H140" s="6">
        <v>35</v>
      </c>
      <c r="I140" s="20">
        <f t="shared" si="5"/>
        <v>2520</v>
      </c>
    </row>
    <row r="141" spans="1:9" x14ac:dyDescent="0.3">
      <c r="A141" s="19" t="s">
        <v>9</v>
      </c>
      <c r="B141" s="2" t="s">
        <v>10</v>
      </c>
      <c r="C141" s="2" t="s">
        <v>11</v>
      </c>
      <c r="D141" s="3">
        <v>44226</v>
      </c>
      <c r="E141" s="4" t="str">
        <f t="shared" si="4"/>
        <v>January</v>
      </c>
      <c r="F141" s="2" t="s">
        <v>32</v>
      </c>
      <c r="G141" s="5">
        <v>23</v>
      </c>
      <c r="H141" s="6">
        <v>12</v>
      </c>
      <c r="I141" s="20">
        <f t="shared" si="5"/>
        <v>276</v>
      </c>
    </row>
    <row r="142" spans="1:9" x14ac:dyDescent="0.3">
      <c r="A142" s="19" t="s">
        <v>13</v>
      </c>
      <c r="B142" s="2" t="s">
        <v>10</v>
      </c>
      <c r="C142" s="2" t="s">
        <v>14</v>
      </c>
      <c r="D142" s="3">
        <v>44226</v>
      </c>
      <c r="E142" s="4" t="str">
        <f t="shared" si="4"/>
        <v>January</v>
      </c>
      <c r="F142" s="2" t="s">
        <v>12</v>
      </c>
      <c r="G142" s="5">
        <v>88</v>
      </c>
      <c r="H142" s="6">
        <v>25</v>
      </c>
      <c r="I142" s="20">
        <f t="shared" si="5"/>
        <v>2200</v>
      </c>
    </row>
    <row r="143" spans="1:9" x14ac:dyDescent="0.3">
      <c r="A143" s="19" t="s">
        <v>16</v>
      </c>
      <c r="B143" s="2" t="s">
        <v>10</v>
      </c>
      <c r="C143" s="2" t="s">
        <v>17</v>
      </c>
      <c r="D143" s="3">
        <v>44226</v>
      </c>
      <c r="E143" s="4" t="str">
        <f t="shared" si="4"/>
        <v>January</v>
      </c>
      <c r="F143" s="2" t="s">
        <v>15</v>
      </c>
      <c r="G143" s="5">
        <v>15</v>
      </c>
      <c r="H143" s="6">
        <v>78</v>
      </c>
      <c r="I143" s="20">
        <f t="shared" si="5"/>
        <v>1170</v>
      </c>
    </row>
    <row r="144" spans="1:9" x14ac:dyDescent="0.3">
      <c r="A144" s="19" t="s">
        <v>19</v>
      </c>
      <c r="B144" s="2" t="s">
        <v>20</v>
      </c>
      <c r="C144" s="2" t="s">
        <v>21</v>
      </c>
      <c r="D144" s="3">
        <v>44226</v>
      </c>
      <c r="E144" s="4" t="str">
        <f t="shared" si="4"/>
        <v>January</v>
      </c>
      <c r="F144" s="2" t="s">
        <v>18</v>
      </c>
      <c r="G144" s="5">
        <v>12</v>
      </c>
      <c r="H144" s="6">
        <v>18</v>
      </c>
      <c r="I144" s="20">
        <f t="shared" si="5"/>
        <v>216</v>
      </c>
    </row>
    <row r="145" spans="1:9" x14ac:dyDescent="0.3">
      <c r="A145" s="19" t="s">
        <v>23</v>
      </c>
      <c r="B145" s="2" t="s">
        <v>20</v>
      </c>
      <c r="C145" s="2" t="s">
        <v>24</v>
      </c>
      <c r="D145" s="3">
        <v>44226</v>
      </c>
      <c r="E145" s="4" t="str">
        <f t="shared" si="4"/>
        <v>January</v>
      </c>
      <c r="F145" s="2" t="s">
        <v>22</v>
      </c>
      <c r="G145" s="5">
        <v>34</v>
      </c>
      <c r="H145" s="6">
        <v>45</v>
      </c>
      <c r="I145" s="20">
        <f t="shared" si="5"/>
        <v>1530</v>
      </c>
    </row>
    <row r="146" spans="1:9" x14ac:dyDescent="0.3">
      <c r="A146" s="19" t="s">
        <v>26</v>
      </c>
      <c r="B146" s="2" t="s">
        <v>20</v>
      </c>
      <c r="C146" s="2" t="s">
        <v>27</v>
      </c>
      <c r="D146" s="3">
        <v>44226</v>
      </c>
      <c r="E146" s="4" t="str">
        <f t="shared" si="4"/>
        <v>January</v>
      </c>
      <c r="F146" s="2" t="s">
        <v>25</v>
      </c>
      <c r="G146" s="5">
        <v>53</v>
      </c>
      <c r="H146" s="6">
        <v>95</v>
      </c>
      <c r="I146" s="20">
        <f t="shared" si="5"/>
        <v>5035</v>
      </c>
    </row>
    <row r="147" spans="1:9" x14ac:dyDescent="0.3">
      <c r="A147" s="19" t="s">
        <v>29</v>
      </c>
      <c r="B147" s="2" t="s">
        <v>30</v>
      </c>
      <c r="C147" s="2" t="s">
        <v>31</v>
      </c>
      <c r="D147" s="3">
        <v>44226</v>
      </c>
      <c r="E147" s="4" t="str">
        <f t="shared" si="4"/>
        <v>January</v>
      </c>
      <c r="F147" s="2" t="s">
        <v>28</v>
      </c>
      <c r="G147" s="5">
        <v>40</v>
      </c>
      <c r="H147" s="6">
        <v>35</v>
      </c>
      <c r="I147" s="20">
        <f t="shared" si="5"/>
        <v>1400</v>
      </c>
    </row>
    <row r="148" spans="1:9" x14ac:dyDescent="0.3">
      <c r="A148" s="19" t="s">
        <v>33</v>
      </c>
      <c r="B148" s="2" t="s">
        <v>30</v>
      </c>
      <c r="C148" s="2" t="s">
        <v>34</v>
      </c>
      <c r="D148" s="3">
        <v>44226</v>
      </c>
      <c r="E148" s="4" t="str">
        <f t="shared" si="4"/>
        <v>January</v>
      </c>
      <c r="F148" s="2" t="s">
        <v>32</v>
      </c>
      <c r="G148" s="5">
        <v>8</v>
      </c>
      <c r="H148" s="6">
        <v>12</v>
      </c>
      <c r="I148" s="20">
        <f t="shared" si="5"/>
        <v>96</v>
      </c>
    </row>
    <row r="149" spans="1:9" x14ac:dyDescent="0.3">
      <c r="A149" s="19" t="s">
        <v>35</v>
      </c>
      <c r="B149" s="2" t="s">
        <v>30</v>
      </c>
      <c r="C149" s="2" t="s">
        <v>36</v>
      </c>
      <c r="D149" s="3">
        <v>44226</v>
      </c>
      <c r="E149" s="4" t="str">
        <f t="shared" si="4"/>
        <v>January</v>
      </c>
      <c r="F149" s="2" t="s">
        <v>12</v>
      </c>
      <c r="G149" s="5">
        <v>57</v>
      </c>
      <c r="H149" s="6">
        <v>25</v>
      </c>
      <c r="I149" s="20">
        <f t="shared" si="5"/>
        <v>1425</v>
      </c>
    </row>
    <row r="150" spans="1:9" x14ac:dyDescent="0.3">
      <c r="A150" s="19" t="s">
        <v>37</v>
      </c>
      <c r="B150" s="2" t="s">
        <v>38</v>
      </c>
      <c r="C150" s="2" t="s">
        <v>39</v>
      </c>
      <c r="D150" s="3">
        <v>44226</v>
      </c>
      <c r="E150" s="4" t="str">
        <f t="shared" si="4"/>
        <v>January</v>
      </c>
      <c r="F150" s="2" t="s">
        <v>15</v>
      </c>
      <c r="G150" s="5">
        <v>90</v>
      </c>
      <c r="H150" s="6">
        <v>78</v>
      </c>
      <c r="I150" s="20">
        <f t="shared" si="5"/>
        <v>7020</v>
      </c>
    </row>
    <row r="151" spans="1:9" x14ac:dyDescent="0.3">
      <c r="A151" s="19" t="s">
        <v>40</v>
      </c>
      <c r="B151" s="2" t="s">
        <v>38</v>
      </c>
      <c r="C151" s="2" t="s">
        <v>41</v>
      </c>
      <c r="D151" s="3">
        <v>44226</v>
      </c>
      <c r="E151" s="4" t="str">
        <f t="shared" si="4"/>
        <v>January</v>
      </c>
      <c r="F151" s="2" t="s">
        <v>18</v>
      </c>
      <c r="G151" s="5">
        <v>84</v>
      </c>
      <c r="H151" s="6">
        <v>18</v>
      </c>
      <c r="I151" s="20">
        <f t="shared" si="5"/>
        <v>1512</v>
      </c>
    </row>
    <row r="152" spans="1:9" x14ac:dyDescent="0.3">
      <c r="A152" s="19" t="s">
        <v>42</v>
      </c>
      <c r="B152" s="2" t="s">
        <v>38</v>
      </c>
      <c r="C152" s="2" t="s">
        <v>43</v>
      </c>
      <c r="D152" s="3">
        <v>44226</v>
      </c>
      <c r="E152" s="4" t="str">
        <f t="shared" si="4"/>
        <v>January</v>
      </c>
      <c r="F152" s="2" t="s">
        <v>22</v>
      </c>
      <c r="G152" s="5">
        <v>63</v>
      </c>
      <c r="H152" s="6">
        <v>45</v>
      </c>
      <c r="I152" s="20">
        <f t="shared" si="5"/>
        <v>2835</v>
      </c>
    </row>
    <row r="153" spans="1:9" x14ac:dyDescent="0.3">
      <c r="A153" s="19" t="s">
        <v>9</v>
      </c>
      <c r="B153" s="2" t="s">
        <v>10</v>
      </c>
      <c r="C153" s="2" t="s">
        <v>11</v>
      </c>
      <c r="D153" s="3">
        <v>44227</v>
      </c>
      <c r="E153" s="4" t="str">
        <f t="shared" si="4"/>
        <v>January</v>
      </c>
      <c r="F153" s="2" t="s">
        <v>25</v>
      </c>
      <c r="G153" s="5">
        <v>10</v>
      </c>
      <c r="H153" s="6">
        <v>95</v>
      </c>
      <c r="I153" s="20">
        <f t="shared" si="5"/>
        <v>950</v>
      </c>
    </row>
    <row r="154" spans="1:9" x14ac:dyDescent="0.3">
      <c r="A154" s="19" t="s">
        <v>13</v>
      </c>
      <c r="B154" s="2" t="s">
        <v>10</v>
      </c>
      <c r="C154" s="2" t="s">
        <v>14</v>
      </c>
      <c r="D154" s="3">
        <v>44227</v>
      </c>
      <c r="E154" s="4" t="str">
        <f t="shared" si="4"/>
        <v>January</v>
      </c>
      <c r="F154" s="2" t="s">
        <v>28</v>
      </c>
      <c r="G154" s="5">
        <v>31</v>
      </c>
      <c r="H154" s="6">
        <v>35</v>
      </c>
      <c r="I154" s="20">
        <f t="shared" si="5"/>
        <v>1085</v>
      </c>
    </row>
    <row r="155" spans="1:9" x14ac:dyDescent="0.3">
      <c r="A155" s="19" t="s">
        <v>16</v>
      </c>
      <c r="B155" s="2" t="s">
        <v>10</v>
      </c>
      <c r="C155" s="2" t="s">
        <v>17</v>
      </c>
      <c r="D155" s="3">
        <v>44227</v>
      </c>
      <c r="E155" s="4" t="str">
        <f t="shared" si="4"/>
        <v>January</v>
      </c>
      <c r="F155" s="2" t="s">
        <v>32</v>
      </c>
      <c r="G155" s="5">
        <v>79</v>
      </c>
      <c r="H155" s="6">
        <v>12</v>
      </c>
      <c r="I155" s="20">
        <f t="shared" si="5"/>
        <v>948</v>
      </c>
    </row>
    <row r="156" spans="1:9" x14ac:dyDescent="0.3">
      <c r="A156" s="19" t="s">
        <v>19</v>
      </c>
      <c r="B156" s="2" t="s">
        <v>20</v>
      </c>
      <c r="C156" s="2" t="s">
        <v>21</v>
      </c>
      <c r="D156" s="3">
        <v>44227</v>
      </c>
      <c r="E156" s="4" t="str">
        <f t="shared" si="4"/>
        <v>January</v>
      </c>
      <c r="F156" s="2" t="s">
        <v>12</v>
      </c>
      <c r="G156" s="5">
        <v>42</v>
      </c>
      <c r="H156" s="6">
        <v>25</v>
      </c>
      <c r="I156" s="20">
        <f t="shared" si="5"/>
        <v>1050</v>
      </c>
    </row>
    <row r="157" spans="1:9" x14ac:dyDescent="0.3">
      <c r="A157" s="19" t="s">
        <v>23</v>
      </c>
      <c r="B157" s="2" t="s">
        <v>20</v>
      </c>
      <c r="C157" s="2" t="s">
        <v>24</v>
      </c>
      <c r="D157" s="3">
        <v>44227</v>
      </c>
      <c r="E157" s="4" t="str">
        <f t="shared" si="4"/>
        <v>January</v>
      </c>
      <c r="F157" s="2" t="s">
        <v>15</v>
      </c>
      <c r="G157" s="5">
        <v>32</v>
      </c>
      <c r="H157" s="6">
        <v>78</v>
      </c>
      <c r="I157" s="20">
        <f t="shared" si="5"/>
        <v>2496</v>
      </c>
    </row>
    <row r="158" spans="1:9" x14ac:dyDescent="0.3">
      <c r="A158" s="19" t="s">
        <v>26</v>
      </c>
      <c r="B158" s="2" t="s">
        <v>20</v>
      </c>
      <c r="C158" s="2" t="s">
        <v>27</v>
      </c>
      <c r="D158" s="3">
        <v>44227</v>
      </c>
      <c r="E158" s="4" t="str">
        <f t="shared" si="4"/>
        <v>January</v>
      </c>
      <c r="F158" s="2" t="s">
        <v>18</v>
      </c>
      <c r="G158" s="5">
        <v>98</v>
      </c>
      <c r="H158" s="6">
        <v>18</v>
      </c>
      <c r="I158" s="20">
        <f t="shared" si="5"/>
        <v>1764</v>
      </c>
    </row>
    <row r="159" spans="1:9" x14ac:dyDescent="0.3">
      <c r="A159" s="19" t="s">
        <v>29</v>
      </c>
      <c r="B159" s="2" t="s">
        <v>30</v>
      </c>
      <c r="C159" s="2" t="s">
        <v>31</v>
      </c>
      <c r="D159" s="3">
        <v>44227</v>
      </c>
      <c r="E159" s="4" t="str">
        <f t="shared" si="4"/>
        <v>January</v>
      </c>
      <c r="F159" s="2" t="s">
        <v>22</v>
      </c>
      <c r="G159" s="5">
        <v>79</v>
      </c>
      <c r="H159" s="6">
        <v>45</v>
      </c>
      <c r="I159" s="20">
        <f t="shared" si="5"/>
        <v>3555</v>
      </c>
    </row>
    <row r="160" spans="1:9" x14ac:dyDescent="0.3">
      <c r="A160" s="19" t="s">
        <v>33</v>
      </c>
      <c r="B160" s="2" t="s">
        <v>30</v>
      </c>
      <c r="C160" s="2" t="s">
        <v>34</v>
      </c>
      <c r="D160" s="3">
        <v>44227</v>
      </c>
      <c r="E160" s="4" t="str">
        <f t="shared" si="4"/>
        <v>January</v>
      </c>
      <c r="F160" s="2" t="s">
        <v>25</v>
      </c>
      <c r="G160" s="5">
        <v>74</v>
      </c>
      <c r="H160" s="6">
        <v>95</v>
      </c>
      <c r="I160" s="20">
        <f t="shared" si="5"/>
        <v>7030</v>
      </c>
    </row>
    <row r="161" spans="1:9" x14ac:dyDescent="0.3">
      <c r="A161" s="19" t="s">
        <v>35</v>
      </c>
      <c r="B161" s="2" t="s">
        <v>30</v>
      </c>
      <c r="C161" s="2" t="s">
        <v>36</v>
      </c>
      <c r="D161" s="3">
        <v>44227</v>
      </c>
      <c r="E161" s="4" t="str">
        <f t="shared" si="4"/>
        <v>January</v>
      </c>
      <c r="F161" s="2" t="s">
        <v>28</v>
      </c>
      <c r="G161" s="5">
        <v>86</v>
      </c>
      <c r="H161" s="6">
        <v>35</v>
      </c>
      <c r="I161" s="20">
        <f t="shared" si="5"/>
        <v>3010</v>
      </c>
    </row>
    <row r="162" spans="1:9" x14ac:dyDescent="0.3">
      <c r="A162" s="19" t="s">
        <v>37</v>
      </c>
      <c r="B162" s="2" t="s">
        <v>38</v>
      </c>
      <c r="C162" s="2" t="s">
        <v>39</v>
      </c>
      <c r="D162" s="3">
        <v>44227</v>
      </c>
      <c r="E162" s="4" t="str">
        <f t="shared" si="4"/>
        <v>January</v>
      </c>
      <c r="F162" s="2" t="s">
        <v>32</v>
      </c>
      <c r="G162" s="5">
        <v>39</v>
      </c>
      <c r="H162" s="6">
        <v>12</v>
      </c>
      <c r="I162" s="20">
        <f t="shared" si="5"/>
        <v>468</v>
      </c>
    </row>
    <row r="163" spans="1:9" x14ac:dyDescent="0.3">
      <c r="A163" s="19" t="s">
        <v>40</v>
      </c>
      <c r="B163" s="2" t="s">
        <v>38</v>
      </c>
      <c r="C163" s="2" t="s">
        <v>41</v>
      </c>
      <c r="D163" s="3">
        <v>44227</v>
      </c>
      <c r="E163" s="4" t="str">
        <f t="shared" si="4"/>
        <v>January</v>
      </c>
      <c r="F163" s="2" t="s">
        <v>12</v>
      </c>
      <c r="G163" s="5">
        <v>24</v>
      </c>
      <c r="H163" s="6">
        <v>25</v>
      </c>
      <c r="I163" s="20">
        <f t="shared" si="5"/>
        <v>600</v>
      </c>
    </row>
    <row r="164" spans="1:9" x14ac:dyDescent="0.3">
      <c r="A164" s="19" t="s">
        <v>42</v>
      </c>
      <c r="B164" s="2" t="s">
        <v>38</v>
      </c>
      <c r="C164" s="2" t="s">
        <v>43</v>
      </c>
      <c r="D164" s="3">
        <v>44227</v>
      </c>
      <c r="E164" s="4" t="str">
        <f t="shared" si="4"/>
        <v>January</v>
      </c>
      <c r="F164" s="2" t="s">
        <v>15</v>
      </c>
      <c r="G164" s="5">
        <v>67</v>
      </c>
      <c r="H164" s="6">
        <v>78</v>
      </c>
      <c r="I164" s="20">
        <f t="shared" si="5"/>
        <v>5226</v>
      </c>
    </row>
    <row r="165" spans="1:9" x14ac:dyDescent="0.3">
      <c r="A165" s="19" t="s">
        <v>9</v>
      </c>
      <c r="B165" s="2" t="s">
        <v>10</v>
      </c>
      <c r="C165" s="2" t="s">
        <v>11</v>
      </c>
      <c r="D165" s="3">
        <v>44228</v>
      </c>
      <c r="E165" s="4" t="str">
        <f t="shared" si="4"/>
        <v>February</v>
      </c>
      <c r="F165" s="2" t="s">
        <v>18</v>
      </c>
      <c r="G165" s="5">
        <v>68</v>
      </c>
      <c r="H165" s="6">
        <v>18</v>
      </c>
      <c r="I165" s="20">
        <f t="shared" si="5"/>
        <v>1224</v>
      </c>
    </row>
    <row r="166" spans="1:9" x14ac:dyDescent="0.3">
      <c r="A166" s="19" t="s">
        <v>13</v>
      </c>
      <c r="B166" s="2" t="s">
        <v>10</v>
      </c>
      <c r="C166" s="2" t="s">
        <v>14</v>
      </c>
      <c r="D166" s="3">
        <v>44228</v>
      </c>
      <c r="E166" s="4" t="str">
        <f t="shared" si="4"/>
        <v>February</v>
      </c>
      <c r="F166" s="2" t="s">
        <v>22</v>
      </c>
      <c r="G166" s="5">
        <v>46</v>
      </c>
      <c r="H166" s="6">
        <v>45</v>
      </c>
      <c r="I166" s="20">
        <f t="shared" si="5"/>
        <v>2070</v>
      </c>
    </row>
    <row r="167" spans="1:9" x14ac:dyDescent="0.3">
      <c r="A167" s="19" t="s">
        <v>16</v>
      </c>
      <c r="B167" s="2" t="s">
        <v>10</v>
      </c>
      <c r="C167" s="2" t="s">
        <v>17</v>
      </c>
      <c r="D167" s="3">
        <v>44228</v>
      </c>
      <c r="E167" s="4" t="str">
        <f t="shared" si="4"/>
        <v>February</v>
      </c>
      <c r="F167" s="2" t="s">
        <v>25</v>
      </c>
      <c r="G167" s="5">
        <v>9</v>
      </c>
      <c r="H167" s="6">
        <v>95</v>
      </c>
      <c r="I167" s="20">
        <f t="shared" si="5"/>
        <v>855</v>
      </c>
    </row>
    <row r="168" spans="1:9" x14ac:dyDescent="0.3">
      <c r="A168" s="19" t="s">
        <v>19</v>
      </c>
      <c r="B168" s="2" t="s">
        <v>20</v>
      </c>
      <c r="C168" s="2" t="s">
        <v>21</v>
      </c>
      <c r="D168" s="3">
        <v>44228</v>
      </c>
      <c r="E168" s="4" t="str">
        <f t="shared" si="4"/>
        <v>February</v>
      </c>
      <c r="F168" s="2" t="s">
        <v>28</v>
      </c>
      <c r="G168" s="5">
        <v>70</v>
      </c>
      <c r="H168" s="6">
        <v>35</v>
      </c>
      <c r="I168" s="20">
        <f t="shared" si="5"/>
        <v>2450</v>
      </c>
    </row>
    <row r="169" spans="1:9" x14ac:dyDescent="0.3">
      <c r="A169" s="19" t="s">
        <v>23</v>
      </c>
      <c r="B169" s="2" t="s">
        <v>20</v>
      </c>
      <c r="C169" s="2" t="s">
        <v>24</v>
      </c>
      <c r="D169" s="3">
        <v>44228</v>
      </c>
      <c r="E169" s="4" t="str">
        <f t="shared" si="4"/>
        <v>February</v>
      </c>
      <c r="F169" s="2" t="s">
        <v>32</v>
      </c>
      <c r="G169" s="5">
        <v>10</v>
      </c>
      <c r="H169" s="6">
        <v>12</v>
      </c>
      <c r="I169" s="20">
        <f t="shared" si="5"/>
        <v>120</v>
      </c>
    </row>
    <row r="170" spans="1:9" x14ac:dyDescent="0.3">
      <c r="A170" s="19" t="s">
        <v>26</v>
      </c>
      <c r="B170" s="2" t="s">
        <v>20</v>
      </c>
      <c r="C170" s="2" t="s">
        <v>27</v>
      </c>
      <c r="D170" s="3">
        <v>44228</v>
      </c>
      <c r="E170" s="4" t="str">
        <f t="shared" si="4"/>
        <v>February</v>
      </c>
      <c r="F170" s="2" t="s">
        <v>12</v>
      </c>
      <c r="G170" s="5">
        <v>39</v>
      </c>
      <c r="H170" s="6">
        <v>25</v>
      </c>
      <c r="I170" s="20">
        <f t="shared" si="5"/>
        <v>975</v>
      </c>
    </row>
    <row r="171" spans="1:9" x14ac:dyDescent="0.3">
      <c r="A171" s="19" t="s">
        <v>29</v>
      </c>
      <c r="B171" s="2" t="s">
        <v>30</v>
      </c>
      <c r="C171" s="2" t="s">
        <v>31</v>
      </c>
      <c r="D171" s="3">
        <v>44228</v>
      </c>
      <c r="E171" s="4" t="str">
        <f t="shared" si="4"/>
        <v>February</v>
      </c>
      <c r="F171" s="2" t="s">
        <v>15</v>
      </c>
      <c r="G171" s="5">
        <v>2</v>
      </c>
      <c r="H171" s="6">
        <v>78</v>
      </c>
      <c r="I171" s="20">
        <f t="shared" si="5"/>
        <v>156</v>
      </c>
    </row>
    <row r="172" spans="1:9" x14ac:dyDescent="0.3">
      <c r="A172" s="19" t="s">
        <v>33</v>
      </c>
      <c r="B172" s="2" t="s">
        <v>30</v>
      </c>
      <c r="C172" s="2" t="s">
        <v>34</v>
      </c>
      <c r="D172" s="3">
        <v>44228</v>
      </c>
      <c r="E172" s="4" t="str">
        <f t="shared" si="4"/>
        <v>February</v>
      </c>
      <c r="F172" s="2" t="s">
        <v>18</v>
      </c>
      <c r="G172" s="5">
        <v>100</v>
      </c>
      <c r="H172" s="6">
        <v>18</v>
      </c>
      <c r="I172" s="20">
        <f t="shared" si="5"/>
        <v>1800</v>
      </c>
    </row>
    <row r="173" spans="1:9" x14ac:dyDescent="0.3">
      <c r="A173" s="19" t="s">
        <v>35</v>
      </c>
      <c r="B173" s="2" t="s">
        <v>30</v>
      </c>
      <c r="C173" s="2" t="s">
        <v>36</v>
      </c>
      <c r="D173" s="3">
        <v>44228</v>
      </c>
      <c r="E173" s="4" t="str">
        <f t="shared" si="4"/>
        <v>February</v>
      </c>
      <c r="F173" s="2" t="s">
        <v>22</v>
      </c>
      <c r="G173" s="5">
        <v>22</v>
      </c>
      <c r="H173" s="6">
        <v>45</v>
      </c>
      <c r="I173" s="20">
        <f t="shared" si="5"/>
        <v>990</v>
      </c>
    </row>
    <row r="174" spans="1:9" x14ac:dyDescent="0.3">
      <c r="A174" s="19" t="s">
        <v>37</v>
      </c>
      <c r="B174" s="2" t="s">
        <v>38</v>
      </c>
      <c r="C174" s="2" t="s">
        <v>39</v>
      </c>
      <c r="D174" s="3">
        <v>44228</v>
      </c>
      <c r="E174" s="4" t="str">
        <f t="shared" si="4"/>
        <v>February</v>
      </c>
      <c r="F174" s="2" t="s">
        <v>25</v>
      </c>
      <c r="G174" s="5">
        <v>35</v>
      </c>
      <c r="H174" s="6">
        <v>95</v>
      </c>
      <c r="I174" s="20">
        <f t="shared" si="5"/>
        <v>3325</v>
      </c>
    </row>
    <row r="175" spans="1:9" x14ac:dyDescent="0.3">
      <c r="A175" s="19" t="s">
        <v>40</v>
      </c>
      <c r="B175" s="2" t="s">
        <v>38</v>
      </c>
      <c r="C175" s="2" t="s">
        <v>41</v>
      </c>
      <c r="D175" s="3">
        <v>44228</v>
      </c>
      <c r="E175" s="4" t="str">
        <f t="shared" si="4"/>
        <v>February</v>
      </c>
      <c r="F175" s="2" t="s">
        <v>28</v>
      </c>
      <c r="G175" s="5">
        <v>35</v>
      </c>
      <c r="H175" s="6">
        <v>35</v>
      </c>
      <c r="I175" s="20">
        <f t="shared" si="5"/>
        <v>1225</v>
      </c>
    </row>
    <row r="176" spans="1:9" x14ac:dyDescent="0.3">
      <c r="A176" s="19" t="s">
        <v>42</v>
      </c>
      <c r="B176" s="2" t="s">
        <v>38</v>
      </c>
      <c r="C176" s="2" t="s">
        <v>43</v>
      </c>
      <c r="D176" s="3">
        <v>44228</v>
      </c>
      <c r="E176" s="4" t="str">
        <f t="shared" si="4"/>
        <v>February</v>
      </c>
      <c r="F176" s="2" t="s">
        <v>32</v>
      </c>
      <c r="G176" s="5">
        <v>32</v>
      </c>
      <c r="H176" s="6">
        <v>12</v>
      </c>
      <c r="I176" s="20">
        <f t="shared" si="5"/>
        <v>384</v>
      </c>
    </row>
    <row r="177" spans="1:9" x14ac:dyDescent="0.3">
      <c r="A177" s="19" t="s">
        <v>9</v>
      </c>
      <c r="B177" s="2" t="s">
        <v>10</v>
      </c>
      <c r="C177" s="2" t="s">
        <v>11</v>
      </c>
      <c r="D177" s="3">
        <v>44229</v>
      </c>
      <c r="E177" s="4" t="str">
        <f t="shared" si="4"/>
        <v>February</v>
      </c>
      <c r="F177" s="2" t="s">
        <v>12</v>
      </c>
      <c r="G177" s="5">
        <v>49</v>
      </c>
      <c r="H177" s="6">
        <v>25</v>
      </c>
      <c r="I177" s="20">
        <f t="shared" si="5"/>
        <v>1225</v>
      </c>
    </row>
    <row r="178" spans="1:9" x14ac:dyDescent="0.3">
      <c r="A178" s="19" t="s">
        <v>13</v>
      </c>
      <c r="B178" s="2" t="s">
        <v>10</v>
      </c>
      <c r="C178" s="2" t="s">
        <v>14</v>
      </c>
      <c r="D178" s="3">
        <v>44229</v>
      </c>
      <c r="E178" s="4" t="str">
        <f t="shared" si="4"/>
        <v>February</v>
      </c>
      <c r="F178" s="2" t="s">
        <v>15</v>
      </c>
      <c r="G178" s="5">
        <v>65</v>
      </c>
      <c r="H178" s="6">
        <v>78</v>
      </c>
      <c r="I178" s="20">
        <f t="shared" si="5"/>
        <v>5070</v>
      </c>
    </row>
    <row r="179" spans="1:9" x14ac:dyDescent="0.3">
      <c r="A179" s="19" t="s">
        <v>16</v>
      </c>
      <c r="B179" s="2" t="s">
        <v>10</v>
      </c>
      <c r="C179" s="2" t="s">
        <v>17</v>
      </c>
      <c r="D179" s="3">
        <v>44229</v>
      </c>
      <c r="E179" s="4" t="str">
        <f t="shared" si="4"/>
        <v>February</v>
      </c>
      <c r="F179" s="2" t="s">
        <v>18</v>
      </c>
      <c r="G179" s="5">
        <v>96</v>
      </c>
      <c r="H179" s="6">
        <v>18</v>
      </c>
      <c r="I179" s="20">
        <f t="shared" si="5"/>
        <v>1728</v>
      </c>
    </row>
    <row r="180" spans="1:9" x14ac:dyDescent="0.3">
      <c r="A180" s="19" t="s">
        <v>19</v>
      </c>
      <c r="B180" s="2" t="s">
        <v>20</v>
      </c>
      <c r="C180" s="2" t="s">
        <v>21</v>
      </c>
      <c r="D180" s="3">
        <v>44229</v>
      </c>
      <c r="E180" s="4" t="str">
        <f t="shared" si="4"/>
        <v>February</v>
      </c>
      <c r="F180" s="2" t="s">
        <v>22</v>
      </c>
      <c r="G180" s="5">
        <v>98</v>
      </c>
      <c r="H180" s="6">
        <v>45</v>
      </c>
      <c r="I180" s="20">
        <f t="shared" si="5"/>
        <v>4410</v>
      </c>
    </row>
    <row r="181" spans="1:9" x14ac:dyDescent="0.3">
      <c r="A181" s="19" t="s">
        <v>23</v>
      </c>
      <c r="B181" s="2" t="s">
        <v>20</v>
      </c>
      <c r="C181" s="2" t="s">
        <v>24</v>
      </c>
      <c r="D181" s="3">
        <v>44229</v>
      </c>
      <c r="E181" s="4" t="str">
        <f t="shared" si="4"/>
        <v>February</v>
      </c>
      <c r="F181" s="2" t="s">
        <v>25</v>
      </c>
      <c r="G181" s="5">
        <v>19</v>
      </c>
      <c r="H181" s="6">
        <v>95</v>
      </c>
      <c r="I181" s="20">
        <f t="shared" si="5"/>
        <v>1805</v>
      </c>
    </row>
    <row r="182" spans="1:9" x14ac:dyDescent="0.3">
      <c r="A182" s="19" t="s">
        <v>26</v>
      </c>
      <c r="B182" s="2" t="s">
        <v>20</v>
      </c>
      <c r="C182" s="2" t="s">
        <v>27</v>
      </c>
      <c r="D182" s="3">
        <v>44229</v>
      </c>
      <c r="E182" s="4" t="str">
        <f t="shared" si="4"/>
        <v>February</v>
      </c>
      <c r="F182" s="2" t="s">
        <v>28</v>
      </c>
      <c r="G182" s="5">
        <v>82</v>
      </c>
      <c r="H182" s="6">
        <v>35</v>
      </c>
      <c r="I182" s="20">
        <f t="shared" si="5"/>
        <v>2870</v>
      </c>
    </row>
    <row r="183" spans="1:9" x14ac:dyDescent="0.3">
      <c r="A183" s="19" t="s">
        <v>29</v>
      </c>
      <c r="B183" s="2" t="s">
        <v>30</v>
      </c>
      <c r="C183" s="2" t="s">
        <v>31</v>
      </c>
      <c r="D183" s="3">
        <v>44229</v>
      </c>
      <c r="E183" s="4" t="str">
        <f t="shared" si="4"/>
        <v>February</v>
      </c>
      <c r="F183" s="2" t="s">
        <v>32</v>
      </c>
      <c r="G183" s="5">
        <v>85</v>
      </c>
      <c r="H183" s="6">
        <v>12</v>
      </c>
      <c r="I183" s="20">
        <f t="shared" si="5"/>
        <v>1020</v>
      </c>
    </row>
    <row r="184" spans="1:9" x14ac:dyDescent="0.3">
      <c r="A184" s="19" t="s">
        <v>33</v>
      </c>
      <c r="B184" s="2" t="s">
        <v>30</v>
      </c>
      <c r="C184" s="2" t="s">
        <v>34</v>
      </c>
      <c r="D184" s="3">
        <v>44229</v>
      </c>
      <c r="E184" s="4" t="str">
        <f t="shared" si="4"/>
        <v>February</v>
      </c>
      <c r="F184" s="2" t="s">
        <v>12</v>
      </c>
      <c r="G184" s="5">
        <v>67</v>
      </c>
      <c r="H184" s="6">
        <v>25</v>
      </c>
      <c r="I184" s="20">
        <f t="shared" si="5"/>
        <v>1675</v>
      </c>
    </row>
    <row r="185" spans="1:9" x14ac:dyDescent="0.3">
      <c r="A185" s="19" t="s">
        <v>35</v>
      </c>
      <c r="B185" s="2" t="s">
        <v>30</v>
      </c>
      <c r="C185" s="2" t="s">
        <v>36</v>
      </c>
      <c r="D185" s="3">
        <v>44229</v>
      </c>
      <c r="E185" s="4" t="str">
        <f t="shared" si="4"/>
        <v>February</v>
      </c>
      <c r="F185" s="2" t="s">
        <v>15</v>
      </c>
      <c r="G185" s="5">
        <v>98</v>
      </c>
      <c r="H185" s="6">
        <v>78</v>
      </c>
      <c r="I185" s="20">
        <f t="shared" si="5"/>
        <v>7644</v>
      </c>
    </row>
    <row r="186" spans="1:9" x14ac:dyDescent="0.3">
      <c r="A186" s="19" t="s">
        <v>37</v>
      </c>
      <c r="B186" s="2" t="s">
        <v>38</v>
      </c>
      <c r="C186" s="2" t="s">
        <v>39</v>
      </c>
      <c r="D186" s="3">
        <v>44229</v>
      </c>
      <c r="E186" s="4" t="str">
        <f t="shared" si="4"/>
        <v>February</v>
      </c>
      <c r="F186" s="2" t="s">
        <v>18</v>
      </c>
      <c r="G186" s="5">
        <v>27</v>
      </c>
      <c r="H186" s="6">
        <v>18</v>
      </c>
      <c r="I186" s="20">
        <f t="shared" si="5"/>
        <v>486</v>
      </c>
    </row>
    <row r="187" spans="1:9" x14ac:dyDescent="0.3">
      <c r="A187" s="19" t="s">
        <v>40</v>
      </c>
      <c r="B187" s="2" t="s">
        <v>38</v>
      </c>
      <c r="C187" s="2" t="s">
        <v>41</v>
      </c>
      <c r="D187" s="3">
        <v>44229</v>
      </c>
      <c r="E187" s="4" t="str">
        <f t="shared" si="4"/>
        <v>February</v>
      </c>
      <c r="F187" s="2" t="s">
        <v>22</v>
      </c>
      <c r="G187" s="5">
        <v>66</v>
      </c>
      <c r="H187" s="6">
        <v>45</v>
      </c>
      <c r="I187" s="20">
        <f t="shared" si="5"/>
        <v>2970</v>
      </c>
    </row>
    <row r="188" spans="1:9" x14ac:dyDescent="0.3">
      <c r="A188" s="19" t="s">
        <v>9</v>
      </c>
      <c r="B188" s="2" t="s">
        <v>10</v>
      </c>
      <c r="C188" s="2" t="s">
        <v>11</v>
      </c>
      <c r="D188" s="3">
        <v>44230</v>
      </c>
      <c r="E188" s="4" t="str">
        <f t="shared" si="4"/>
        <v>February</v>
      </c>
      <c r="F188" s="2" t="s">
        <v>25</v>
      </c>
      <c r="G188" s="5">
        <v>26</v>
      </c>
      <c r="H188" s="6">
        <v>95</v>
      </c>
      <c r="I188" s="20">
        <f t="shared" si="5"/>
        <v>2470</v>
      </c>
    </row>
    <row r="189" spans="1:9" x14ac:dyDescent="0.3">
      <c r="A189" s="19" t="s">
        <v>13</v>
      </c>
      <c r="B189" s="2" t="s">
        <v>10</v>
      </c>
      <c r="C189" s="2" t="s">
        <v>14</v>
      </c>
      <c r="D189" s="3">
        <v>44230</v>
      </c>
      <c r="E189" s="4" t="str">
        <f t="shared" si="4"/>
        <v>February</v>
      </c>
      <c r="F189" s="2" t="s">
        <v>28</v>
      </c>
      <c r="G189" s="5">
        <v>14</v>
      </c>
      <c r="H189" s="6">
        <v>35</v>
      </c>
      <c r="I189" s="20">
        <f t="shared" si="5"/>
        <v>490</v>
      </c>
    </row>
    <row r="190" spans="1:9" x14ac:dyDescent="0.3">
      <c r="A190" s="19" t="s">
        <v>16</v>
      </c>
      <c r="B190" s="2" t="s">
        <v>10</v>
      </c>
      <c r="C190" s="2" t="s">
        <v>17</v>
      </c>
      <c r="D190" s="3">
        <v>44230</v>
      </c>
      <c r="E190" s="4" t="str">
        <f t="shared" si="4"/>
        <v>February</v>
      </c>
      <c r="F190" s="2" t="s">
        <v>32</v>
      </c>
      <c r="G190" s="5">
        <v>70</v>
      </c>
      <c r="H190" s="6">
        <v>12</v>
      </c>
      <c r="I190" s="20">
        <f t="shared" si="5"/>
        <v>840</v>
      </c>
    </row>
    <row r="191" spans="1:9" x14ac:dyDescent="0.3">
      <c r="A191" s="19" t="s">
        <v>19</v>
      </c>
      <c r="B191" s="2" t="s">
        <v>20</v>
      </c>
      <c r="C191" s="2" t="s">
        <v>21</v>
      </c>
      <c r="D191" s="3">
        <v>44230</v>
      </c>
      <c r="E191" s="4" t="str">
        <f t="shared" si="4"/>
        <v>February</v>
      </c>
      <c r="F191" s="2" t="s">
        <v>12</v>
      </c>
      <c r="G191" s="5">
        <v>7</v>
      </c>
      <c r="H191" s="6">
        <v>25</v>
      </c>
      <c r="I191" s="20">
        <f t="shared" si="5"/>
        <v>175</v>
      </c>
    </row>
    <row r="192" spans="1:9" x14ac:dyDescent="0.3">
      <c r="A192" s="19" t="s">
        <v>23</v>
      </c>
      <c r="B192" s="2" t="s">
        <v>20</v>
      </c>
      <c r="C192" s="2" t="s">
        <v>24</v>
      </c>
      <c r="D192" s="3">
        <v>44230</v>
      </c>
      <c r="E192" s="4" t="str">
        <f t="shared" si="4"/>
        <v>February</v>
      </c>
      <c r="F192" s="2" t="s">
        <v>15</v>
      </c>
      <c r="G192" s="5">
        <v>78</v>
      </c>
      <c r="H192" s="6">
        <v>78</v>
      </c>
      <c r="I192" s="20">
        <f t="shared" si="5"/>
        <v>6084</v>
      </c>
    </row>
    <row r="193" spans="1:9" x14ac:dyDescent="0.3">
      <c r="A193" s="19" t="s">
        <v>26</v>
      </c>
      <c r="B193" s="2" t="s">
        <v>20</v>
      </c>
      <c r="C193" s="2" t="s">
        <v>27</v>
      </c>
      <c r="D193" s="3">
        <v>44230</v>
      </c>
      <c r="E193" s="4" t="str">
        <f t="shared" si="4"/>
        <v>February</v>
      </c>
      <c r="F193" s="2" t="s">
        <v>18</v>
      </c>
      <c r="G193" s="5">
        <v>17</v>
      </c>
      <c r="H193" s="6">
        <v>18</v>
      </c>
      <c r="I193" s="20">
        <f t="shared" si="5"/>
        <v>306</v>
      </c>
    </row>
    <row r="194" spans="1:9" x14ac:dyDescent="0.3">
      <c r="A194" s="19" t="s">
        <v>29</v>
      </c>
      <c r="B194" s="2" t="s">
        <v>30</v>
      </c>
      <c r="C194" s="2" t="s">
        <v>31</v>
      </c>
      <c r="D194" s="3">
        <v>44230</v>
      </c>
      <c r="E194" s="4" t="str">
        <f t="shared" ref="E194:E257" si="6">TEXT(D194,"MMMM")</f>
        <v>February</v>
      </c>
      <c r="F194" s="2" t="s">
        <v>22</v>
      </c>
      <c r="G194" s="5">
        <v>42</v>
      </c>
      <c r="H194" s="6">
        <v>45</v>
      </c>
      <c r="I194" s="20">
        <f t="shared" si="5"/>
        <v>1890</v>
      </c>
    </row>
    <row r="195" spans="1:9" x14ac:dyDescent="0.3">
      <c r="A195" s="19" t="s">
        <v>33</v>
      </c>
      <c r="B195" s="2" t="s">
        <v>30</v>
      </c>
      <c r="C195" s="2" t="s">
        <v>34</v>
      </c>
      <c r="D195" s="3">
        <v>44230</v>
      </c>
      <c r="E195" s="4" t="str">
        <f t="shared" si="6"/>
        <v>February</v>
      </c>
      <c r="F195" s="2" t="s">
        <v>25</v>
      </c>
      <c r="G195" s="5">
        <v>41</v>
      </c>
      <c r="H195" s="6">
        <v>95</v>
      </c>
      <c r="I195" s="20">
        <f t="shared" ref="I195:I258" si="7">G195*H195</f>
        <v>3895</v>
      </c>
    </row>
    <row r="196" spans="1:9" x14ac:dyDescent="0.3">
      <c r="A196" s="19" t="s">
        <v>35</v>
      </c>
      <c r="B196" s="2" t="s">
        <v>30</v>
      </c>
      <c r="C196" s="2" t="s">
        <v>36</v>
      </c>
      <c r="D196" s="3">
        <v>44230</v>
      </c>
      <c r="E196" s="4" t="str">
        <f t="shared" si="6"/>
        <v>February</v>
      </c>
      <c r="F196" s="2" t="s">
        <v>28</v>
      </c>
      <c r="G196" s="5">
        <v>82</v>
      </c>
      <c r="H196" s="6">
        <v>35</v>
      </c>
      <c r="I196" s="20">
        <f t="shared" si="7"/>
        <v>2870</v>
      </c>
    </row>
    <row r="197" spans="1:9" x14ac:dyDescent="0.3">
      <c r="A197" s="19" t="s">
        <v>37</v>
      </c>
      <c r="B197" s="2" t="s">
        <v>38</v>
      </c>
      <c r="C197" s="2" t="s">
        <v>39</v>
      </c>
      <c r="D197" s="3">
        <v>44230</v>
      </c>
      <c r="E197" s="4" t="str">
        <f t="shared" si="6"/>
        <v>February</v>
      </c>
      <c r="F197" s="2" t="s">
        <v>32</v>
      </c>
      <c r="G197" s="5">
        <v>30</v>
      </c>
      <c r="H197" s="6">
        <v>12</v>
      </c>
      <c r="I197" s="20">
        <f t="shared" si="7"/>
        <v>360</v>
      </c>
    </row>
    <row r="198" spans="1:9" x14ac:dyDescent="0.3">
      <c r="A198" s="19" t="s">
        <v>40</v>
      </c>
      <c r="B198" s="2" t="s">
        <v>38</v>
      </c>
      <c r="C198" s="2" t="s">
        <v>41</v>
      </c>
      <c r="D198" s="3">
        <v>44230</v>
      </c>
      <c r="E198" s="4" t="str">
        <f t="shared" si="6"/>
        <v>February</v>
      </c>
      <c r="F198" s="2" t="s">
        <v>12</v>
      </c>
      <c r="G198" s="5">
        <v>10</v>
      </c>
      <c r="H198" s="6">
        <v>25</v>
      </c>
      <c r="I198" s="20">
        <f t="shared" si="7"/>
        <v>250</v>
      </c>
    </row>
    <row r="199" spans="1:9" x14ac:dyDescent="0.3">
      <c r="A199" s="19" t="s">
        <v>42</v>
      </c>
      <c r="B199" s="2" t="s">
        <v>38</v>
      </c>
      <c r="C199" s="2" t="s">
        <v>43</v>
      </c>
      <c r="D199" s="3">
        <v>44230</v>
      </c>
      <c r="E199" s="4" t="str">
        <f t="shared" si="6"/>
        <v>February</v>
      </c>
      <c r="F199" s="2" t="s">
        <v>15</v>
      </c>
      <c r="G199" s="5">
        <v>40</v>
      </c>
      <c r="H199" s="6">
        <v>78</v>
      </c>
      <c r="I199" s="20">
        <f t="shared" si="7"/>
        <v>3120</v>
      </c>
    </row>
    <row r="200" spans="1:9" x14ac:dyDescent="0.3">
      <c r="A200" s="19" t="s">
        <v>9</v>
      </c>
      <c r="B200" s="2" t="s">
        <v>10</v>
      </c>
      <c r="C200" s="2" t="s">
        <v>11</v>
      </c>
      <c r="D200" s="3">
        <v>44232</v>
      </c>
      <c r="E200" s="4" t="str">
        <f t="shared" si="6"/>
        <v>February</v>
      </c>
      <c r="F200" s="2" t="s">
        <v>18</v>
      </c>
      <c r="G200" s="5">
        <v>5</v>
      </c>
      <c r="H200" s="6">
        <v>18</v>
      </c>
      <c r="I200" s="20">
        <f t="shared" si="7"/>
        <v>90</v>
      </c>
    </row>
    <row r="201" spans="1:9" x14ac:dyDescent="0.3">
      <c r="A201" s="19" t="s">
        <v>13</v>
      </c>
      <c r="B201" s="2" t="s">
        <v>10</v>
      </c>
      <c r="C201" s="2" t="s">
        <v>14</v>
      </c>
      <c r="D201" s="3">
        <v>44232</v>
      </c>
      <c r="E201" s="4" t="str">
        <f t="shared" si="6"/>
        <v>February</v>
      </c>
      <c r="F201" s="2" t="s">
        <v>22</v>
      </c>
      <c r="G201" s="5">
        <v>13</v>
      </c>
      <c r="H201" s="6">
        <v>45</v>
      </c>
      <c r="I201" s="20">
        <f t="shared" si="7"/>
        <v>585</v>
      </c>
    </row>
    <row r="202" spans="1:9" x14ac:dyDescent="0.3">
      <c r="A202" s="19" t="s">
        <v>16</v>
      </c>
      <c r="B202" s="2" t="s">
        <v>10</v>
      </c>
      <c r="C202" s="2" t="s">
        <v>17</v>
      </c>
      <c r="D202" s="3">
        <v>44232</v>
      </c>
      <c r="E202" s="4" t="str">
        <f t="shared" si="6"/>
        <v>February</v>
      </c>
      <c r="F202" s="2" t="s">
        <v>25</v>
      </c>
      <c r="G202" s="5">
        <v>30</v>
      </c>
      <c r="H202" s="6">
        <v>95</v>
      </c>
      <c r="I202" s="20">
        <f t="shared" si="7"/>
        <v>2850</v>
      </c>
    </row>
    <row r="203" spans="1:9" x14ac:dyDescent="0.3">
      <c r="A203" s="19" t="s">
        <v>19</v>
      </c>
      <c r="B203" s="2" t="s">
        <v>20</v>
      </c>
      <c r="C203" s="2" t="s">
        <v>21</v>
      </c>
      <c r="D203" s="3">
        <v>44232</v>
      </c>
      <c r="E203" s="4" t="str">
        <f t="shared" si="6"/>
        <v>February</v>
      </c>
      <c r="F203" s="2" t="s">
        <v>28</v>
      </c>
      <c r="G203" s="5">
        <v>58</v>
      </c>
      <c r="H203" s="6">
        <v>35</v>
      </c>
      <c r="I203" s="20">
        <f t="shared" si="7"/>
        <v>2030</v>
      </c>
    </row>
    <row r="204" spans="1:9" x14ac:dyDescent="0.3">
      <c r="A204" s="19" t="s">
        <v>23</v>
      </c>
      <c r="B204" s="2" t="s">
        <v>20</v>
      </c>
      <c r="C204" s="2" t="s">
        <v>24</v>
      </c>
      <c r="D204" s="3">
        <v>44232</v>
      </c>
      <c r="E204" s="4" t="str">
        <f t="shared" si="6"/>
        <v>February</v>
      </c>
      <c r="F204" s="2" t="s">
        <v>32</v>
      </c>
      <c r="G204" s="5">
        <v>34</v>
      </c>
      <c r="H204" s="6">
        <v>12</v>
      </c>
      <c r="I204" s="20">
        <f t="shared" si="7"/>
        <v>408</v>
      </c>
    </row>
    <row r="205" spans="1:9" x14ac:dyDescent="0.3">
      <c r="A205" s="19" t="s">
        <v>26</v>
      </c>
      <c r="B205" s="2" t="s">
        <v>20</v>
      </c>
      <c r="C205" s="2" t="s">
        <v>27</v>
      </c>
      <c r="D205" s="3">
        <v>44232</v>
      </c>
      <c r="E205" s="4" t="str">
        <f t="shared" si="6"/>
        <v>February</v>
      </c>
      <c r="F205" s="2" t="s">
        <v>12</v>
      </c>
      <c r="G205" s="5">
        <v>38</v>
      </c>
      <c r="H205" s="6">
        <v>25</v>
      </c>
      <c r="I205" s="20">
        <f t="shared" si="7"/>
        <v>950</v>
      </c>
    </row>
    <row r="206" spans="1:9" x14ac:dyDescent="0.3">
      <c r="A206" s="19" t="s">
        <v>29</v>
      </c>
      <c r="B206" s="2" t="s">
        <v>30</v>
      </c>
      <c r="C206" s="2" t="s">
        <v>31</v>
      </c>
      <c r="D206" s="3">
        <v>44232</v>
      </c>
      <c r="E206" s="4" t="str">
        <f t="shared" si="6"/>
        <v>February</v>
      </c>
      <c r="F206" s="2" t="s">
        <v>15</v>
      </c>
      <c r="G206" s="5">
        <v>64</v>
      </c>
      <c r="H206" s="6">
        <v>78</v>
      </c>
      <c r="I206" s="20">
        <f t="shared" si="7"/>
        <v>4992</v>
      </c>
    </row>
    <row r="207" spans="1:9" x14ac:dyDescent="0.3">
      <c r="A207" s="19" t="s">
        <v>33</v>
      </c>
      <c r="B207" s="2" t="s">
        <v>30</v>
      </c>
      <c r="C207" s="2" t="s">
        <v>34</v>
      </c>
      <c r="D207" s="3">
        <v>44232</v>
      </c>
      <c r="E207" s="4" t="str">
        <f t="shared" si="6"/>
        <v>February</v>
      </c>
      <c r="F207" s="2" t="s">
        <v>18</v>
      </c>
      <c r="G207" s="5">
        <v>28</v>
      </c>
      <c r="H207" s="6">
        <v>18</v>
      </c>
      <c r="I207" s="20">
        <f t="shared" si="7"/>
        <v>504</v>
      </c>
    </row>
    <row r="208" spans="1:9" x14ac:dyDescent="0.3">
      <c r="A208" s="19" t="s">
        <v>35</v>
      </c>
      <c r="B208" s="2" t="s">
        <v>30</v>
      </c>
      <c r="C208" s="2" t="s">
        <v>36</v>
      </c>
      <c r="D208" s="3">
        <v>44232</v>
      </c>
      <c r="E208" s="4" t="str">
        <f t="shared" si="6"/>
        <v>February</v>
      </c>
      <c r="F208" s="2" t="s">
        <v>22</v>
      </c>
      <c r="G208" s="5">
        <v>36</v>
      </c>
      <c r="H208" s="6">
        <v>45</v>
      </c>
      <c r="I208" s="20">
        <f t="shared" si="7"/>
        <v>1620</v>
      </c>
    </row>
    <row r="209" spans="1:9" x14ac:dyDescent="0.3">
      <c r="A209" s="19" t="s">
        <v>37</v>
      </c>
      <c r="B209" s="2" t="s">
        <v>38</v>
      </c>
      <c r="C209" s="2" t="s">
        <v>39</v>
      </c>
      <c r="D209" s="3">
        <v>44232</v>
      </c>
      <c r="E209" s="4" t="str">
        <f t="shared" si="6"/>
        <v>February</v>
      </c>
      <c r="F209" s="2" t="s">
        <v>25</v>
      </c>
      <c r="G209" s="5">
        <v>55</v>
      </c>
      <c r="H209" s="6">
        <v>95</v>
      </c>
      <c r="I209" s="20">
        <f t="shared" si="7"/>
        <v>5225</v>
      </c>
    </row>
    <row r="210" spans="1:9" x14ac:dyDescent="0.3">
      <c r="A210" s="19" t="s">
        <v>40</v>
      </c>
      <c r="B210" s="2" t="s">
        <v>38</v>
      </c>
      <c r="C210" s="2" t="s">
        <v>41</v>
      </c>
      <c r="D210" s="3">
        <v>44232</v>
      </c>
      <c r="E210" s="4" t="str">
        <f t="shared" si="6"/>
        <v>February</v>
      </c>
      <c r="F210" s="2" t="s">
        <v>28</v>
      </c>
      <c r="G210" s="5">
        <v>79</v>
      </c>
      <c r="H210" s="6">
        <v>35</v>
      </c>
      <c r="I210" s="20">
        <f t="shared" si="7"/>
        <v>2765</v>
      </c>
    </row>
    <row r="211" spans="1:9" x14ac:dyDescent="0.3">
      <c r="A211" s="19" t="s">
        <v>42</v>
      </c>
      <c r="B211" s="2" t="s">
        <v>38</v>
      </c>
      <c r="C211" s="2" t="s">
        <v>43</v>
      </c>
      <c r="D211" s="3">
        <v>44232</v>
      </c>
      <c r="E211" s="4" t="str">
        <f t="shared" si="6"/>
        <v>February</v>
      </c>
      <c r="F211" s="2" t="s">
        <v>32</v>
      </c>
      <c r="G211" s="5">
        <v>50</v>
      </c>
      <c r="H211" s="6">
        <v>12</v>
      </c>
      <c r="I211" s="20">
        <f t="shared" si="7"/>
        <v>600</v>
      </c>
    </row>
    <row r="212" spans="1:9" x14ac:dyDescent="0.3">
      <c r="A212" s="19" t="s">
        <v>9</v>
      </c>
      <c r="B212" s="2" t="s">
        <v>10</v>
      </c>
      <c r="C212" s="2" t="s">
        <v>11</v>
      </c>
      <c r="D212" s="3">
        <v>44234</v>
      </c>
      <c r="E212" s="4" t="str">
        <f t="shared" si="6"/>
        <v>February</v>
      </c>
      <c r="F212" s="2" t="s">
        <v>12</v>
      </c>
      <c r="G212" s="5">
        <v>53</v>
      </c>
      <c r="H212" s="6">
        <v>25</v>
      </c>
      <c r="I212" s="20">
        <f t="shared" si="7"/>
        <v>1325</v>
      </c>
    </row>
    <row r="213" spans="1:9" x14ac:dyDescent="0.3">
      <c r="A213" s="19" t="s">
        <v>13</v>
      </c>
      <c r="B213" s="2" t="s">
        <v>10</v>
      </c>
      <c r="C213" s="2" t="s">
        <v>14</v>
      </c>
      <c r="D213" s="3">
        <v>44234</v>
      </c>
      <c r="E213" s="4" t="str">
        <f t="shared" si="6"/>
        <v>February</v>
      </c>
      <c r="F213" s="2" t="s">
        <v>15</v>
      </c>
      <c r="G213" s="5">
        <v>15</v>
      </c>
      <c r="H213" s="6">
        <v>78</v>
      </c>
      <c r="I213" s="20">
        <f t="shared" si="7"/>
        <v>1170</v>
      </c>
    </row>
    <row r="214" spans="1:9" x14ac:dyDescent="0.3">
      <c r="A214" s="19" t="s">
        <v>16</v>
      </c>
      <c r="B214" s="2" t="s">
        <v>10</v>
      </c>
      <c r="C214" s="2" t="s">
        <v>17</v>
      </c>
      <c r="D214" s="3">
        <v>44234</v>
      </c>
      <c r="E214" s="4" t="str">
        <f t="shared" si="6"/>
        <v>February</v>
      </c>
      <c r="F214" s="2" t="s">
        <v>18</v>
      </c>
      <c r="G214" s="5">
        <v>81</v>
      </c>
      <c r="H214" s="6">
        <v>18</v>
      </c>
      <c r="I214" s="20">
        <f t="shared" si="7"/>
        <v>1458</v>
      </c>
    </row>
    <row r="215" spans="1:9" x14ac:dyDescent="0.3">
      <c r="A215" s="19" t="s">
        <v>19</v>
      </c>
      <c r="B215" s="2" t="s">
        <v>20</v>
      </c>
      <c r="C215" s="2" t="s">
        <v>21</v>
      </c>
      <c r="D215" s="3">
        <v>44234</v>
      </c>
      <c r="E215" s="4" t="str">
        <f t="shared" si="6"/>
        <v>February</v>
      </c>
      <c r="F215" s="2" t="s">
        <v>22</v>
      </c>
      <c r="G215" s="5">
        <v>18</v>
      </c>
      <c r="H215" s="6">
        <v>45</v>
      </c>
      <c r="I215" s="20">
        <f t="shared" si="7"/>
        <v>810</v>
      </c>
    </row>
    <row r="216" spans="1:9" x14ac:dyDescent="0.3">
      <c r="A216" s="19" t="s">
        <v>23</v>
      </c>
      <c r="B216" s="2" t="s">
        <v>20</v>
      </c>
      <c r="C216" s="2" t="s">
        <v>24</v>
      </c>
      <c r="D216" s="3">
        <v>44234</v>
      </c>
      <c r="E216" s="4" t="str">
        <f t="shared" si="6"/>
        <v>February</v>
      </c>
      <c r="F216" s="2" t="s">
        <v>25</v>
      </c>
      <c r="G216" s="5">
        <v>66</v>
      </c>
      <c r="H216" s="6">
        <v>95</v>
      </c>
      <c r="I216" s="20">
        <f t="shared" si="7"/>
        <v>6270</v>
      </c>
    </row>
    <row r="217" spans="1:9" x14ac:dyDescent="0.3">
      <c r="A217" s="19" t="s">
        <v>26</v>
      </c>
      <c r="B217" s="2" t="s">
        <v>20</v>
      </c>
      <c r="C217" s="2" t="s">
        <v>27</v>
      </c>
      <c r="D217" s="3">
        <v>44234</v>
      </c>
      <c r="E217" s="4" t="str">
        <f t="shared" si="6"/>
        <v>February</v>
      </c>
      <c r="F217" s="2" t="s">
        <v>28</v>
      </c>
      <c r="G217" s="5">
        <v>40</v>
      </c>
      <c r="H217" s="6">
        <v>35</v>
      </c>
      <c r="I217" s="20">
        <f t="shared" si="7"/>
        <v>1400</v>
      </c>
    </row>
    <row r="218" spans="1:9" x14ac:dyDescent="0.3">
      <c r="A218" s="19" t="s">
        <v>29</v>
      </c>
      <c r="B218" s="2" t="s">
        <v>30</v>
      </c>
      <c r="C218" s="2" t="s">
        <v>31</v>
      </c>
      <c r="D218" s="3">
        <v>44234</v>
      </c>
      <c r="E218" s="4" t="str">
        <f t="shared" si="6"/>
        <v>February</v>
      </c>
      <c r="F218" s="2" t="s">
        <v>32</v>
      </c>
      <c r="G218" s="5">
        <v>78</v>
      </c>
      <c r="H218" s="6">
        <v>12</v>
      </c>
      <c r="I218" s="20">
        <f t="shared" si="7"/>
        <v>936</v>
      </c>
    </row>
    <row r="219" spans="1:9" x14ac:dyDescent="0.3">
      <c r="A219" s="19" t="s">
        <v>33</v>
      </c>
      <c r="B219" s="2" t="s">
        <v>30</v>
      </c>
      <c r="C219" s="2" t="s">
        <v>34</v>
      </c>
      <c r="D219" s="3">
        <v>44234</v>
      </c>
      <c r="E219" s="4" t="str">
        <f t="shared" si="6"/>
        <v>February</v>
      </c>
      <c r="F219" s="2" t="s">
        <v>12</v>
      </c>
      <c r="G219" s="5">
        <v>57</v>
      </c>
      <c r="H219" s="6">
        <v>25</v>
      </c>
      <c r="I219" s="20">
        <f t="shared" si="7"/>
        <v>1425</v>
      </c>
    </row>
    <row r="220" spans="1:9" x14ac:dyDescent="0.3">
      <c r="A220" s="19" t="s">
        <v>35</v>
      </c>
      <c r="B220" s="2" t="s">
        <v>30</v>
      </c>
      <c r="C220" s="2" t="s">
        <v>36</v>
      </c>
      <c r="D220" s="3">
        <v>44234</v>
      </c>
      <c r="E220" s="4" t="str">
        <f t="shared" si="6"/>
        <v>February</v>
      </c>
      <c r="F220" s="2" t="s">
        <v>15</v>
      </c>
      <c r="G220" s="5">
        <v>52</v>
      </c>
      <c r="H220" s="6">
        <v>78</v>
      </c>
      <c r="I220" s="20">
        <f t="shared" si="7"/>
        <v>4056</v>
      </c>
    </row>
    <row r="221" spans="1:9" x14ac:dyDescent="0.3">
      <c r="A221" s="19" t="s">
        <v>37</v>
      </c>
      <c r="B221" s="2" t="s">
        <v>38</v>
      </c>
      <c r="C221" s="2" t="s">
        <v>39</v>
      </c>
      <c r="D221" s="3">
        <v>44234</v>
      </c>
      <c r="E221" s="4" t="str">
        <f t="shared" si="6"/>
        <v>February</v>
      </c>
      <c r="F221" s="2" t="s">
        <v>18</v>
      </c>
      <c r="G221" s="5">
        <v>4</v>
      </c>
      <c r="H221" s="6">
        <v>18</v>
      </c>
      <c r="I221" s="20">
        <f t="shared" si="7"/>
        <v>72</v>
      </c>
    </row>
    <row r="222" spans="1:9" x14ac:dyDescent="0.3">
      <c r="A222" s="19" t="s">
        <v>40</v>
      </c>
      <c r="B222" s="2" t="s">
        <v>38</v>
      </c>
      <c r="C222" s="2" t="s">
        <v>41</v>
      </c>
      <c r="D222" s="3">
        <v>44234</v>
      </c>
      <c r="E222" s="4" t="str">
        <f t="shared" si="6"/>
        <v>February</v>
      </c>
      <c r="F222" s="2" t="s">
        <v>22</v>
      </c>
      <c r="G222" s="5">
        <v>61</v>
      </c>
      <c r="H222" s="6">
        <v>45</v>
      </c>
      <c r="I222" s="20">
        <f t="shared" si="7"/>
        <v>2745</v>
      </c>
    </row>
    <row r="223" spans="1:9" x14ac:dyDescent="0.3">
      <c r="A223" s="19" t="s">
        <v>42</v>
      </c>
      <c r="B223" s="2" t="s">
        <v>38</v>
      </c>
      <c r="C223" s="2" t="s">
        <v>43</v>
      </c>
      <c r="D223" s="3">
        <v>44234</v>
      </c>
      <c r="E223" s="4" t="str">
        <f t="shared" si="6"/>
        <v>February</v>
      </c>
      <c r="F223" s="2" t="s">
        <v>25</v>
      </c>
      <c r="G223" s="5">
        <v>64</v>
      </c>
      <c r="H223" s="6">
        <v>95</v>
      </c>
      <c r="I223" s="20">
        <f t="shared" si="7"/>
        <v>6080</v>
      </c>
    </row>
    <row r="224" spans="1:9" x14ac:dyDescent="0.3">
      <c r="A224" s="19" t="s">
        <v>29</v>
      </c>
      <c r="B224" s="2" t="s">
        <v>30</v>
      </c>
      <c r="C224" s="2" t="s">
        <v>31</v>
      </c>
      <c r="D224" s="3">
        <v>44236</v>
      </c>
      <c r="E224" s="4" t="str">
        <f t="shared" si="6"/>
        <v>February</v>
      </c>
      <c r="F224" s="2" t="s">
        <v>28</v>
      </c>
      <c r="G224" s="5">
        <v>86</v>
      </c>
      <c r="H224" s="6">
        <v>35</v>
      </c>
      <c r="I224" s="20">
        <f t="shared" si="7"/>
        <v>3010</v>
      </c>
    </row>
    <row r="225" spans="1:9" x14ac:dyDescent="0.3">
      <c r="A225" s="19" t="s">
        <v>33</v>
      </c>
      <c r="B225" s="2" t="s">
        <v>30</v>
      </c>
      <c r="C225" s="2" t="s">
        <v>34</v>
      </c>
      <c r="D225" s="3">
        <v>44236</v>
      </c>
      <c r="E225" s="4" t="str">
        <f t="shared" si="6"/>
        <v>February</v>
      </c>
      <c r="F225" s="2" t="s">
        <v>32</v>
      </c>
      <c r="G225" s="5">
        <v>2</v>
      </c>
      <c r="H225" s="6">
        <v>12</v>
      </c>
      <c r="I225" s="20">
        <f t="shared" si="7"/>
        <v>24</v>
      </c>
    </row>
    <row r="226" spans="1:9" x14ac:dyDescent="0.3">
      <c r="A226" s="19" t="s">
        <v>35</v>
      </c>
      <c r="B226" s="2" t="s">
        <v>30</v>
      </c>
      <c r="C226" s="2" t="s">
        <v>36</v>
      </c>
      <c r="D226" s="3">
        <v>44236</v>
      </c>
      <c r="E226" s="4" t="str">
        <f t="shared" si="6"/>
        <v>February</v>
      </c>
      <c r="F226" s="2" t="s">
        <v>12</v>
      </c>
      <c r="G226" s="5">
        <v>23</v>
      </c>
      <c r="H226" s="6">
        <v>25</v>
      </c>
      <c r="I226" s="20">
        <f t="shared" si="7"/>
        <v>575</v>
      </c>
    </row>
    <row r="227" spans="1:9" x14ac:dyDescent="0.3">
      <c r="A227" s="19" t="s">
        <v>9</v>
      </c>
      <c r="B227" s="2" t="s">
        <v>10</v>
      </c>
      <c r="C227" s="2" t="s">
        <v>11</v>
      </c>
      <c r="D227" s="3">
        <v>44241</v>
      </c>
      <c r="E227" s="4" t="str">
        <f t="shared" si="6"/>
        <v>February</v>
      </c>
      <c r="F227" s="2" t="s">
        <v>15</v>
      </c>
      <c r="G227" s="5">
        <v>70</v>
      </c>
      <c r="H227" s="6">
        <v>78</v>
      </c>
      <c r="I227" s="20">
        <f t="shared" si="7"/>
        <v>5460</v>
      </c>
    </row>
    <row r="228" spans="1:9" x14ac:dyDescent="0.3">
      <c r="A228" s="19" t="s">
        <v>13</v>
      </c>
      <c r="B228" s="2" t="s">
        <v>10</v>
      </c>
      <c r="C228" s="2" t="s">
        <v>14</v>
      </c>
      <c r="D228" s="3">
        <v>44241</v>
      </c>
      <c r="E228" s="4" t="str">
        <f t="shared" si="6"/>
        <v>February</v>
      </c>
      <c r="F228" s="2" t="s">
        <v>18</v>
      </c>
      <c r="G228" s="5">
        <v>65</v>
      </c>
      <c r="H228" s="6">
        <v>18</v>
      </c>
      <c r="I228" s="20">
        <f t="shared" si="7"/>
        <v>1170</v>
      </c>
    </row>
    <row r="229" spans="1:9" x14ac:dyDescent="0.3">
      <c r="A229" s="19" t="s">
        <v>16</v>
      </c>
      <c r="B229" s="2" t="s">
        <v>10</v>
      </c>
      <c r="C229" s="2" t="s">
        <v>17</v>
      </c>
      <c r="D229" s="3">
        <v>44241</v>
      </c>
      <c r="E229" s="4" t="str">
        <f t="shared" si="6"/>
        <v>February</v>
      </c>
      <c r="F229" s="2" t="s">
        <v>22</v>
      </c>
      <c r="G229" s="5">
        <v>43</v>
      </c>
      <c r="H229" s="6">
        <v>45</v>
      </c>
      <c r="I229" s="20">
        <f t="shared" si="7"/>
        <v>1935</v>
      </c>
    </row>
    <row r="230" spans="1:9" x14ac:dyDescent="0.3">
      <c r="A230" s="19" t="s">
        <v>19</v>
      </c>
      <c r="B230" s="2" t="s">
        <v>20</v>
      </c>
      <c r="C230" s="2" t="s">
        <v>21</v>
      </c>
      <c r="D230" s="3">
        <v>44241</v>
      </c>
      <c r="E230" s="4" t="str">
        <f t="shared" si="6"/>
        <v>February</v>
      </c>
      <c r="F230" s="2" t="s">
        <v>25</v>
      </c>
      <c r="G230" s="5">
        <v>8</v>
      </c>
      <c r="H230" s="6">
        <v>95</v>
      </c>
      <c r="I230" s="20">
        <f t="shared" si="7"/>
        <v>760</v>
      </c>
    </row>
    <row r="231" spans="1:9" x14ac:dyDescent="0.3">
      <c r="A231" s="19" t="s">
        <v>23</v>
      </c>
      <c r="B231" s="2" t="s">
        <v>20</v>
      </c>
      <c r="C231" s="2" t="s">
        <v>24</v>
      </c>
      <c r="D231" s="3">
        <v>44241</v>
      </c>
      <c r="E231" s="4" t="str">
        <f t="shared" si="6"/>
        <v>February</v>
      </c>
      <c r="F231" s="2" t="s">
        <v>28</v>
      </c>
      <c r="G231" s="5">
        <v>46</v>
      </c>
      <c r="H231" s="6">
        <v>35</v>
      </c>
      <c r="I231" s="20">
        <f t="shared" si="7"/>
        <v>1610</v>
      </c>
    </row>
    <row r="232" spans="1:9" x14ac:dyDescent="0.3">
      <c r="A232" s="19" t="s">
        <v>26</v>
      </c>
      <c r="B232" s="2" t="s">
        <v>20</v>
      </c>
      <c r="C232" s="2" t="s">
        <v>27</v>
      </c>
      <c r="D232" s="3">
        <v>44241</v>
      </c>
      <c r="E232" s="4" t="str">
        <f t="shared" si="6"/>
        <v>February</v>
      </c>
      <c r="F232" s="2" t="s">
        <v>32</v>
      </c>
      <c r="G232" s="5">
        <v>49</v>
      </c>
      <c r="H232" s="6">
        <v>12</v>
      </c>
      <c r="I232" s="20">
        <f t="shared" si="7"/>
        <v>588</v>
      </c>
    </row>
    <row r="233" spans="1:9" x14ac:dyDescent="0.3">
      <c r="A233" s="19" t="s">
        <v>29</v>
      </c>
      <c r="B233" s="2" t="s">
        <v>30</v>
      </c>
      <c r="C233" s="2" t="s">
        <v>31</v>
      </c>
      <c r="D233" s="3">
        <v>44241</v>
      </c>
      <c r="E233" s="4" t="str">
        <f t="shared" si="6"/>
        <v>February</v>
      </c>
      <c r="F233" s="2" t="s">
        <v>12</v>
      </c>
      <c r="G233" s="5">
        <v>32</v>
      </c>
      <c r="H233" s="6">
        <v>25</v>
      </c>
      <c r="I233" s="20">
        <f t="shared" si="7"/>
        <v>800</v>
      </c>
    </row>
    <row r="234" spans="1:9" x14ac:dyDescent="0.3">
      <c r="A234" s="19" t="s">
        <v>33</v>
      </c>
      <c r="B234" s="2" t="s">
        <v>30</v>
      </c>
      <c r="C234" s="2" t="s">
        <v>34</v>
      </c>
      <c r="D234" s="3">
        <v>44241</v>
      </c>
      <c r="E234" s="4" t="str">
        <f t="shared" si="6"/>
        <v>February</v>
      </c>
      <c r="F234" s="2" t="s">
        <v>15</v>
      </c>
      <c r="G234" s="5">
        <v>86</v>
      </c>
      <c r="H234" s="6">
        <v>78</v>
      </c>
      <c r="I234" s="20">
        <f t="shared" si="7"/>
        <v>6708</v>
      </c>
    </row>
    <row r="235" spans="1:9" x14ac:dyDescent="0.3">
      <c r="A235" s="19" t="s">
        <v>35</v>
      </c>
      <c r="B235" s="2" t="s">
        <v>30</v>
      </c>
      <c r="C235" s="2" t="s">
        <v>36</v>
      </c>
      <c r="D235" s="3">
        <v>44241</v>
      </c>
      <c r="E235" s="4" t="str">
        <f t="shared" si="6"/>
        <v>February</v>
      </c>
      <c r="F235" s="2" t="s">
        <v>18</v>
      </c>
      <c r="G235" s="5">
        <v>52</v>
      </c>
      <c r="H235" s="6">
        <v>18</v>
      </c>
      <c r="I235" s="20">
        <f t="shared" si="7"/>
        <v>936</v>
      </c>
    </row>
    <row r="236" spans="1:9" x14ac:dyDescent="0.3">
      <c r="A236" s="19" t="s">
        <v>37</v>
      </c>
      <c r="B236" s="2" t="s">
        <v>38</v>
      </c>
      <c r="C236" s="2" t="s">
        <v>39</v>
      </c>
      <c r="D236" s="3">
        <v>44241</v>
      </c>
      <c r="E236" s="4" t="str">
        <f t="shared" si="6"/>
        <v>February</v>
      </c>
      <c r="F236" s="2" t="s">
        <v>22</v>
      </c>
      <c r="G236" s="5">
        <v>24</v>
      </c>
      <c r="H236" s="6">
        <v>45</v>
      </c>
      <c r="I236" s="20">
        <f t="shared" si="7"/>
        <v>1080</v>
      </c>
    </row>
    <row r="237" spans="1:9" x14ac:dyDescent="0.3">
      <c r="A237" s="19" t="s">
        <v>40</v>
      </c>
      <c r="B237" s="2" t="s">
        <v>38</v>
      </c>
      <c r="C237" s="2" t="s">
        <v>41</v>
      </c>
      <c r="D237" s="3">
        <v>44241</v>
      </c>
      <c r="E237" s="4" t="str">
        <f t="shared" si="6"/>
        <v>February</v>
      </c>
      <c r="F237" s="2" t="s">
        <v>25</v>
      </c>
      <c r="G237" s="5">
        <v>79</v>
      </c>
      <c r="H237" s="6">
        <v>95</v>
      </c>
      <c r="I237" s="20">
        <f t="shared" si="7"/>
        <v>7505</v>
      </c>
    </row>
    <row r="238" spans="1:9" x14ac:dyDescent="0.3">
      <c r="A238" s="19" t="s">
        <v>42</v>
      </c>
      <c r="B238" s="2" t="s">
        <v>38</v>
      </c>
      <c r="C238" s="2" t="s">
        <v>43</v>
      </c>
      <c r="D238" s="3">
        <v>44241</v>
      </c>
      <c r="E238" s="4" t="str">
        <f t="shared" si="6"/>
        <v>February</v>
      </c>
      <c r="F238" s="2" t="s">
        <v>28</v>
      </c>
      <c r="G238" s="5">
        <v>2</v>
      </c>
      <c r="H238" s="6">
        <v>35</v>
      </c>
      <c r="I238" s="20">
        <f t="shared" si="7"/>
        <v>70</v>
      </c>
    </row>
    <row r="239" spans="1:9" x14ac:dyDescent="0.3">
      <c r="A239" s="19" t="s">
        <v>9</v>
      </c>
      <c r="B239" s="2" t="s">
        <v>10</v>
      </c>
      <c r="C239" s="2" t="s">
        <v>11</v>
      </c>
      <c r="D239" s="3">
        <v>44243</v>
      </c>
      <c r="E239" s="4" t="str">
        <f t="shared" si="6"/>
        <v>February</v>
      </c>
      <c r="F239" s="2" t="s">
        <v>32</v>
      </c>
      <c r="G239" s="5">
        <v>99</v>
      </c>
      <c r="H239" s="6">
        <v>12</v>
      </c>
      <c r="I239" s="20">
        <f t="shared" si="7"/>
        <v>1188</v>
      </c>
    </row>
    <row r="240" spans="1:9" x14ac:dyDescent="0.3">
      <c r="A240" s="19" t="s">
        <v>13</v>
      </c>
      <c r="B240" s="2" t="s">
        <v>10</v>
      </c>
      <c r="C240" s="2" t="s">
        <v>14</v>
      </c>
      <c r="D240" s="3">
        <v>44243</v>
      </c>
      <c r="E240" s="4" t="str">
        <f t="shared" si="6"/>
        <v>February</v>
      </c>
      <c r="F240" s="2" t="s">
        <v>12</v>
      </c>
      <c r="G240" s="5">
        <v>7</v>
      </c>
      <c r="H240" s="6">
        <v>25</v>
      </c>
      <c r="I240" s="20">
        <f t="shared" si="7"/>
        <v>175</v>
      </c>
    </row>
    <row r="241" spans="1:9" x14ac:dyDescent="0.3">
      <c r="A241" s="19" t="s">
        <v>16</v>
      </c>
      <c r="B241" s="2" t="s">
        <v>10</v>
      </c>
      <c r="C241" s="2" t="s">
        <v>17</v>
      </c>
      <c r="D241" s="3">
        <v>44243</v>
      </c>
      <c r="E241" s="4" t="str">
        <f t="shared" si="6"/>
        <v>February</v>
      </c>
      <c r="F241" s="2" t="s">
        <v>15</v>
      </c>
      <c r="G241" s="5">
        <v>55</v>
      </c>
      <c r="H241" s="6">
        <v>78</v>
      </c>
      <c r="I241" s="20">
        <f t="shared" si="7"/>
        <v>4290</v>
      </c>
    </row>
    <row r="242" spans="1:9" x14ac:dyDescent="0.3">
      <c r="A242" s="19" t="s">
        <v>19</v>
      </c>
      <c r="B242" s="2" t="s">
        <v>20</v>
      </c>
      <c r="C242" s="2" t="s">
        <v>21</v>
      </c>
      <c r="D242" s="3">
        <v>44243</v>
      </c>
      <c r="E242" s="4" t="str">
        <f t="shared" si="6"/>
        <v>February</v>
      </c>
      <c r="F242" s="2" t="s">
        <v>18</v>
      </c>
      <c r="G242" s="5">
        <v>22</v>
      </c>
      <c r="H242" s="6">
        <v>18</v>
      </c>
      <c r="I242" s="20">
        <f t="shared" si="7"/>
        <v>396</v>
      </c>
    </row>
    <row r="243" spans="1:9" x14ac:dyDescent="0.3">
      <c r="A243" s="19" t="s">
        <v>23</v>
      </c>
      <c r="B243" s="2" t="s">
        <v>20</v>
      </c>
      <c r="C243" s="2" t="s">
        <v>24</v>
      </c>
      <c r="D243" s="3">
        <v>44243</v>
      </c>
      <c r="E243" s="4" t="str">
        <f t="shared" si="6"/>
        <v>February</v>
      </c>
      <c r="F243" s="2" t="s">
        <v>22</v>
      </c>
      <c r="G243" s="5">
        <v>70</v>
      </c>
      <c r="H243" s="6">
        <v>45</v>
      </c>
      <c r="I243" s="20">
        <f t="shared" si="7"/>
        <v>3150</v>
      </c>
    </row>
    <row r="244" spans="1:9" x14ac:dyDescent="0.3">
      <c r="A244" s="19" t="s">
        <v>26</v>
      </c>
      <c r="B244" s="2" t="s">
        <v>20</v>
      </c>
      <c r="C244" s="2" t="s">
        <v>27</v>
      </c>
      <c r="D244" s="3">
        <v>44243</v>
      </c>
      <c r="E244" s="4" t="str">
        <f t="shared" si="6"/>
        <v>February</v>
      </c>
      <c r="F244" s="2" t="s">
        <v>25</v>
      </c>
      <c r="G244" s="5">
        <v>10</v>
      </c>
      <c r="H244" s="6">
        <v>95</v>
      </c>
      <c r="I244" s="20">
        <f t="shared" si="7"/>
        <v>950</v>
      </c>
    </row>
    <row r="245" spans="1:9" x14ac:dyDescent="0.3">
      <c r="A245" s="19" t="s">
        <v>29</v>
      </c>
      <c r="B245" s="2" t="s">
        <v>30</v>
      </c>
      <c r="C245" s="2" t="s">
        <v>31</v>
      </c>
      <c r="D245" s="3">
        <v>44243</v>
      </c>
      <c r="E245" s="4" t="str">
        <f t="shared" si="6"/>
        <v>February</v>
      </c>
      <c r="F245" s="2" t="s">
        <v>28</v>
      </c>
      <c r="G245" s="5">
        <v>78</v>
      </c>
      <c r="H245" s="6">
        <v>35</v>
      </c>
      <c r="I245" s="20">
        <f t="shared" si="7"/>
        <v>2730</v>
      </c>
    </row>
    <row r="246" spans="1:9" x14ac:dyDescent="0.3">
      <c r="A246" s="19" t="s">
        <v>33</v>
      </c>
      <c r="B246" s="2" t="s">
        <v>30</v>
      </c>
      <c r="C246" s="2" t="s">
        <v>34</v>
      </c>
      <c r="D246" s="3">
        <v>44243</v>
      </c>
      <c r="E246" s="4" t="str">
        <f t="shared" si="6"/>
        <v>February</v>
      </c>
      <c r="F246" s="2" t="s">
        <v>32</v>
      </c>
      <c r="G246" s="5">
        <v>93</v>
      </c>
      <c r="H246" s="6">
        <v>12</v>
      </c>
      <c r="I246" s="20">
        <f t="shared" si="7"/>
        <v>1116</v>
      </c>
    </row>
    <row r="247" spans="1:9" x14ac:dyDescent="0.3">
      <c r="A247" s="19" t="s">
        <v>35</v>
      </c>
      <c r="B247" s="2" t="s">
        <v>30</v>
      </c>
      <c r="C247" s="2" t="s">
        <v>36</v>
      </c>
      <c r="D247" s="3">
        <v>44243</v>
      </c>
      <c r="E247" s="4" t="str">
        <f t="shared" si="6"/>
        <v>February</v>
      </c>
      <c r="F247" s="2" t="s">
        <v>12</v>
      </c>
      <c r="G247" s="5">
        <v>91</v>
      </c>
      <c r="H247" s="6">
        <v>25</v>
      </c>
      <c r="I247" s="20">
        <f t="shared" si="7"/>
        <v>2275</v>
      </c>
    </row>
    <row r="248" spans="1:9" x14ac:dyDescent="0.3">
      <c r="A248" s="19" t="s">
        <v>37</v>
      </c>
      <c r="B248" s="2" t="s">
        <v>38</v>
      </c>
      <c r="C248" s="2" t="s">
        <v>39</v>
      </c>
      <c r="D248" s="3">
        <v>44243</v>
      </c>
      <c r="E248" s="4" t="str">
        <f t="shared" si="6"/>
        <v>February</v>
      </c>
      <c r="F248" s="2" t="s">
        <v>15</v>
      </c>
      <c r="G248" s="5">
        <v>26</v>
      </c>
      <c r="H248" s="6">
        <v>78</v>
      </c>
      <c r="I248" s="20">
        <f t="shared" si="7"/>
        <v>2028</v>
      </c>
    </row>
    <row r="249" spans="1:9" x14ac:dyDescent="0.3">
      <c r="A249" s="19" t="s">
        <v>40</v>
      </c>
      <c r="B249" s="2" t="s">
        <v>38</v>
      </c>
      <c r="C249" s="2" t="s">
        <v>41</v>
      </c>
      <c r="D249" s="3">
        <v>44243</v>
      </c>
      <c r="E249" s="4" t="str">
        <f t="shared" si="6"/>
        <v>February</v>
      </c>
      <c r="F249" s="2" t="s">
        <v>18</v>
      </c>
      <c r="G249" s="5">
        <v>15</v>
      </c>
      <c r="H249" s="6">
        <v>18</v>
      </c>
      <c r="I249" s="20">
        <f t="shared" si="7"/>
        <v>270</v>
      </c>
    </row>
    <row r="250" spans="1:9" x14ac:dyDescent="0.3">
      <c r="A250" s="19" t="s">
        <v>9</v>
      </c>
      <c r="B250" s="2" t="s">
        <v>10</v>
      </c>
      <c r="C250" s="2" t="s">
        <v>11</v>
      </c>
      <c r="D250" s="3">
        <v>44245</v>
      </c>
      <c r="E250" s="4" t="str">
        <f t="shared" si="6"/>
        <v>February</v>
      </c>
      <c r="F250" s="2" t="s">
        <v>22</v>
      </c>
      <c r="G250" s="5">
        <v>26</v>
      </c>
      <c r="H250" s="6">
        <v>45</v>
      </c>
      <c r="I250" s="20">
        <f t="shared" si="7"/>
        <v>1170</v>
      </c>
    </row>
    <row r="251" spans="1:9" x14ac:dyDescent="0.3">
      <c r="A251" s="19" t="s">
        <v>13</v>
      </c>
      <c r="B251" s="2" t="s">
        <v>10</v>
      </c>
      <c r="C251" s="2" t="s">
        <v>14</v>
      </c>
      <c r="D251" s="3">
        <v>44245</v>
      </c>
      <c r="E251" s="4" t="str">
        <f t="shared" si="6"/>
        <v>February</v>
      </c>
      <c r="F251" s="2" t="s">
        <v>25</v>
      </c>
      <c r="G251" s="5">
        <v>5</v>
      </c>
      <c r="H251" s="6">
        <v>95</v>
      </c>
      <c r="I251" s="20">
        <f t="shared" si="7"/>
        <v>475</v>
      </c>
    </row>
    <row r="252" spans="1:9" x14ac:dyDescent="0.3">
      <c r="A252" s="19" t="s">
        <v>16</v>
      </c>
      <c r="B252" s="2" t="s">
        <v>10</v>
      </c>
      <c r="C252" s="2" t="s">
        <v>17</v>
      </c>
      <c r="D252" s="3">
        <v>44245</v>
      </c>
      <c r="E252" s="4" t="str">
        <f t="shared" si="6"/>
        <v>February</v>
      </c>
      <c r="F252" s="2" t="s">
        <v>28</v>
      </c>
      <c r="G252" s="5">
        <v>75</v>
      </c>
      <c r="H252" s="6">
        <v>35</v>
      </c>
      <c r="I252" s="20">
        <f t="shared" si="7"/>
        <v>2625</v>
      </c>
    </row>
    <row r="253" spans="1:9" x14ac:dyDescent="0.3">
      <c r="A253" s="19" t="s">
        <v>19</v>
      </c>
      <c r="B253" s="2" t="s">
        <v>20</v>
      </c>
      <c r="C253" s="2" t="s">
        <v>21</v>
      </c>
      <c r="D253" s="3">
        <v>44245</v>
      </c>
      <c r="E253" s="4" t="str">
        <f t="shared" si="6"/>
        <v>February</v>
      </c>
      <c r="F253" s="2" t="s">
        <v>32</v>
      </c>
      <c r="G253" s="5">
        <v>28</v>
      </c>
      <c r="H253" s="6">
        <v>12</v>
      </c>
      <c r="I253" s="20">
        <f t="shared" si="7"/>
        <v>336</v>
      </c>
    </row>
    <row r="254" spans="1:9" x14ac:dyDescent="0.3">
      <c r="A254" s="19" t="s">
        <v>23</v>
      </c>
      <c r="B254" s="2" t="s">
        <v>20</v>
      </c>
      <c r="C254" s="2" t="s">
        <v>24</v>
      </c>
      <c r="D254" s="3">
        <v>44245</v>
      </c>
      <c r="E254" s="4" t="str">
        <f t="shared" si="6"/>
        <v>February</v>
      </c>
      <c r="F254" s="2" t="s">
        <v>12</v>
      </c>
      <c r="G254" s="5">
        <v>30</v>
      </c>
      <c r="H254" s="6">
        <v>25</v>
      </c>
      <c r="I254" s="20">
        <f t="shared" si="7"/>
        <v>750</v>
      </c>
    </row>
    <row r="255" spans="1:9" x14ac:dyDescent="0.3">
      <c r="A255" s="19" t="s">
        <v>26</v>
      </c>
      <c r="B255" s="2" t="s">
        <v>20</v>
      </c>
      <c r="C255" s="2" t="s">
        <v>27</v>
      </c>
      <c r="D255" s="3">
        <v>44245</v>
      </c>
      <c r="E255" s="4" t="str">
        <f t="shared" si="6"/>
        <v>February</v>
      </c>
      <c r="F255" s="2" t="s">
        <v>15</v>
      </c>
      <c r="G255" s="5">
        <v>95</v>
      </c>
      <c r="H255" s="6">
        <v>78</v>
      </c>
      <c r="I255" s="20">
        <f t="shared" si="7"/>
        <v>7410</v>
      </c>
    </row>
    <row r="256" spans="1:9" x14ac:dyDescent="0.3">
      <c r="A256" s="19" t="s">
        <v>29</v>
      </c>
      <c r="B256" s="2" t="s">
        <v>30</v>
      </c>
      <c r="C256" s="2" t="s">
        <v>31</v>
      </c>
      <c r="D256" s="3">
        <v>44245</v>
      </c>
      <c r="E256" s="4" t="str">
        <f t="shared" si="6"/>
        <v>February</v>
      </c>
      <c r="F256" s="2" t="s">
        <v>18</v>
      </c>
      <c r="G256" s="5">
        <v>40</v>
      </c>
      <c r="H256" s="6">
        <v>18</v>
      </c>
      <c r="I256" s="20">
        <f t="shared" si="7"/>
        <v>720</v>
      </c>
    </row>
    <row r="257" spans="1:9" x14ac:dyDescent="0.3">
      <c r="A257" s="19" t="s">
        <v>33</v>
      </c>
      <c r="B257" s="2" t="s">
        <v>30</v>
      </c>
      <c r="C257" s="2" t="s">
        <v>34</v>
      </c>
      <c r="D257" s="3">
        <v>44245</v>
      </c>
      <c r="E257" s="4" t="str">
        <f t="shared" si="6"/>
        <v>February</v>
      </c>
      <c r="F257" s="2" t="s">
        <v>22</v>
      </c>
      <c r="G257" s="5">
        <v>12</v>
      </c>
      <c r="H257" s="6">
        <v>45</v>
      </c>
      <c r="I257" s="20">
        <f t="shared" si="7"/>
        <v>540</v>
      </c>
    </row>
    <row r="258" spans="1:9" x14ac:dyDescent="0.3">
      <c r="A258" s="19" t="s">
        <v>35</v>
      </c>
      <c r="B258" s="2" t="s">
        <v>30</v>
      </c>
      <c r="C258" s="2" t="s">
        <v>36</v>
      </c>
      <c r="D258" s="3">
        <v>44245</v>
      </c>
      <c r="E258" s="4" t="str">
        <f t="shared" ref="E258:E321" si="8">TEXT(D258,"MMMM")</f>
        <v>February</v>
      </c>
      <c r="F258" s="2" t="s">
        <v>25</v>
      </c>
      <c r="G258" s="5">
        <v>46</v>
      </c>
      <c r="H258" s="6">
        <v>95</v>
      </c>
      <c r="I258" s="20">
        <f t="shared" si="7"/>
        <v>4370</v>
      </c>
    </row>
    <row r="259" spans="1:9" x14ac:dyDescent="0.3">
      <c r="A259" s="19" t="s">
        <v>37</v>
      </c>
      <c r="B259" s="2" t="s">
        <v>38</v>
      </c>
      <c r="C259" s="2" t="s">
        <v>39</v>
      </c>
      <c r="D259" s="3">
        <v>44245</v>
      </c>
      <c r="E259" s="4" t="str">
        <f t="shared" si="8"/>
        <v>February</v>
      </c>
      <c r="F259" s="2" t="s">
        <v>28</v>
      </c>
      <c r="G259" s="5">
        <v>17</v>
      </c>
      <c r="H259" s="6">
        <v>35</v>
      </c>
      <c r="I259" s="20">
        <f t="shared" ref="I259:I322" si="9">G259*H259</f>
        <v>595</v>
      </c>
    </row>
    <row r="260" spans="1:9" x14ac:dyDescent="0.3">
      <c r="A260" s="19" t="s">
        <v>40</v>
      </c>
      <c r="B260" s="2" t="s">
        <v>38</v>
      </c>
      <c r="C260" s="2" t="s">
        <v>41</v>
      </c>
      <c r="D260" s="3">
        <v>44245</v>
      </c>
      <c r="E260" s="4" t="str">
        <f t="shared" si="8"/>
        <v>February</v>
      </c>
      <c r="F260" s="2" t="s">
        <v>32</v>
      </c>
      <c r="G260" s="5">
        <v>94</v>
      </c>
      <c r="H260" s="6">
        <v>12</v>
      </c>
      <c r="I260" s="20">
        <f t="shared" si="9"/>
        <v>1128</v>
      </c>
    </row>
    <row r="261" spans="1:9" x14ac:dyDescent="0.3">
      <c r="A261" s="19" t="s">
        <v>42</v>
      </c>
      <c r="B261" s="2" t="s">
        <v>38</v>
      </c>
      <c r="C261" s="2" t="s">
        <v>43</v>
      </c>
      <c r="D261" s="3">
        <v>44245</v>
      </c>
      <c r="E261" s="4" t="str">
        <f t="shared" si="8"/>
        <v>February</v>
      </c>
      <c r="F261" s="2" t="s">
        <v>12</v>
      </c>
      <c r="G261" s="5">
        <v>36</v>
      </c>
      <c r="H261" s="6">
        <v>25</v>
      </c>
      <c r="I261" s="20">
        <f t="shared" si="9"/>
        <v>900</v>
      </c>
    </row>
    <row r="262" spans="1:9" x14ac:dyDescent="0.3">
      <c r="A262" s="19" t="s">
        <v>9</v>
      </c>
      <c r="B262" s="2" t="s">
        <v>10</v>
      </c>
      <c r="C262" s="2" t="s">
        <v>11</v>
      </c>
      <c r="D262" s="3">
        <v>44252</v>
      </c>
      <c r="E262" s="4" t="str">
        <f t="shared" si="8"/>
        <v>February</v>
      </c>
      <c r="F262" s="2" t="s">
        <v>15</v>
      </c>
      <c r="G262" s="5">
        <v>96</v>
      </c>
      <c r="H262" s="6">
        <v>78</v>
      </c>
      <c r="I262" s="20">
        <f t="shared" si="9"/>
        <v>7488</v>
      </c>
    </row>
    <row r="263" spans="1:9" x14ac:dyDescent="0.3">
      <c r="A263" s="19" t="s">
        <v>13</v>
      </c>
      <c r="B263" s="2" t="s">
        <v>10</v>
      </c>
      <c r="C263" s="2" t="s">
        <v>14</v>
      </c>
      <c r="D263" s="3">
        <v>44252</v>
      </c>
      <c r="E263" s="4" t="str">
        <f t="shared" si="8"/>
        <v>February</v>
      </c>
      <c r="F263" s="2" t="s">
        <v>18</v>
      </c>
      <c r="G263" s="5">
        <v>38</v>
      </c>
      <c r="H263" s="6">
        <v>18</v>
      </c>
      <c r="I263" s="20">
        <f t="shared" si="9"/>
        <v>684</v>
      </c>
    </row>
    <row r="264" spans="1:9" x14ac:dyDescent="0.3">
      <c r="A264" s="19" t="s">
        <v>16</v>
      </c>
      <c r="B264" s="2" t="s">
        <v>10</v>
      </c>
      <c r="C264" s="2" t="s">
        <v>17</v>
      </c>
      <c r="D264" s="3">
        <v>44252</v>
      </c>
      <c r="E264" s="4" t="str">
        <f t="shared" si="8"/>
        <v>February</v>
      </c>
      <c r="F264" s="2" t="s">
        <v>22</v>
      </c>
      <c r="G264" s="5">
        <v>1</v>
      </c>
      <c r="H264" s="6">
        <v>45</v>
      </c>
      <c r="I264" s="20">
        <f t="shared" si="9"/>
        <v>45</v>
      </c>
    </row>
    <row r="265" spans="1:9" x14ac:dyDescent="0.3">
      <c r="A265" s="19" t="s">
        <v>19</v>
      </c>
      <c r="B265" s="2" t="s">
        <v>20</v>
      </c>
      <c r="C265" s="2" t="s">
        <v>21</v>
      </c>
      <c r="D265" s="3">
        <v>44252</v>
      </c>
      <c r="E265" s="4" t="str">
        <f t="shared" si="8"/>
        <v>February</v>
      </c>
      <c r="F265" s="2" t="s">
        <v>25</v>
      </c>
      <c r="G265" s="5">
        <v>86</v>
      </c>
      <c r="H265" s="6">
        <v>95</v>
      </c>
      <c r="I265" s="20">
        <f t="shared" si="9"/>
        <v>8170</v>
      </c>
    </row>
    <row r="266" spans="1:9" x14ac:dyDescent="0.3">
      <c r="A266" s="19" t="s">
        <v>23</v>
      </c>
      <c r="B266" s="2" t="s">
        <v>20</v>
      </c>
      <c r="C266" s="2" t="s">
        <v>24</v>
      </c>
      <c r="D266" s="3">
        <v>44252</v>
      </c>
      <c r="E266" s="4" t="str">
        <f t="shared" si="8"/>
        <v>February</v>
      </c>
      <c r="F266" s="2" t="s">
        <v>28</v>
      </c>
      <c r="G266" s="5">
        <v>33</v>
      </c>
      <c r="H266" s="6">
        <v>35</v>
      </c>
      <c r="I266" s="20">
        <f t="shared" si="9"/>
        <v>1155</v>
      </c>
    </row>
    <row r="267" spans="1:9" x14ac:dyDescent="0.3">
      <c r="A267" s="19" t="s">
        <v>26</v>
      </c>
      <c r="B267" s="2" t="s">
        <v>20</v>
      </c>
      <c r="C267" s="2" t="s">
        <v>27</v>
      </c>
      <c r="D267" s="3">
        <v>44252</v>
      </c>
      <c r="E267" s="4" t="str">
        <f t="shared" si="8"/>
        <v>February</v>
      </c>
      <c r="F267" s="2" t="s">
        <v>32</v>
      </c>
      <c r="G267" s="5">
        <v>39</v>
      </c>
      <c r="H267" s="6">
        <v>12</v>
      </c>
      <c r="I267" s="20">
        <f t="shared" si="9"/>
        <v>468</v>
      </c>
    </row>
    <row r="268" spans="1:9" x14ac:dyDescent="0.3">
      <c r="A268" s="19" t="s">
        <v>29</v>
      </c>
      <c r="B268" s="2" t="s">
        <v>30</v>
      </c>
      <c r="C268" s="2" t="s">
        <v>31</v>
      </c>
      <c r="D268" s="3">
        <v>44252</v>
      </c>
      <c r="E268" s="4" t="str">
        <f t="shared" si="8"/>
        <v>February</v>
      </c>
      <c r="F268" s="2" t="s">
        <v>12</v>
      </c>
      <c r="G268" s="5">
        <v>40</v>
      </c>
      <c r="H268" s="6">
        <v>25</v>
      </c>
      <c r="I268" s="20">
        <f t="shared" si="9"/>
        <v>1000</v>
      </c>
    </row>
    <row r="269" spans="1:9" x14ac:dyDescent="0.3">
      <c r="A269" s="19" t="s">
        <v>33</v>
      </c>
      <c r="B269" s="2" t="s">
        <v>30</v>
      </c>
      <c r="C269" s="2" t="s">
        <v>34</v>
      </c>
      <c r="D269" s="3">
        <v>44252</v>
      </c>
      <c r="E269" s="4" t="str">
        <f t="shared" si="8"/>
        <v>February</v>
      </c>
      <c r="F269" s="2" t="s">
        <v>15</v>
      </c>
      <c r="G269" s="5">
        <v>41</v>
      </c>
      <c r="H269" s="6">
        <v>78</v>
      </c>
      <c r="I269" s="20">
        <f t="shared" si="9"/>
        <v>3198</v>
      </c>
    </row>
    <row r="270" spans="1:9" x14ac:dyDescent="0.3">
      <c r="A270" s="19" t="s">
        <v>35</v>
      </c>
      <c r="B270" s="2" t="s">
        <v>30</v>
      </c>
      <c r="C270" s="2" t="s">
        <v>36</v>
      </c>
      <c r="D270" s="3">
        <v>44252</v>
      </c>
      <c r="E270" s="4" t="str">
        <f t="shared" si="8"/>
        <v>February</v>
      </c>
      <c r="F270" s="2" t="s">
        <v>18</v>
      </c>
      <c r="G270" s="5">
        <v>5</v>
      </c>
      <c r="H270" s="6">
        <v>18</v>
      </c>
      <c r="I270" s="20">
        <f t="shared" si="9"/>
        <v>90</v>
      </c>
    </row>
    <row r="271" spans="1:9" x14ac:dyDescent="0.3">
      <c r="A271" s="19" t="s">
        <v>37</v>
      </c>
      <c r="B271" s="2" t="s">
        <v>38</v>
      </c>
      <c r="C271" s="2" t="s">
        <v>39</v>
      </c>
      <c r="D271" s="3">
        <v>44252</v>
      </c>
      <c r="E271" s="4" t="str">
        <f t="shared" si="8"/>
        <v>February</v>
      </c>
      <c r="F271" s="2" t="s">
        <v>22</v>
      </c>
      <c r="G271" s="5">
        <v>73</v>
      </c>
      <c r="H271" s="6">
        <v>45</v>
      </c>
      <c r="I271" s="20">
        <f t="shared" si="9"/>
        <v>3285</v>
      </c>
    </row>
    <row r="272" spans="1:9" x14ac:dyDescent="0.3">
      <c r="A272" s="19" t="s">
        <v>40</v>
      </c>
      <c r="B272" s="2" t="s">
        <v>38</v>
      </c>
      <c r="C272" s="2" t="s">
        <v>41</v>
      </c>
      <c r="D272" s="3">
        <v>44252</v>
      </c>
      <c r="E272" s="4" t="str">
        <f t="shared" si="8"/>
        <v>February</v>
      </c>
      <c r="F272" s="2" t="s">
        <v>25</v>
      </c>
      <c r="G272" s="5">
        <v>74</v>
      </c>
      <c r="H272" s="6">
        <v>95</v>
      </c>
      <c r="I272" s="20">
        <f t="shared" si="9"/>
        <v>7030</v>
      </c>
    </row>
    <row r="273" spans="1:9" x14ac:dyDescent="0.3">
      <c r="A273" s="19" t="s">
        <v>42</v>
      </c>
      <c r="B273" s="2" t="s">
        <v>38</v>
      </c>
      <c r="C273" s="2" t="s">
        <v>43</v>
      </c>
      <c r="D273" s="3">
        <v>44252</v>
      </c>
      <c r="E273" s="4" t="str">
        <f t="shared" si="8"/>
        <v>February</v>
      </c>
      <c r="F273" s="2" t="s">
        <v>28</v>
      </c>
      <c r="G273" s="5">
        <v>14</v>
      </c>
      <c r="H273" s="6">
        <v>35</v>
      </c>
      <c r="I273" s="20">
        <f t="shared" si="9"/>
        <v>490</v>
      </c>
    </row>
    <row r="274" spans="1:9" x14ac:dyDescent="0.3">
      <c r="A274" s="19" t="s">
        <v>9</v>
      </c>
      <c r="B274" s="2" t="s">
        <v>10</v>
      </c>
      <c r="C274" s="2" t="s">
        <v>11</v>
      </c>
      <c r="D274" s="3">
        <v>44253</v>
      </c>
      <c r="E274" s="4" t="str">
        <f t="shared" si="8"/>
        <v>February</v>
      </c>
      <c r="F274" s="2" t="s">
        <v>32</v>
      </c>
      <c r="G274" s="5">
        <v>59</v>
      </c>
      <c r="H274" s="6">
        <v>12</v>
      </c>
      <c r="I274" s="20">
        <f t="shared" si="9"/>
        <v>708</v>
      </c>
    </row>
    <row r="275" spans="1:9" x14ac:dyDescent="0.3">
      <c r="A275" s="19" t="s">
        <v>13</v>
      </c>
      <c r="B275" s="2" t="s">
        <v>10</v>
      </c>
      <c r="C275" s="2" t="s">
        <v>14</v>
      </c>
      <c r="D275" s="3">
        <v>44253</v>
      </c>
      <c r="E275" s="4" t="str">
        <f t="shared" si="8"/>
        <v>February</v>
      </c>
      <c r="F275" s="2" t="s">
        <v>12</v>
      </c>
      <c r="G275" s="5">
        <v>46</v>
      </c>
      <c r="H275" s="6">
        <v>25</v>
      </c>
      <c r="I275" s="20">
        <f t="shared" si="9"/>
        <v>1150</v>
      </c>
    </row>
    <row r="276" spans="1:9" x14ac:dyDescent="0.3">
      <c r="A276" s="19" t="s">
        <v>16</v>
      </c>
      <c r="B276" s="2" t="s">
        <v>10</v>
      </c>
      <c r="C276" s="2" t="s">
        <v>17</v>
      </c>
      <c r="D276" s="3">
        <v>44253</v>
      </c>
      <c r="E276" s="4" t="str">
        <f t="shared" si="8"/>
        <v>February</v>
      </c>
      <c r="F276" s="2" t="s">
        <v>15</v>
      </c>
      <c r="G276" s="5">
        <v>6</v>
      </c>
      <c r="H276" s="6">
        <v>78</v>
      </c>
      <c r="I276" s="20">
        <f t="shared" si="9"/>
        <v>468</v>
      </c>
    </row>
    <row r="277" spans="1:9" x14ac:dyDescent="0.3">
      <c r="A277" s="19" t="s">
        <v>19</v>
      </c>
      <c r="B277" s="2" t="s">
        <v>20</v>
      </c>
      <c r="C277" s="2" t="s">
        <v>21</v>
      </c>
      <c r="D277" s="3">
        <v>44253</v>
      </c>
      <c r="E277" s="4" t="str">
        <f t="shared" si="8"/>
        <v>February</v>
      </c>
      <c r="F277" s="2" t="s">
        <v>18</v>
      </c>
      <c r="G277" s="5">
        <v>81</v>
      </c>
      <c r="H277" s="6">
        <v>18</v>
      </c>
      <c r="I277" s="20">
        <f t="shared" si="9"/>
        <v>1458</v>
      </c>
    </row>
    <row r="278" spans="1:9" x14ac:dyDescent="0.3">
      <c r="A278" s="19" t="s">
        <v>23</v>
      </c>
      <c r="B278" s="2" t="s">
        <v>20</v>
      </c>
      <c r="C278" s="2" t="s">
        <v>24</v>
      </c>
      <c r="D278" s="3">
        <v>44253</v>
      </c>
      <c r="E278" s="4" t="str">
        <f t="shared" si="8"/>
        <v>February</v>
      </c>
      <c r="F278" s="2" t="s">
        <v>22</v>
      </c>
      <c r="G278" s="5">
        <v>98</v>
      </c>
      <c r="H278" s="6">
        <v>45</v>
      </c>
      <c r="I278" s="20">
        <f t="shared" si="9"/>
        <v>4410</v>
      </c>
    </row>
    <row r="279" spans="1:9" x14ac:dyDescent="0.3">
      <c r="A279" s="19" t="s">
        <v>26</v>
      </c>
      <c r="B279" s="2" t="s">
        <v>20</v>
      </c>
      <c r="C279" s="2" t="s">
        <v>27</v>
      </c>
      <c r="D279" s="3">
        <v>44253</v>
      </c>
      <c r="E279" s="4" t="str">
        <f t="shared" si="8"/>
        <v>February</v>
      </c>
      <c r="F279" s="2" t="s">
        <v>25</v>
      </c>
      <c r="G279" s="5">
        <v>100</v>
      </c>
      <c r="H279" s="6">
        <v>95</v>
      </c>
      <c r="I279" s="20">
        <f t="shared" si="9"/>
        <v>9500</v>
      </c>
    </row>
    <row r="280" spans="1:9" x14ac:dyDescent="0.3">
      <c r="A280" s="19" t="s">
        <v>29</v>
      </c>
      <c r="B280" s="2" t="s">
        <v>30</v>
      </c>
      <c r="C280" s="2" t="s">
        <v>31</v>
      </c>
      <c r="D280" s="3">
        <v>44253</v>
      </c>
      <c r="E280" s="4" t="str">
        <f t="shared" si="8"/>
        <v>February</v>
      </c>
      <c r="F280" s="2" t="s">
        <v>28</v>
      </c>
      <c r="G280" s="5">
        <v>87</v>
      </c>
      <c r="H280" s="6">
        <v>35</v>
      </c>
      <c r="I280" s="20">
        <f t="shared" si="9"/>
        <v>3045</v>
      </c>
    </row>
    <row r="281" spans="1:9" x14ac:dyDescent="0.3">
      <c r="A281" s="19" t="s">
        <v>33</v>
      </c>
      <c r="B281" s="2" t="s">
        <v>30</v>
      </c>
      <c r="C281" s="2" t="s">
        <v>34</v>
      </c>
      <c r="D281" s="3">
        <v>44253</v>
      </c>
      <c r="E281" s="4" t="str">
        <f t="shared" si="8"/>
        <v>February</v>
      </c>
      <c r="F281" s="2" t="s">
        <v>32</v>
      </c>
      <c r="G281" s="5">
        <v>25</v>
      </c>
      <c r="H281" s="6">
        <v>12</v>
      </c>
      <c r="I281" s="20">
        <f t="shared" si="9"/>
        <v>300</v>
      </c>
    </row>
    <row r="282" spans="1:9" x14ac:dyDescent="0.3">
      <c r="A282" s="19" t="s">
        <v>35</v>
      </c>
      <c r="B282" s="2" t="s">
        <v>30</v>
      </c>
      <c r="C282" s="2" t="s">
        <v>36</v>
      </c>
      <c r="D282" s="3">
        <v>44253</v>
      </c>
      <c r="E282" s="4" t="str">
        <f t="shared" si="8"/>
        <v>February</v>
      </c>
      <c r="F282" s="2" t="s">
        <v>12</v>
      </c>
      <c r="G282" s="5">
        <v>50</v>
      </c>
      <c r="H282" s="6">
        <v>25</v>
      </c>
      <c r="I282" s="20">
        <f t="shared" si="9"/>
        <v>1250</v>
      </c>
    </row>
    <row r="283" spans="1:9" x14ac:dyDescent="0.3">
      <c r="A283" s="19" t="s">
        <v>37</v>
      </c>
      <c r="B283" s="2" t="s">
        <v>38</v>
      </c>
      <c r="C283" s="2" t="s">
        <v>39</v>
      </c>
      <c r="D283" s="3">
        <v>44253</v>
      </c>
      <c r="E283" s="4" t="str">
        <f t="shared" si="8"/>
        <v>February</v>
      </c>
      <c r="F283" s="2" t="s">
        <v>15</v>
      </c>
      <c r="G283" s="5">
        <v>69</v>
      </c>
      <c r="H283" s="6">
        <v>78</v>
      </c>
      <c r="I283" s="20">
        <f t="shared" si="9"/>
        <v>5382</v>
      </c>
    </row>
    <row r="284" spans="1:9" x14ac:dyDescent="0.3">
      <c r="A284" s="19" t="s">
        <v>40</v>
      </c>
      <c r="B284" s="2" t="s">
        <v>38</v>
      </c>
      <c r="C284" s="2" t="s">
        <v>41</v>
      </c>
      <c r="D284" s="3">
        <v>44253</v>
      </c>
      <c r="E284" s="4" t="str">
        <f t="shared" si="8"/>
        <v>February</v>
      </c>
      <c r="F284" s="2" t="s">
        <v>18</v>
      </c>
      <c r="G284" s="5">
        <v>74</v>
      </c>
      <c r="H284" s="6">
        <v>18</v>
      </c>
      <c r="I284" s="20">
        <f t="shared" si="9"/>
        <v>1332</v>
      </c>
    </row>
    <row r="285" spans="1:9" x14ac:dyDescent="0.3">
      <c r="A285" s="19" t="s">
        <v>42</v>
      </c>
      <c r="B285" s="2" t="s">
        <v>38</v>
      </c>
      <c r="C285" s="2" t="s">
        <v>43</v>
      </c>
      <c r="D285" s="3">
        <v>44253</v>
      </c>
      <c r="E285" s="4" t="str">
        <f t="shared" si="8"/>
        <v>February</v>
      </c>
      <c r="F285" s="2" t="s">
        <v>22</v>
      </c>
      <c r="G285" s="5">
        <v>78</v>
      </c>
      <c r="H285" s="6">
        <v>45</v>
      </c>
      <c r="I285" s="20">
        <f t="shared" si="9"/>
        <v>3510</v>
      </c>
    </row>
    <row r="286" spans="1:9" x14ac:dyDescent="0.3">
      <c r="A286" s="19" t="s">
        <v>9</v>
      </c>
      <c r="B286" s="2" t="s">
        <v>10</v>
      </c>
      <c r="C286" s="2" t="s">
        <v>11</v>
      </c>
      <c r="D286" s="3">
        <v>44255</v>
      </c>
      <c r="E286" s="4" t="str">
        <f t="shared" si="8"/>
        <v>February</v>
      </c>
      <c r="F286" s="2" t="s">
        <v>25</v>
      </c>
      <c r="G286" s="5">
        <v>48</v>
      </c>
      <c r="H286" s="6">
        <v>95</v>
      </c>
      <c r="I286" s="20">
        <f t="shared" si="9"/>
        <v>4560</v>
      </c>
    </row>
    <row r="287" spans="1:9" x14ac:dyDescent="0.3">
      <c r="A287" s="19" t="s">
        <v>13</v>
      </c>
      <c r="B287" s="2" t="s">
        <v>10</v>
      </c>
      <c r="C287" s="2" t="s">
        <v>14</v>
      </c>
      <c r="D287" s="3">
        <v>44255</v>
      </c>
      <c r="E287" s="4" t="str">
        <f t="shared" si="8"/>
        <v>February</v>
      </c>
      <c r="F287" s="2" t="s">
        <v>28</v>
      </c>
      <c r="G287" s="5">
        <v>22</v>
      </c>
      <c r="H287" s="6">
        <v>35</v>
      </c>
      <c r="I287" s="20">
        <f t="shared" si="9"/>
        <v>770</v>
      </c>
    </row>
    <row r="288" spans="1:9" x14ac:dyDescent="0.3">
      <c r="A288" s="19" t="s">
        <v>16</v>
      </c>
      <c r="B288" s="2" t="s">
        <v>10</v>
      </c>
      <c r="C288" s="2" t="s">
        <v>17</v>
      </c>
      <c r="D288" s="3">
        <v>44255</v>
      </c>
      <c r="E288" s="4" t="str">
        <f t="shared" si="8"/>
        <v>February</v>
      </c>
      <c r="F288" s="2" t="s">
        <v>32</v>
      </c>
      <c r="G288" s="5">
        <v>70</v>
      </c>
      <c r="H288" s="6">
        <v>12</v>
      </c>
      <c r="I288" s="20">
        <f t="shared" si="9"/>
        <v>840</v>
      </c>
    </row>
    <row r="289" spans="1:9" x14ac:dyDescent="0.3">
      <c r="A289" s="19" t="s">
        <v>19</v>
      </c>
      <c r="B289" s="2" t="s">
        <v>20</v>
      </c>
      <c r="C289" s="2" t="s">
        <v>21</v>
      </c>
      <c r="D289" s="3">
        <v>44255</v>
      </c>
      <c r="E289" s="4" t="str">
        <f t="shared" si="8"/>
        <v>February</v>
      </c>
      <c r="F289" s="2" t="s">
        <v>12</v>
      </c>
      <c r="G289" s="5">
        <v>67</v>
      </c>
      <c r="H289" s="6">
        <v>25</v>
      </c>
      <c r="I289" s="20">
        <f t="shared" si="9"/>
        <v>1675</v>
      </c>
    </row>
    <row r="290" spans="1:9" x14ac:dyDescent="0.3">
      <c r="A290" s="19" t="s">
        <v>23</v>
      </c>
      <c r="B290" s="2" t="s">
        <v>20</v>
      </c>
      <c r="C290" s="2" t="s">
        <v>24</v>
      </c>
      <c r="D290" s="3">
        <v>44255</v>
      </c>
      <c r="E290" s="4" t="str">
        <f t="shared" si="8"/>
        <v>February</v>
      </c>
      <c r="F290" s="2" t="s">
        <v>15</v>
      </c>
      <c r="G290" s="5">
        <v>47</v>
      </c>
      <c r="H290" s="6">
        <v>78</v>
      </c>
      <c r="I290" s="20">
        <f t="shared" si="9"/>
        <v>3666</v>
      </c>
    </row>
    <row r="291" spans="1:9" x14ac:dyDescent="0.3">
      <c r="A291" s="19" t="s">
        <v>26</v>
      </c>
      <c r="B291" s="2" t="s">
        <v>20</v>
      </c>
      <c r="C291" s="2" t="s">
        <v>27</v>
      </c>
      <c r="D291" s="3">
        <v>44255</v>
      </c>
      <c r="E291" s="4" t="str">
        <f t="shared" si="8"/>
        <v>February</v>
      </c>
      <c r="F291" s="2" t="s">
        <v>18</v>
      </c>
      <c r="G291" s="5">
        <v>29</v>
      </c>
      <c r="H291" s="6">
        <v>18</v>
      </c>
      <c r="I291" s="20">
        <f t="shared" si="9"/>
        <v>522</v>
      </c>
    </row>
    <row r="292" spans="1:9" x14ac:dyDescent="0.3">
      <c r="A292" s="19" t="s">
        <v>29</v>
      </c>
      <c r="B292" s="2" t="s">
        <v>30</v>
      </c>
      <c r="C292" s="2" t="s">
        <v>31</v>
      </c>
      <c r="D292" s="3">
        <v>44255</v>
      </c>
      <c r="E292" s="4" t="str">
        <f t="shared" si="8"/>
        <v>February</v>
      </c>
      <c r="F292" s="2" t="s">
        <v>22</v>
      </c>
      <c r="G292" s="5">
        <v>33</v>
      </c>
      <c r="H292" s="6">
        <v>45</v>
      </c>
      <c r="I292" s="20">
        <f t="shared" si="9"/>
        <v>1485</v>
      </c>
    </row>
    <row r="293" spans="1:9" x14ac:dyDescent="0.3">
      <c r="A293" s="19" t="s">
        <v>33</v>
      </c>
      <c r="B293" s="2" t="s">
        <v>30</v>
      </c>
      <c r="C293" s="2" t="s">
        <v>34</v>
      </c>
      <c r="D293" s="3">
        <v>44255</v>
      </c>
      <c r="E293" s="4" t="str">
        <f t="shared" si="8"/>
        <v>February</v>
      </c>
      <c r="F293" s="2" t="s">
        <v>25</v>
      </c>
      <c r="G293" s="5">
        <v>94</v>
      </c>
      <c r="H293" s="6">
        <v>95</v>
      </c>
      <c r="I293" s="20">
        <f t="shared" si="9"/>
        <v>8930</v>
      </c>
    </row>
    <row r="294" spans="1:9" x14ac:dyDescent="0.3">
      <c r="A294" s="19" t="s">
        <v>35</v>
      </c>
      <c r="B294" s="2" t="s">
        <v>30</v>
      </c>
      <c r="C294" s="2" t="s">
        <v>36</v>
      </c>
      <c r="D294" s="3">
        <v>44255</v>
      </c>
      <c r="E294" s="4" t="str">
        <f t="shared" si="8"/>
        <v>February</v>
      </c>
      <c r="F294" s="2" t="s">
        <v>28</v>
      </c>
      <c r="G294" s="5">
        <v>59</v>
      </c>
      <c r="H294" s="6">
        <v>35</v>
      </c>
      <c r="I294" s="20">
        <f t="shared" si="9"/>
        <v>2065</v>
      </c>
    </row>
    <row r="295" spans="1:9" x14ac:dyDescent="0.3">
      <c r="A295" s="19" t="s">
        <v>37</v>
      </c>
      <c r="B295" s="2" t="s">
        <v>38</v>
      </c>
      <c r="C295" s="2" t="s">
        <v>39</v>
      </c>
      <c r="D295" s="3">
        <v>44255</v>
      </c>
      <c r="E295" s="4" t="str">
        <f t="shared" si="8"/>
        <v>February</v>
      </c>
      <c r="F295" s="2" t="s">
        <v>32</v>
      </c>
      <c r="G295" s="5">
        <v>29</v>
      </c>
      <c r="H295" s="6">
        <v>12</v>
      </c>
      <c r="I295" s="20">
        <f t="shared" si="9"/>
        <v>348</v>
      </c>
    </row>
    <row r="296" spans="1:9" x14ac:dyDescent="0.3">
      <c r="A296" s="19" t="s">
        <v>40</v>
      </c>
      <c r="B296" s="2" t="s">
        <v>38</v>
      </c>
      <c r="C296" s="2" t="s">
        <v>41</v>
      </c>
      <c r="D296" s="3">
        <v>44255</v>
      </c>
      <c r="E296" s="4" t="str">
        <f t="shared" si="8"/>
        <v>February</v>
      </c>
      <c r="F296" s="2" t="s">
        <v>12</v>
      </c>
      <c r="G296" s="5">
        <v>30</v>
      </c>
      <c r="H296" s="6">
        <v>25</v>
      </c>
      <c r="I296" s="20">
        <f t="shared" si="9"/>
        <v>750</v>
      </c>
    </row>
    <row r="297" spans="1:9" x14ac:dyDescent="0.3">
      <c r="A297" s="19" t="s">
        <v>42</v>
      </c>
      <c r="B297" s="2" t="s">
        <v>38</v>
      </c>
      <c r="C297" s="2" t="s">
        <v>43</v>
      </c>
      <c r="D297" s="3">
        <v>44255</v>
      </c>
      <c r="E297" s="4" t="str">
        <f t="shared" si="8"/>
        <v>February</v>
      </c>
      <c r="F297" s="2" t="s">
        <v>15</v>
      </c>
      <c r="G297" s="5">
        <v>17</v>
      </c>
      <c r="H297" s="6">
        <v>78</v>
      </c>
      <c r="I297" s="20">
        <f t="shared" si="9"/>
        <v>1326</v>
      </c>
    </row>
    <row r="298" spans="1:9" x14ac:dyDescent="0.3">
      <c r="A298" s="19" t="s">
        <v>9</v>
      </c>
      <c r="B298" s="2" t="s">
        <v>10</v>
      </c>
      <c r="C298" s="2" t="s">
        <v>11</v>
      </c>
      <c r="D298" s="3">
        <v>44257</v>
      </c>
      <c r="E298" s="4" t="str">
        <f t="shared" si="8"/>
        <v>March</v>
      </c>
      <c r="F298" s="2" t="s">
        <v>18</v>
      </c>
      <c r="G298" s="5">
        <v>95</v>
      </c>
      <c r="H298" s="6">
        <v>18</v>
      </c>
      <c r="I298" s="20">
        <f t="shared" si="9"/>
        <v>1710</v>
      </c>
    </row>
    <row r="299" spans="1:9" x14ac:dyDescent="0.3">
      <c r="A299" s="19" t="s">
        <v>13</v>
      </c>
      <c r="B299" s="2" t="s">
        <v>10</v>
      </c>
      <c r="C299" s="2" t="s">
        <v>14</v>
      </c>
      <c r="D299" s="3">
        <v>44257</v>
      </c>
      <c r="E299" s="4" t="str">
        <f t="shared" si="8"/>
        <v>March</v>
      </c>
      <c r="F299" s="2" t="s">
        <v>22</v>
      </c>
      <c r="G299" s="5">
        <v>58</v>
      </c>
      <c r="H299" s="6">
        <v>45</v>
      </c>
      <c r="I299" s="20">
        <f t="shared" si="9"/>
        <v>2610</v>
      </c>
    </row>
    <row r="300" spans="1:9" x14ac:dyDescent="0.3">
      <c r="A300" s="19" t="s">
        <v>16</v>
      </c>
      <c r="B300" s="2" t="s">
        <v>10</v>
      </c>
      <c r="C300" s="2" t="s">
        <v>17</v>
      </c>
      <c r="D300" s="3">
        <v>44257</v>
      </c>
      <c r="E300" s="4" t="str">
        <f t="shared" si="8"/>
        <v>March</v>
      </c>
      <c r="F300" s="2" t="s">
        <v>25</v>
      </c>
      <c r="G300" s="5">
        <v>4</v>
      </c>
      <c r="H300" s="6">
        <v>95</v>
      </c>
      <c r="I300" s="20">
        <f t="shared" si="9"/>
        <v>380</v>
      </c>
    </row>
    <row r="301" spans="1:9" x14ac:dyDescent="0.3">
      <c r="A301" s="19" t="s">
        <v>19</v>
      </c>
      <c r="B301" s="2" t="s">
        <v>20</v>
      </c>
      <c r="C301" s="2" t="s">
        <v>21</v>
      </c>
      <c r="D301" s="3">
        <v>44257</v>
      </c>
      <c r="E301" s="4" t="str">
        <f t="shared" si="8"/>
        <v>March</v>
      </c>
      <c r="F301" s="2" t="s">
        <v>28</v>
      </c>
      <c r="G301" s="5">
        <v>19</v>
      </c>
      <c r="H301" s="6">
        <v>35</v>
      </c>
      <c r="I301" s="20">
        <f t="shared" si="9"/>
        <v>665</v>
      </c>
    </row>
    <row r="302" spans="1:9" x14ac:dyDescent="0.3">
      <c r="A302" s="19" t="s">
        <v>23</v>
      </c>
      <c r="B302" s="2" t="s">
        <v>20</v>
      </c>
      <c r="C302" s="2" t="s">
        <v>24</v>
      </c>
      <c r="D302" s="3">
        <v>44257</v>
      </c>
      <c r="E302" s="4" t="str">
        <f t="shared" si="8"/>
        <v>March</v>
      </c>
      <c r="F302" s="2" t="s">
        <v>32</v>
      </c>
      <c r="G302" s="5">
        <v>14</v>
      </c>
      <c r="H302" s="6">
        <v>12</v>
      </c>
      <c r="I302" s="20">
        <f t="shared" si="9"/>
        <v>168</v>
      </c>
    </row>
    <row r="303" spans="1:9" x14ac:dyDescent="0.3">
      <c r="A303" s="19" t="s">
        <v>26</v>
      </c>
      <c r="B303" s="2" t="s">
        <v>20</v>
      </c>
      <c r="C303" s="2" t="s">
        <v>27</v>
      </c>
      <c r="D303" s="3">
        <v>44257</v>
      </c>
      <c r="E303" s="4" t="str">
        <f t="shared" si="8"/>
        <v>March</v>
      </c>
      <c r="F303" s="2" t="s">
        <v>12</v>
      </c>
      <c r="G303" s="5">
        <v>100</v>
      </c>
      <c r="H303" s="6">
        <v>25</v>
      </c>
      <c r="I303" s="20">
        <f t="shared" si="9"/>
        <v>2500</v>
      </c>
    </row>
    <row r="304" spans="1:9" x14ac:dyDescent="0.3">
      <c r="A304" s="19" t="s">
        <v>29</v>
      </c>
      <c r="B304" s="2" t="s">
        <v>30</v>
      </c>
      <c r="C304" s="2" t="s">
        <v>31</v>
      </c>
      <c r="D304" s="3">
        <v>44257</v>
      </c>
      <c r="E304" s="4" t="str">
        <f t="shared" si="8"/>
        <v>March</v>
      </c>
      <c r="F304" s="2" t="s">
        <v>15</v>
      </c>
      <c r="G304" s="5">
        <v>22</v>
      </c>
      <c r="H304" s="6">
        <v>78</v>
      </c>
      <c r="I304" s="20">
        <f t="shared" si="9"/>
        <v>1716</v>
      </c>
    </row>
    <row r="305" spans="1:9" x14ac:dyDescent="0.3">
      <c r="A305" s="19" t="s">
        <v>33</v>
      </c>
      <c r="B305" s="2" t="s">
        <v>30</v>
      </c>
      <c r="C305" s="2" t="s">
        <v>34</v>
      </c>
      <c r="D305" s="3">
        <v>44257</v>
      </c>
      <c r="E305" s="4" t="str">
        <f t="shared" si="8"/>
        <v>March</v>
      </c>
      <c r="F305" s="2" t="s">
        <v>18</v>
      </c>
      <c r="G305" s="5">
        <v>15</v>
      </c>
      <c r="H305" s="6">
        <v>18</v>
      </c>
      <c r="I305" s="20">
        <f t="shared" si="9"/>
        <v>270</v>
      </c>
    </row>
    <row r="306" spans="1:9" x14ac:dyDescent="0.3">
      <c r="A306" s="19" t="s">
        <v>35</v>
      </c>
      <c r="B306" s="2" t="s">
        <v>30</v>
      </c>
      <c r="C306" s="2" t="s">
        <v>36</v>
      </c>
      <c r="D306" s="3">
        <v>44257</v>
      </c>
      <c r="E306" s="4" t="str">
        <f t="shared" si="8"/>
        <v>March</v>
      </c>
      <c r="F306" s="2" t="s">
        <v>22</v>
      </c>
      <c r="G306" s="5">
        <v>86</v>
      </c>
      <c r="H306" s="6">
        <v>45</v>
      </c>
      <c r="I306" s="20">
        <f t="shared" si="9"/>
        <v>3870</v>
      </c>
    </row>
    <row r="307" spans="1:9" x14ac:dyDescent="0.3">
      <c r="A307" s="19" t="s">
        <v>37</v>
      </c>
      <c r="B307" s="2" t="s">
        <v>38</v>
      </c>
      <c r="C307" s="2" t="s">
        <v>39</v>
      </c>
      <c r="D307" s="3">
        <v>44257</v>
      </c>
      <c r="E307" s="4" t="str">
        <f t="shared" si="8"/>
        <v>March</v>
      </c>
      <c r="F307" s="2" t="s">
        <v>25</v>
      </c>
      <c r="G307" s="5">
        <v>81</v>
      </c>
      <c r="H307" s="6">
        <v>95</v>
      </c>
      <c r="I307" s="20">
        <f t="shared" si="9"/>
        <v>7695</v>
      </c>
    </row>
    <row r="308" spans="1:9" x14ac:dyDescent="0.3">
      <c r="A308" s="19" t="s">
        <v>40</v>
      </c>
      <c r="B308" s="2" t="s">
        <v>38</v>
      </c>
      <c r="C308" s="2" t="s">
        <v>41</v>
      </c>
      <c r="D308" s="3">
        <v>44257</v>
      </c>
      <c r="E308" s="4" t="str">
        <f t="shared" si="8"/>
        <v>March</v>
      </c>
      <c r="F308" s="2" t="s">
        <v>28</v>
      </c>
      <c r="G308" s="5">
        <v>65</v>
      </c>
      <c r="H308" s="6">
        <v>35</v>
      </c>
      <c r="I308" s="20">
        <f t="shared" si="9"/>
        <v>2275</v>
      </c>
    </row>
    <row r="309" spans="1:9" x14ac:dyDescent="0.3">
      <c r="A309" s="19" t="s">
        <v>9</v>
      </c>
      <c r="B309" s="2" t="s">
        <v>10</v>
      </c>
      <c r="C309" s="2" t="s">
        <v>11</v>
      </c>
      <c r="D309" s="3">
        <v>44258</v>
      </c>
      <c r="E309" s="4" t="str">
        <f t="shared" si="8"/>
        <v>March</v>
      </c>
      <c r="F309" s="2" t="s">
        <v>32</v>
      </c>
      <c r="G309" s="5">
        <v>23</v>
      </c>
      <c r="H309" s="6">
        <v>12</v>
      </c>
      <c r="I309" s="20">
        <f t="shared" si="9"/>
        <v>276</v>
      </c>
    </row>
    <row r="310" spans="1:9" x14ac:dyDescent="0.3">
      <c r="A310" s="19" t="s">
        <v>13</v>
      </c>
      <c r="B310" s="2" t="s">
        <v>10</v>
      </c>
      <c r="C310" s="2" t="s">
        <v>14</v>
      </c>
      <c r="D310" s="3">
        <v>44258</v>
      </c>
      <c r="E310" s="4" t="str">
        <f t="shared" si="8"/>
        <v>March</v>
      </c>
      <c r="F310" s="2" t="s">
        <v>12</v>
      </c>
      <c r="G310" s="5">
        <v>6</v>
      </c>
      <c r="H310" s="6">
        <v>25</v>
      </c>
      <c r="I310" s="20">
        <f t="shared" si="9"/>
        <v>150</v>
      </c>
    </row>
    <row r="311" spans="1:9" x14ac:dyDescent="0.3">
      <c r="A311" s="19" t="s">
        <v>16</v>
      </c>
      <c r="B311" s="2" t="s">
        <v>10</v>
      </c>
      <c r="C311" s="2" t="s">
        <v>17</v>
      </c>
      <c r="D311" s="3">
        <v>44258</v>
      </c>
      <c r="E311" s="4" t="str">
        <f t="shared" si="8"/>
        <v>March</v>
      </c>
      <c r="F311" s="2" t="s">
        <v>15</v>
      </c>
      <c r="G311" s="5">
        <v>57</v>
      </c>
      <c r="H311" s="6">
        <v>78</v>
      </c>
      <c r="I311" s="20">
        <f t="shared" si="9"/>
        <v>4446</v>
      </c>
    </row>
    <row r="312" spans="1:9" x14ac:dyDescent="0.3">
      <c r="A312" s="19" t="s">
        <v>19</v>
      </c>
      <c r="B312" s="2" t="s">
        <v>20</v>
      </c>
      <c r="C312" s="2" t="s">
        <v>21</v>
      </c>
      <c r="D312" s="3">
        <v>44258</v>
      </c>
      <c r="E312" s="4" t="str">
        <f t="shared" si="8"/>
        <v>March</v>
      </c>
      <c r="F312" s="2" t="s">
        <v>18</v>
      </c>
      <c r="G312" s="5">
        <v>63</v>
      </c>
      <c r="H312" s="6">
        <v>18</v>
      </c>
      <c r="I312" s="20">
        <f t="shared" si="9"/>
        <v>1134</v>
      </c>
    </row>
    <row r="313" spans="1:9" x14ac:dyDescent="0.3">
      <c r="A313" s="19" t="s">
        <v>23</v>
      </c>
      <c r="B313" s="2" t="s">
        <v>20</v>
      </c>
      <c r="C313" s="2" t="s">
        <v>24</v>
      </c>
      <c r="D313" s="3">
        <v>44258</v>
      </c>
      <c r="E313" s="4" t="str">
        <f t="shared" si="8"/>
        <v>March</v>
      </c>
      <c r="F313" s="2" t="s">
        <v>22</v>
      </c>
      <c r="G313" s="5">
        <v>100</v>
      </c>
      <c r="H313" s="6">
        <v>45</v>
      </c>
      <c r="I313" s="20">
        <f t="shared" si="9"/>
        <v>4500</v>
      </c>
    </row>
    <row r="314" spans="1:9" x14ac:dyDescent="0.3">
      <c r="A314" s="19" t="s">
        <v>26</v>
      </c>
      <c r="B314" s="2" t="s">
        <v>20</v>
      </c>
      <c r="C314" s="2" t="s">
        <v>27</v>
      </c>
      <c r="D314" s="3">
        <v>44258</v>
      </c>
      <c r="E314" s="4" t="str">
        <f t="shared" si="8"/>
        <v>March</v>
      </c>
      <c r="F314" s="2" t="s">
        <v>25</v>
      </c>
      <c r="G314" s="5">
        <v>85</v>
      </c>
      <c r="H314" s="6">
        <v>95</v>
      </c>
      <c r="I314" s="20">
        <f t="shared" si="9"/>
        <v>8075</v>
      </c>
    </row>
    <row r="315" spans="1:9" x14ac:dyDescent="0.3">
      <c r="A315" s="19" t="s">
        <v>29</v>
      </c>
      <c r="B315" s="2" t="s">
        <v>30</v>
      </c>
      <c r="C315" s="2" t="s">
        <v>31</v>
      </c>
      <c r="D315" s="3">
        <v>44258</v>
      </c>
      <c r="E315" s="4" t="str">
        <f t="shared" si="8"/>
        <v>March</v>
      </c>
      <c r="F315" s="2" t="s">
        <v>28</v>
      </c>
      <c r="G315" s="5">
        <v>77</v>
      </c>
      <c r="H315" s="6">
        <v>35</v>
      </c>
      <c r="I315" s="20">
        <f t="shared" si="9"/>
        <v>2695</v>
      </c>
    </row>
    <row r="316" spans="1:9" x14ac:dyDescent="0.3">
      <c r="A316" s="19" t="s">
        <v>33</v>
      </c>
      <c r="B316" s="2" t="s">
        <v>30</v>
      </c>
      <c r="C316" s="2" t="s">
        <v>34</v>
      </c>
      <c r="D316" s="3">
        <v>44258</v>
      </c>
      <c r="E316" s="4" t="str">
        <f t="shared" si="8"/>
        <v>March</v>
      </c>
      <c r="F316" s="2" t="s">
        <v>32</v>
      </c>
      <c r="G316" s="5">
        <v>66</v>
      </c>
      <c r="H316" s="6">
        <v>12</v>
      </c>
      <c r="I316" s="20">
        <f t="shared" si="9"/>
        <v>792</v>
      </c>
    </row>
    <row r="317" spans="1:9" x14ac:dyDescent="0.3">
      <c r="A317" s="19" t="s">
        <v>35</v>
      </c>
      <c r="B317" s="2" t="s">
        <v>30</v>
      </c>
      <c r="C317" s="2" t="s">
        <v>36</v>
      </c>
      <c r="D317" s="3">
        <v>44258</v>
      </c>
      <c r="E317" s="4" t="str">
        <f t="shared" si="8"/>
        <v>March</v>
      </c>
      <c r="F317" s="2" t="s">
        <v>12</v>
      </c>
      <c r="G317" s="5">
        <v>62</v>
      </c>
      <c r="H317" s="6">
        <v>25</v>
      </c>
      <c r="I317" s="20">
        <f t="shared" si="9"/>
        <v>1550</v>
      </c>
    </row>
    <row r="318" spans="1:9" x14ac:dyDescent="0.3">
      <c r="A318" s="19" t="s">
        <v>37</v>
      </c>
      <c r="B318" s="2" t="s">
        <v>38</v>
      </c>
      <c r="C318" s="2" t="s">
        <v>39</v>
      </c>
      <c r="D318" s="3">
        <v>44258</v>
      </c>
      <c r="E318" s="4" t="str">
        <f t="shared" si="8"/>
        <v>March</v>
      </c>
      <c r="F318" s="2" t="s">
        <v>15</v>
      </c>
      <c r="G318" s="5">
        <v>37</v>
      </c>
      <c r="H318" s="6">
        <v>78</v>
      </c>
      <c r="I318" s="20">
        <f t="shared" si="9"/>
        <v>2886</v>
      </c>
    </row>
    <row r="319" spans="1:9" x14ac:dyDescent="0.3">
      <c r="A319" s="19" t="s">
        <v>40</v>
      </c>
      <c r="B319" s="2" t="s">
        <v>38</v>
      </c>
      <c r="C319" s="2" t="s">
        <v>41</v>
      </c>
      <c r="D319" s="3">
        <v>44258</v>
      </c>
      <c r="E319" s="4" t="str">
        <f t="shared" si="8"/>
        <v>March</v>
      </c>
      <c r="F319" s="2" t="s">
        <v>18</v>
      </c>
      <c r="G319" s="5">
        <v>82</v>
      </c>
      <c r="H319" s="6">
        <v>18</v>
      </c>
      <c r="I319" s="20">
        <f t="shared" si="9"/>
        <v>1476</v>
      </c>
    </row>
    <row r="320" spans="1:9" x14ac:dyDescent="0.3">
      <c r="A320" s="19" t="s">
        <v>42</v>
      </c>
      <c r="B320" s="2" t="s">
        <v>38</v>
      </c>
      <c r="C320" s="2" t="s">
        <v>43</v>
      </c>
      <c r="D320" s="3">
        <v>44258</v>
      </c>
      <c r="E320" s="4" t="str">
        <f t="shared" si="8"/>
        <v>March</v>
      </c>
      <c r="F320" s="2" t="s">
        <v>22</v>
      </c>
      <c r="G320" s="5">
        <v>39</v>
      </c>
      <c r="H320" s="6">
        <v>45</v>
      </c>
      <c r="I320" s="20">
        <f t="shared" si="9"/>
        <v>1755</v>
      </c>
    </row>
    <row r="321" spans="1:9" x14ac:dyDescent="0.3">
      <c r="A321" s="19" t="s">
        <v>9</v>
      </c>
      <c r="B321" s="2" t="s">
        <v>10</v>
      </c>
      <c r="C321" s="2" t="s">
        <v>11</v>
      </c>
      <c r="D321" s="3">
        <v>44260</v>
      </c>
      <c r="E321" s="4" t="str">
        <f t="shared" si="8"/>
        <v>March</v>
      </c>
      <c r="F321" s="2" t="s">
        <v>25</v>
      </c>
      <c r="G321" s="5">
        <v>88</v>
      </c>
      <c r="H321" s="6">
        <v>95</v>
      </c>
      <c r="I321" s="20">
        <f t="shared" si="9"/>
        <v>8360</v>
      </c>
    </row>
    <row r="322" spans="1:9" x14ac:dyDescent="0.3">
      <c r="A322" s="19" t="s">
        <v>13</v>
      </c>
      <c r="B322" s="2" t="s">
        <v>10</v>
      </c>
      <c r="C322" s="2" t="s">
        <v>14</v>
      </c>
      <c r="D322" s="3">
        <v>44260</v>
      </c>
      <c r="E322" s="4" t="str">
        <f t="shared" ref="E322:E385" si="10">TEXT(D322,"MMMM")</f>
        <v>March</v>
      </c>
      <c r="F322" s="2" t="s">
        <v>28</v>
      </c>
      <c r="G322" s="5">
        <v>58</v>
      </c>
      <c r="H322" s="6">
        <v>35</v>
      </c>
      <c r="I322" s="20">
        <f t="shared" si="9"/>
        <v>2030</v>
      </c>
    </row>
    <row r="323" spans="1:9" x14ac:dyDescent="0.3">
      <c r="A323" s="19" t="s">
        <v>16</v>
      </c>
      <c r="B323" s="2" t="s">
        <v>10</v>
      </c>
      <c r="C323" s="2" t="s">
        <v>17</v>
      </c>
      <c r="D323" s="3">
        <v>44260</v>
      </c>
      <c r="E323" s="4" t="str">
        <f t="shared" si="10"/>
        <v>March</v>
      </c>
      <c r="F323" s="2" t="s">
        <v>32</v>
      </c>
      <c r="G323" s="5">
        <v>40</v>
      </c>
      <c r="H323" s="6">
        <v>12</v>
      </c>
      <c r="I323" s="20">
        <f t="shared" ref="I323:I386" si="11">G323*H323</f>
        <v>480</v>
      </c>
    </row>
    <row r="324" spans="1:9" x14ac:dyDescent="0.3">
      <c r="A324" s="19" t="s">
        <v>19</v>
      </c>
      <c r="B324" s="2" t="s">
        <v>20</v>
      </c>
      <c r="C324" s="2" t="s">
        <v>21</v>
      </c>
      <c r="D324" s="3">
        <v>44260</v>
      </c>
      <c r="E324" s="4" t="str">
        <f t="shared" si="10"/>
        <v>March</v>
      </c>
      <c r="F324" s="2" t="s">
        <v>12</v>
      </c>
      <c r="G324" s="5">
        <v>46</v>
      </c>
      <c r="H324" s="6">
        <v>25</v>
      </c>
      <c r="I324" s="20">
        <f t="shared" si="11"/>
        <v>1150</v>
      </c>
    </row>
    <row r="325" spans="1:9" x14ac:dyDescent="0.3">
      <c r="A325" s="19" t="s">
        <v>23</v>
      </c>
      <c r="B325" s="2" t="s">
        <v>20</v>
      </c>
      <c r="C325" s="2" t="s">
        <v>24</v>
      </c>
      <c r="D325" s="3">
        <v>44260</v>
      </c>
      <c r="E325" s="4" t="str">
        <f t="shared" si="10"/>
        <v>March</v>
      </c>
      <c r="F325" s="2" t="s">
        <v>15</v>
      </c>
      <c r="G325" s="5">
        <v>34</v>
      </c>
      <c r="H325" s="6">
        <v>78</v>
      </c>
      <c r="I325" s="20">
        <f t="shared" si="11"/>
        <v>2652</v>
      </c>
    </row>
    <row r="326" spans="1:9" x14ac:dyDescent="0.3">
      <c r="A326" s="19" t="s">
        <v>26</v>
      </c>
      <c r="B326" s="2" t="s">
        <v>20</v>
      </c>
      <c r="C326" s="2" t="s">
        <v>27</v>
      </c>
      <c r="D326" s="3">
        <v>44260</v>
      </c>
      <c r="E326" s="4" t="str">
        <f t="shared" si="10"/>
        <v>March</v>
      </c>
      <c r="F326" s="2" t="s">
        <v>18</v>
      </c>
      <c r="G326" s="5">
        <v>37</v>
      </c>
      <c r="H326" s="6">
        <v>18</v>
      </c>
      <c r="I326" s="20">
        <f t="shared" si="11"/>
        <v>666</v>
      </c>
    </row>
    <row r="327" spans="1:9" x14ac:dyDescent="0.3">
      <c r="A327" s="19" t="s">
        <v>29</v>
      </c>
      <c r="B327" s="2" t="s">
        <v>30</v>
      </c>
      <c r="C327" s="2" t="s">
        <v>31</v>
      </c>
      <c r="D327" s="3">
        <v>44260</v>
      </c>
      <c r="E327" s="4" t="str">
        <f t="shared" si="10"/>
        <v>March</v>
      </c>
      <c r="F327" s="2" t="s">
        <v>22</v>
      </c>
      <c r="G327" s="5">
        <v>33</v>
      </c>
      <c r="H327" s="6">
        <v>45</v>
      </c>
      <c r="I327" s="20">
        <f t="shared" si="11"/>
        <v>1485</v>
      </c>
    </row>
    <row r="328" spans="1:9" x14ac:dyDescent="0.3">
      <c r="A328" s="19" t="s">
        <v>33</v>
      </c>
      <c r="B328" s="2" t="s">
        <v>30</v>
      </c>
      <c r="C328" s="2" t="s">
        <v>34</v>
      </c>
      <c r="D328" s="3">
        <v>44260</v>
      </c>
      <c r="E328" s="4" t="str">
        <f t="shared" si="10"/>
        <v>March</v>
      </c>
      <c r="F328" s="2" t="s">
        <v>25</v>
      </c>
      <c r="G328" s="5">
        <v>95</v>
      </c>
      <c r="H328" s="6">
        <v>95</v>
      </c>
      <c r="I328" s="20">
        <f t="shared" si="11"/>
        <v>9025</v>
      </c>
    </row>
    <row r="329" spans="1:9" x14ac:dyDescent="0.3">
      <c r="A329" s="19" t="s">
        <v>35</v>
      </c>
      <c r="B329" s="2" t="s">
        <v>30</v>
      </c>
      <c r="C329" s="2" t="s">
        <v>36</v>
      </c>
      <c r="D329" s="3">
        <v>44260</v>
      </c>
      <c r="E329" s="4" t="str">
        <f t="shared" si="10"/>
        <v>March</v>
      </c>
      <c r="F329" s="2" t="s">
        <v>28</v>
      </c>
      <c r="G329" s="5">
        <v>13</v>
      </c>
      <c r="H329" s="6">
        <v>35</v>
      </c>
      <c r="I329" s="20">
        <f t="shared" si="11"/>
        <v>455</v>
      </c>
    </row>
    <row r="330" spans="1:9" x14ac:dyDescent="0.3">
      <c r="A330" s="19" t="s">
        <v>37</v>
      </c>
      <c r="B330" s="2" t="s">
        <v>38</v>
      </c>
      <c r="C330" s="2" t="s">
        <v>39</v>
      </c>
      <c r="D330" s="3">
        <v>44260</v>
      </c>
      <c r="E330" s="4" t="str">
        <f t="shared" si="10"/>
        <v>March</v>
      </c>
      <c r="F330" s="2" t="s">
        <v>32</v>
      </c>
      <c r="G330" s="5">
        <v>27</v>
      </c>
      <c r="H330" s="6">
        <v>12</v>
      </c>
      <c r="I330" s="20">
        <f t="shared" si="11"/>
        <v>324</v>
      </c>
    </row>
    <row r="331" spans="1:9" x14ac:dyDescent="0.3">
      <c r="A331" s="19" t="s">
        <v>40</v>
      </c>
      <c r="B331" s="2" t="s">
        <v>38</v>
      </c>
      <c r="C331" s="2" t="s">
        <v>41</v>
      </c>
      <c r="D331" s="3">
        <v>44260</v>
      </c>
      <c r="E331" s="4" t="str">
        <f t="shared" si="10"/>
        <v>March</v>
      </c>
      <c r="F331" s="2" t="s">
        <v>12</v>
      </c>
      <c r="G331" s="5">
        <v>97</v>
      </c>
      <c r="H331" s="6">
        <v>25</v>
      </c>
      <c r="I331" s="20">
        <f t="shared" si="11"/>
        <v>2425</v>
      </c>
    </row>
    <row r="332" spans="1:9" x14ac:dyDescent="0.3">
      <c r="A332" s="19" t="s">
        <v>42</v>
      </c>
      <c r="B332" s="2" t="s">
        <v>38</v>
      </c>
      <c r="C332" s="2" t="s">
        <v>43</v>
      </c>
      <c r="D332" s="3">
        <v>44260</v>
      </c>
      <c r="E332" s="4" t="str">
        <f t="shared" si="10"/>
        <v>March</v>
      </c>
      <c r="F332" s="2" t="s">
        <v>15</v>
      </c>
      <c r="G332" s="5">
        <v>42</v>
      </c>
      <c r="H332" s="6">
        <v>78</v>
      </c>
      <c r="I332" s="20">
        <f t="shared" si="11"/>
        <v>3276</v>
      </c>
    </row>
    <row r="333" spans="1:9" x14ac:dyDescent="0.3">
      <c r="A333" s="19" t="s">
        <v>9</v>
      </c>
      <c r="B333" s="2" t="s">
        <v>10</v>
      </c>
      <c r="C333" s="2" t="s">
        <v>11</v>
      </c>
      <c r="D333" s="3">
        <v>44262</v>
      </c>
      <c r="E333" s="4" t="str">
        <f t="shared" si="10"/>
        <v>March</v>
      </c>
      <c r="F333" s="2" t="s">
        <v>18</v>
      </c>
      <c r="G333" s="5">
        <v>99</v>
      </c>
      <c r="H333" s="6">
        <v>18</v>
      </c>
      <c r="I333" s="20">
        <f t="shared" si="11"/>
        <v>1782</v>
      </c>
    </row>
    <row r="334" spans="1:9" x14ac:dyDescent="0.3">
      <c r="A334" s="19" t="s">
        <v>13</v>
      </c>
      <c r="B334" s="2" t="s">
        <v>10</v>
      </c>
      <c r="C334" s="2" t="s">
        <v>14</v>
      </c>
      <c r="D334" s="3">
        <v>44262</v>
      </c>
      <c r="E334" s="4" t="str">
        <f t="shared" si="10"/>
        <v>March</v>
      </c>
      <c r="F334" s="2" t="s">
        <v>22</v>
      </c>
      <c r="G334" s="5">
        <v>3</v>
      </c>
      <c r="H334" s="6">
        <v>45</v>
      </c>
      <c r="I334" s="20">
        <f t="shared" si="11"/>
        <v>135</v>
      </c>
    </row>
    <row r="335" spans="1:9" x14ac:dyDescent="0.3">
      <c r="A335" s="19" t="s">
        <v>16</v>
      </c>
      <c r="B335" s="2" t="s">
        <v>10</v>
      </c>
      <c r="C335" s="2" t="s">
        <v>17</v>
      </c>
      <c r="D335" s="3">
        <v>44262</v>
      </c>
      <c r="E335" s="4" t="str">
        <f t="shared" si="10"/>
        <v>March</v>
      </c>
      <c r="F335" s="2" t="s">
        <v>25</v>
      </c>
      <c r="G335" s="5">
        <v>58</v>
      </c>
      <c r="H335" s="6">
        <v>95</v>
      </c>
      <c r="I335" s="20">
        <f t="shared" si="11"/>
        <v>5510</v>
      </c>
    </row>
    <row r="336" spans="1:9" x14ac:dyDescent="0.3">
      <c r="A336" s="19" t="s">
        <v>19</v>
      </c>
      <c r="B336" s="2" t="s">
        <v>20</v>
      </c>
      <c r="C336" s="2" t="s">
        <v>21</v>
      </c>
      <c r="D336" s="3">
        <v>44262</v>
      </c>
      <c r="E336" s="4" t="str">
        <f t="shared" si="10"/>
        <v>March</v>
      </c>
      <c r="F336" s="2" t="s">
        <v>28</v>
      </c>
      <c r="G336" s="5">
        <v>92</v>
      </c>
      <c r="H336" s="6">
        <v>35</v>
      </c>
      <c r="I336" s="20">
        <f t="shared" si="11"/>
        <v>3220</v>
      </c>
    </row>
    <row r="337" spans="1:9" x14ac:dyDescent="0.3">
      <c r="A337" s="19" t="s">
        <v>23</v>
      </c>
      <c r="B337" s="2" t="s">
        <v>20</v>
      </c>
      <c r="C337" s="2" t="s">
        <v>24</v>
      </c>
      <c r="D337" s="3">
        <v>44262</v>
      </c>
      <c r="E337" s="4" t="str">
        <f t="shared" si="10"/>
        <v>March</v>
      </c>
      <c r="F337" s="2" t="s">
        <v>32</v>
      </c>
      <c r="G337" s="5">
        <v>88</v>
      </c>
      <c r="H337" s="6">
        <v>12</v>
      </c>
      <c r="I337" s="20">
        <f t="shared" si="11"/>
        <v>1056</v>
      </c>
    </row>
    <row r="338" spans="1:9" x14ac:dyDescent="0.3">
      <c r="A338" s="19" t="s">
        <v>26</v>
      </c>
      <c r="B338" s="2" t="s">
        <v>20</v>
      </c>
      <c r="C338" s="2" t="s">
        <v>27</v>
      </c>
      <c r="D338" s="3">
        <v>44262</v>
      </c>
      <c r="E338" s="4" t="str">
        <f t="shared" si="10"/>
        <v>March</v>
      </c>
      <c r="F338" s="2" t="s">
        <v>12</v>
      </c>
      <c r="G338" s="5">
        <v>42</v>
      </c>
      <c r="H338" s="6">
        <v>25</v>
      </c>
      <c r="I338" s="20">
        <f t="shared" si="11"/>
        <v>1050</v>
      </c>
    </row>
    <row r="339" spans="1:9" x14ac:dyDescent="0.3">
      <c r="A339" s="19" t="s">
        <v>29</v>
      </c>
      <c r="B339" s="2" t="s">
        <v>30</v>
      </c>
      <c r="C339" s="2" t="s">
        <v>31</v>
      </c>
      <c r="D339" s="3">
        <v>44262</v>
      </c>
      <c r="E339" s="4" t="str">
        <f t="shared" si="10"/>
        <v>March</v>
      </c>
      <c r="F339" s="2" t="s">
        <v>15</v>
      </c>
      <c r="G339" s="5">
        <v>20</v>
      </c>
      <c r="H339" s="6">
        <v>78</v>
      </c>
      <c r="I339" s="20">
        <f t="shared" si="11"/>
        <v>1560</v>
      </c>
    </row>
    <row r="340" spans="1:9" x14ac:dyDescent="0.3">
      <c r="A340" s="19" t="s">
        <v>33</v>
      </c>
      <c r="B340" s="2" t="s">
        <v>30</v>
      </c>
      <c r="C340" s="2" t="s">
        <v>34</v>
      </c>
      <c r="D340" s="3">
        <v>44262</v>
      </c>
      <c r="E340" s="4" t="str">
        <f t="shared" si="10"/>
        <v>March</v>
      </c>
      <c r="F340" s="2" t="s">
        <v>18</v>
      </c>
      <c r="G340" s="5">
        <v>52</v>
      </c>
      <c r="H340" s="6">
        <v>18</v>
      </c>
      <c r="I340" s="20">
        <f t="shared" si="11"/>
        <v>936</v>
      </c>
    </row>
    <row r="341" spans="1:9" x14ac:dyDescent="0.3">
      <c r="A341" s="19" t="s">
        <v>35</v>
      </c>
      <c r="B341" s="2" t="s">
        <v>30</v>
      </c>
      <c r="C341" s="2" t="s">
        <v>36</v>
      </c>
      <c r="D341" s="3">
        <v>44262</v>
      </c>
      <c r="E341" s="4" t="str">
        <f t="shared" si="10"/>
        <v>March</v>
      </c>
      <c r="F341" s="2" t="s">
        <v>22</v>
      </c>
      <c r="G341" s="5">
        <v>69</v>
      </c>
      <c r="H341" s="6">
        <v>45</v>
      </c>
      <c r="I341" s="20">
        <f t="shared" si="11"/>
        <v>3105</v>
      </c>
    </row>
    <row r="342" spans="1:9" x14ac:dyDescent="0.3">
      <c r="A342" s="19" t="s">
        <v>37</v>
      </c>
      <c r="B342" s="2" t="s">
        <v>38</v>
      </c>
      <c r="C342" s="2" t="s">
        <v>39</v>
      </c>
      <c r="D342" s="3">
        <v>44262</v>
      </c>
      <c r="E342" s="4" t="str">
        <f t="shared" si="10"/>
        <v>March</v>
      </c>
      <c r="F342" s="2" t="s">
        <v>25</v>
      </c>
      <c r="G342" s="5">
        <v>41</v>
      </c>
      <c r="H342" s="6">
        <v>95</v>
      </c>
      <c r="I342" s="20">
        <f t="shared" si="11"/>
        <v>3895</v>
      </c>
    </row>
    <row r="343" spans="1:9" x14ac:dyDescent="0.3">
      <c r="A343" s="19" t="s">
        <v>40</v>
      </c>
      <c r="B343" s="2" t="s">
        <v>38</v>
      </c>
      <c r="C343" s="2" t="s">
        <v>41</v>
      </c>
      <c r="D343" s="3">
        <v>44262</v>
      </c>
      <c r="E343" s="4" t="str">
        <f t="shared" si="10"/>
        <v>March</v>
      </c>
      <c r="F343" s="2" t="s">
        <v>28</v>
      </c>
      <c r="G343" s="5">
        <v>71</v>
      </c>
      <c r="H343" s="6">
        <v>35</v>
      </c>
      <c r="I343" s="20">
        <f t="shared" si="11"/>
        <v>2485</v>
      </c>
    </row>
    <row r="344" spans="1:9" x14ac:dyDescent="0.3">
      <c r="A344" s="19" t="s">
        <v>42</v>
      </c>
      <c r="B344" s="2" t="s">
        <v>38</v>
      </c>
      <c r="C344" s="2" t="s">
        <v>43</v>
      </c>
      <c r="D344" s="3">
        <v>44262</v>
      </c>
      <c r="E344" s="4" t="str">
        <f t="shared" si="10"/>
        <v>March</v>
      </c>
      <c r="F344" s="2" t="s">
        <v>32</v>
      </c>
      <c r="G344" s="5">
        <v>64</v>
      </c>
      <c r="H344" s="6">
        <v>12</v>
      </c>
      <c r="I344" s="20">
        <f t="shared" si="11"/>
        <v>768</v>
      </c>
    </row>
    <row r="345" spans="1:9" x14ac:dyDescent="0.3">
      <c r="A345" s="19" t="s">
        <v>29</v>
      </c>
      <c r="B345" s="2" t="s">
        <v>30</v>
      </c>
      <c r="C345" s="2" t="s">
        <v>31</v>
      </c>
      <c r="D345" s="3">
        <v>44264</v>
      </c>
      <c r="E345" s="4" t="str">
        <f t="shared" si="10"/>
        <v>March</v>
      </c>
      <c r="F345" s="2" t="s">
        <v>12</v>
      </c>
      <c r="G345" s="5">
        <v>83</v>
      </c>
      <c r="H345" s="6">
        <v>25</v>
      </c>
      <c r="I345" s="20">
        <f t="shared" si="11"/>
        <v>2075</v>
      </c>
    </row>
    <row r="346" spans="1:9" x14ac:dyDescent="0.3">
      <c r="A346" s="19" t="s">
        <v>33</v>
      </c>
      <c r="B346" s="2" t="s">
        <v>30</v>
      </c>
      <c r="C346" s="2" t="s">
        <v>34</v>
      </c>
      <c r="D346" s="3">
        <v>44264</v>
      </c>
      <c r="E346" s="4" t="str">
        <f t="shared" si="10"/>
        <v>March</v>
      </c>
      <c r="F346" s="2" t="s">
        <v>15</v>
      </c>
      <c r="G346" s="5">
        <v>71</v>
      </c>
      <c r="H346" s="6">
        <v>78</v>
      </c>
      <c r="I346" s="20">
        <f t="shared" si="11"/>
        <v>5538</v>
      </c>
    </row>
    <row r="347" spans="1:9" x14ac:dyDescent="0.3">
      <c r="A347" s="19" t="s">
        <v>35</v>
      </c>
      <c r="B347" s="2" t="s">
        <v>30</v>
      </c>
      <c r="C347" s="2" t="s">
        <v>36</v>
      </c>
      <c r="D347" s="3">
        <v>44264</v>
      </c>
      <c r="E347" s="4" t="str">
        <f t="shared" si="10"/>
        <v>March</v>
      </c>
      <c r="F347" s="2" t="s">
        <v>18</v>
      </c>
      <c r="G347" s="5">
        <v>34</v>
      </c>
      <c r="H347" s="6">
        <v>18</v>
      </c>
      <c r="I347" s="20">
        <f t="shared" si="11"/>
        <v>612</v>
      </c>
    </row>
    <row r="348" spans="1:9" x14ac:dyDescent="0.3">
      <c r="A348" s="19" t="s">
        <v>9</v>
      </c>
      <c r="B348" s="2" t="s">
        <v>10</v>
      </c>
      <c r="C348" s="2" t="s">
        <v>11</v>
      </c>
      <c r="D348" s="3">
        <v>44269</v>
      </c>
      <c r="E348" s="4" t="str">
        <f t="shared" si="10"/>
        <v>March</v>
      </c>
      <c r="F348" s="2" t="s">
        <v>22</v>
      </c>
      <c r="G348" s="5">
        <v>95</v>
      </c>
      <c r="H348" s="6">
        <v>45</v>
      </c>
      <c r="I348" s="20">
        <f t="shared" si="11"/>
        <v>4275</v>
      </c>
    </row>
    <row r="349" spans="1:9" x14ac:dyDescent="0.3">
      <c r="A349" s="19" t="s">
        <v>13</v>
      </c>
      <c r="B349" s="2" t="s">
        <v>10</v>
      </c>
      <c r="C349" s="2" t="s">
        <v>14</v>
      </c>
      <c r="D349" s="3">
        <v>44269</v>
      </c>
      <c r="E349" s="4" t="str">
        <f t="shared" si="10"/>
        <v>March</v>
      </c>
      <c r="F349" s="2" t="s">
        <v>25</v>
      </c>
      <c r="G349" s="5">
        <v>91</v>
      </c>
      <c r="H349" s="6">
        <v>95</v>
      </c>
      <c r="I349" s="20">
        <f t="shared" si="11"/>
        <v>8645</v>
      </c>
    </row>
    <row r="350" spans="1:9" x14ac:dyDescent="0.3">
      <c r="A350" s="19" t="s">
        <v>16</v>
      </c>
      <c r="B350" s="2" t="s">
        <v>10</v>
      </c>
      <c r="C350" s="2" t="s">
        <v>17</v>
      </c>
      <c r="D350" s="3">
        <v>44269</v>
      </c>
      <c r="E350" s="4" t="str">
        <f t="shared" si="10"/>
        <v>March</v>
      </c>
      <c r="F350" s="2" t="s">
        <v>28</v>
      </c>
      <c r="G350" s="5">
        <v>2</v>
      </c>
      <c r="H350" s="6">
        <v>35</v>
      </c>
      <c r="I350" s="20">
        <f t="shared" si="11"/>
        <v>70</v>
      </c>
    </row>
    <row r="351" spans="1:9" x14ac:dyDescent="0.3">
      <c r="A351" s="19" t="s">
        <v>19</v>
      </c>
      <c r="B351" s="2" t="s">
        <v>20</v>
      </c>
      <c r="C351" s="2" t="s">
        <v>21</v>
      </c>
      <c r="D351" s="3">
        <v>44269</v>
      </c>
      <c r="E351" s="4" t="str">
        <f t="shared" si="10"/>
        <v>March</v>
      </c>
      <c r="F351" s="2" t="s">
        <v>32</v>
      </c>
      <c r="G351" s="5">
        <v>62</v>
      </c>
      <c r="H351" s="6">
        <v>12</v>
      </c>
      <c r="I351" s="20">
        <f t="shared" si="11"/>
        <v>744</v>
      </c>
    </row>
    <row r="352" spans="1:9" x14ac:dyDescent="0.3">
      <c r="A352" s="19" t="s">
        <v>23</v>
      </c>
      <c r="B352" s="2" t="s">
        <v>20</v>
      </c>
      <c r="C352" s="2" t="s">
        <v>24</v>
      </c>
      <c r="D352" s="3">
        <v>44269</v>
      </c>
      <c r="E352" s="4" t="str">
        <f t="shared" si="10"/>
        <v>March</v>
      </c>
      <c r="F352" s="2" t="s">
        <v>12</v>
      </c>
      <c r="G352" s="5">
        <v>11</v>
      </c>
      <c r="H352" s="6">
        <v>25</v>
      </c>
      <c r="I352" s="20">
        <f t="shared" si="11"/>
        <v>275</v>
      </c>
    </row>
    <row r="353" spans="1:9" x14ac:dyDescent="0.3">
      <c r="A353" s="19" t="s">
        <v>26</v>
      </c>
      <c r="B353" s="2" t="s">
        <v>20</v>
      </c>
      <c r="C353" s="2" t="s">
        <v>27</v>
      </c>
      <c r="D353" s="3">
        <v>44269</v>
      </c>
      <c r="E353" s="4" t="str">
        <f t="shared" si="10"/>
        <v>March</v>
      </c>
      <c r="F353" s="2" t="s">
        <v>15</v>
      </c>
      <c r="G353" s="5">
        <v>70</v>
      </c>
      <c r="H353" s="6">
        <v>78</v>
      </c>
      <c r="I353" s="20">
        <f t="shared" si="11"/>
        <v>5460</v>
      </c>
    </row>
    <row r="354" spans="1:9" x14ac:dyDescent="0.3">
      <c r="A354" s="19" t="s">
        <v>29</v>
      </c>
      <c r="B354" s="2" t="s">
        <v>30</v>
      </c>
      <c r="C354" s="2" t="s">
        <v>31</v>
      </c>
      <c r="D354" s="3">
        <v>44269</v>
      </c>
      <c r="E354" s="4" t="str">
        <f t="shared" si="10"/>
        <v>March</v>
      </c>
      <c r="F354" s="2" t="s">
        <v>18</v>
      </c>
      <c r="G354" s="5">
        <v>9</v>
      </c>
      <c r="H354" s="6">
        <v>18</v>
      </c>
      <c r="I354" s="20">
        <f t="shared" si="11"/>
        <v>162</v>
      </c>
    </row>
    <row r="355" spans="1:9" x14ac:dyDescent="0.3">
      <c r="A355" s="19" t="s">
        <v>33</v>
      </c>
      <c r="B355" s="2" t="s">
        <v>30</v>
      </c>
      <c r="C355" s="2" t="s">
        <v>34</v>
      </c>
      <c r="D355" s="3">
        <v>44269</v>
      </c>
      <c r="E355" s="4" t="str">
        <f t="shared" si="10"/>
        <v>March</v>
      </c>
      <c r="F355" s="2" t="s">
        <v>22</v>
      </c>
      <c r="G355" s="5">
        <v>2</v>
      </c>
      <c r="H355" s="6">
        <v>45</v>
      </c>
      <c r="I355" s="20">
        <f t="shared" si="11"/>
        <v>90</v>
      </c>
    </row>
    <row r="356" spans="1:9" x14ac:dyDescent="0.3">
      <c r="A356" s="19" t="s">
        <v>35</v>
      </c>
      <c r="B356" s="2" t="s">
        <v>30</v>
      </c>
      <c r="C356" s="2" t="s">
        <v>36</v>
      </c>
      <c r="D356" s="3">
        <v>44269</v>
      </c>
      <c r="E356" s="4" t="str">
        <f t="shared" si="10"/>
        <v>March</v>
      </c>
      <c r="F356" s="2" t="s">
        <v>25</v>
      </c>
      <c r="G356" s="5">
        <v>60</v>
      </c>
      <c r="H356" s="6">
        <v>95</v>
      </c>
      <c r="I356" s="20">
        <f t="shared" si="11"/>
        <v>5700</v>
      </c>
    </row>
    <row r="357" spans="1:9" x14ac:dyDescent="0.3">
      <c r="A357" s="19" t="s">
        <v>37</v>
      </c>
      <c r="B357" s="2" t="s">
        <v>38</v>
      </c>
      <c r="C357" s="2" t="s">
        <v>39</v>
      </c>
      <c r="D357" s="3">
        <v>44269</v>
      </c>
      <c r="E357" s="4" t="str">
        <f t="shared" si="10"/>
        <v>March</v>
      </c>
      <c r="F357" s="2" t="s">
        <v>28</v>
      </c>
      <c r="G357" s="5">
        <v>99</v>
      </c>
      <c r="H357" s="6">
        <v>35</v>
      </c>
      <c r="I357" s="20">
        <f t="shared" si="11"/>
        <v>3465</v>
      </c>
    </row>
    <row r="358" spans="1:9" x14ac:dyDescent="0.3">
      <c r="A358" s="19" t="s">
        <v>40</v>
      </c>
      <c r="B358" s="2" t="s">
        <v>38</v>
      </c>
      <c r="C358" s="2" t="s">
        <v>41</v>
      </c>
      <c r="D358" s="3">
        <v>44269</v>
      </c>
      <c r="E358" s="4" t="str">
        <f t="shared" si="10"/>
        <v>March</v>
      </c>
      <c r="F358" s="2" t="s">
        <v>32</v>
      </c>
      <c r="G358" s="5">
        <v>75</v>
      </c>
      <c r="H358" s="6">
        <v>12</v>
      </c>
      <c r="I358" s="20">
        <f t="shared" si="11"/>
        <v>900</v>
      </c>
    </row>
    <row r="359" spans="1:9" x14ac:dyDescent="0.3">
      <c r="A359" s="19" t="s">
        <v>42</v>
      </c>
      <c r="B359" s="2" t="s">
        <v>38</v>
      </c>
      <c r="C359" s="2" t="s">
        <v>43</v>
      </c>
      <c r="D359" s="3">
        <v>44269</v>
      </c>
      <c r="E359" s="4" t="str">
        <f t="shared" si="10"/>
        <v>March</v>
      </c>
      <c r="F359" s="2" t="s">
        <v>12</v>
      </c>
      <c r="G359" s="5">
        <v>93</v>
      </c>
      <c r="H359" s="6">
        <v>25</v>
      </c>
      <c r="I359" s="20">
        <f t="shared" si="11"/>
        <v>2325</v>
      </c>
    </row>
    <row r="360" spans="1:9" x14ac:dyDescent="0.3">
      <c r="A360" s="19" t="s">
        <v>9</v>
      </c>
      <c r="B360" s="2" t="s">
        <v>10</v>
      </c>
      <c r="C360" s="2" t="s">
        <v>11</v>
      </c>
      <c r="D360" s="3">
        <v>44271</v>
      </c>
      <c r="E360" s="4" t="str">
        <f t="shared" si="10"/>
        <v>March</v>
      </c>
      <c r="F360" s="2" t="s">
        <v>15</v>
      </c>
      <c r="G360" s="5">
        <v>66</v>
      </c>
      <c r="H360" s="6">
        <v>78</v>
      </c>
      <c r="I360" s="20">
        <f t="shared" si="11"/>
        <v>5148</v>
      </c>
    </row>
    <row r="361" spans="1:9" x14ac:dyDescent="0.3">
      <c r="A361" s="19" t="s">
        <v>13</v>
      </c>
      <c r="B361" s="2" t="s">
        <v>10</v>
      </c>
      <c r="C361" s="2" t="s">
        <v>14</v>
      </c>
      <c r="D361" s="3">
        <v>44271</v>
      </c>
      <c r="E361" s="4" t="str">
        <f t="shared" si="10"/>
        <v>March</v>
      </c>
      <c r="F361" s="2" t="s">
        <v>18</v>
      </c>
      <c r="G361" s="5">
        <v>10</v>
      </c>
      <c r="H361" s="6">
        <v>18</v>
      </c>
      <c r="I361" s="20">
        <f t="shared" si="11"/>
        <v>180</v>
      </c>
    </row>
    <row r="362" spans="1:9" x14ac:dyDescent="0.3">
      <c r="A362" s="19" t="s">
        <v>16</v>
      </c>
      <c r="B362" s="2" t="s">
        <v>10</v>
      </c>
      <c r="C362" s="2" t="s">
        <v>17</v>
      </c>
      <c r="D362" s="3">
        <v>44271</v>
      </c>
      <c r="E362" s="4" t="str">
        <f t="shared" si="10"/>
        <v>March</v>
      </c>
      <c r="F362" s="2" t="s">
        <v>22</v>
      </c>
      <c r="G362" s="5">
        <v>55</v>
      </c>
      <c r="H362" s="6">
        <v>45</v>
      </c>
      <c r="I362" s="20">
        <f t="shared" si="11"/>
        <v>2475</v>
      </c>
    </row>
    <row r="363" spans="1:9" x14ac:dyDescent="0.3">
      <c r="A363" s="19" t="s">
        <v>19</v>
      </c>
      <c r="B363" s="2" t="s">
        <v>20</v>
      </c>
      <c r="C363" s="2" t="s">
        <v>21</v>
      </c>
      <c r="D363" s="3">
        <v>44271</v>
      </c>
      <c r="E363" s="4" t="str">
        <f t="shared" si="10"/>
        <v>March</v>
      </c>
      <c r="F363" s="2" t="s">
        <v>25</v>
      </c>
      <c r="G363" s="5">
        <v>16</v>
      </c>
      <c r="H363" s="6">
        <v>95</v>
      </c>
      <c r="I363" s="20">
        <f t="shared" si="11"/>
        <v>1520</v>
      </c>
    </row>
    <row r="364" spans="1:9" x14ac:dyDescent="0.3">
      <c r="A364" s="19" t="s">
        <v>23</v>
      </c>
      <c r="B364" s="2" t="s">
        <v>20</v>
      </c>
      <c r="C364" s="2" t="s">
        <v>24</v>
      </c>
      <c r="D364" s="3">
        <v>44271</v>
      </c>
      <c r="E364" s="4" t="str">
        <f t="shared" si="10"/>
        <v>March</v>
      </c>
      <c r="F364" s="2" t="s">
        <v>28</v>
      </c>
      <c r="G364" s="5">
        <v>51</v>
      </c>
      <c r="H364" s="6">
        <v>35</v>
      </c>
      <c r="I364" s="20">
        <f t="shared" si="11"/>
        <v>1785</v>
      </c>
    </row>
    <row r="365" spans="1:9" x14ac:dyDescent="0.3">
      <c r="A365" s="19" t="s">
        <v>26</v>
      </c>
      <c r="B365" s="2" t="s">
        <v>20</v>
      </c>
      <c r="C365" s="2" t="s">
        <v>27</v>
      </c>
      <c r="D365" s="3">
        <v>44271</v>
      </c>
      <c r="E365" s="4" t="str">
        <f t="shared" si="10"/>
        <v>March</v>
      </c>
      <c r="F365" s="2" t="s">
        <v>32</v>
      </c>
      <c r="G365" s="5">
        <v>88</v>
      </c>
      <c r="H365" s="6">
        <v>12</v>
      </c>
      <c r="I365" s="20">
        <f t="shared" si="11"/>
        <v>1056</v>
      </c>
    </row>
    <row r="366" spans="1:9" x14ac:dyDescent="0.3">
      <c r="A366" s="19" t="s">
        <v>29</v>
      </c>
      <c r="B366" s="2" t="s">
        <v>30</v>
      </c>
      <c r="C366" s="2" t="s">
        <v>31</v>
      </c>
      <c r="D366" s="3">
        <v>44271</v>
      </c>
      <c r="E366" s="4" t="str">
        <f t="shared" si="10"/>
        <v>March</v>
      </c>
      <c r="F366" s="2" t="s">
        <v>12</v>
      </c>
      <c r="G366" s="5">
        <v>12</v>
      </c>
      <c r="H366" s="6">
        <v>25</v>
      </c>
      <c r="I366" s="20">
        <f t="shared" si="11"/>
        <v>300</v>
      </c>
    </row>
    <row r="367" spans="1:9" x14ac:dyDescent="0.3">
      <c r="A367" s="19" t="s">
        <v>33</v>
      </c>
      <c r="B367" s="2" t="s">
        <v>30</v>
      </c>
      <c r="C367" s="2" t="s">
        <v>34</v>
      </c>
      <c r="D367" s="3">
        <v>44271</v>
      </c>
      <c r="E367" s="4" t="str">
        <f t="shared" si="10"/>
        <v>March</v>
      </c>
      <c r="F367" s="2" t="s">
        <v>15</v>
      </c>
      <c r="G367" s="5">
        <v>52</v>
      </c>
      <c r="H367" s="6">
        <v>78</v>
      </c>
      <c r="I367" s="20">
        <f t="shared" si="11"/>
        <v>4056</v>
      </c>
    </row>
    <row r="368" spans="1:9" x14ac:dyDescent="0.3">
      <c r="A368" s="19" t="s">
        <v>35</v>
      </c>
      <c r="B368" s="2" t="s">
        <v>30</v>
      </c>
      <c r="C368" s="2" t="s">
        <v>36</v>
      </c>
      <c r="D368" s="3">
        <v>44271</v>
      </c>
      <c r="E368" s="4" t="str">
        <f t="shared" si="10"/>
        <v>March</v>
      </c>
      <c r="F368" s="2" t="s">
        <v>18</v>
      </c>
      <c r="G368" s="5">
        <v>37</v>
      </c>
      <c r="H368" s="6">
        <v>18</v>
      </c>
      <c r="I368" s="20">
        <f t="shared" si="11"/>
        <v>666</v>
      </c>
    </row>
    <row r="369" spans="1:9" x14ac:dyDescent="0.3">
      <c r="A369" s="19" t="s">
        <v>37</v>
      </c>
      <c r="B369" s="2" t="s">
        <v>38</v>
      </c>
      <c r="C369" s="2" t="s">
        <v>39</v>
      </c>
      <c r="D369" s="3">
        <v>44271</v>
      </c>
      <c r="E369" s="4" t="str">
        <f t="shared" si="10"/>
        <v>March</v>
      </c>
      <c r="F369" s="2" t="s">
        <v>22</v>
      </c>
      <c r="G369" s="5">
        <v>67</v>
      </c>
      <c r="H369" s="6">
        <v>45</v>
      </c>
      <c r="I369" s="20">
        <f t="shared" si="11"/>
        <v>3015</v>
      </c>
    </row>
    <row r="370" spans="1:9" x14ac:dyDescent="0.3">
      <c r="A370" s="19" t="s">
        <v>40</v>
      </c>
      <c r="B370" s="2" t="s">
        <v>38</v>
      </c>
      <c r="C370" s="2" t="s">
        <v>41</v>
      </c>
      <c r="D370" s="3">
        <v>44271</v>
      </c>
      <c r="E370" s="4" t="str">
        <f t="shared" si="10"/>
        <v>March</v>
      </c>
      <c r="F370" s="2" t="s">
        <v>25</v>
      </c>
      <c r="G370" s="5">
        <v>2</v>
      </c>
      <c r="H370" s="6">
        <v>95</v>
      </c>
      <c r="I370" s="20">
        <f t="shared" si="11"/>
        <v>190</v>
      </c>
    </row>
    <row r="371" spans="1:9" x14ac:dyDescent="0.3">
      <c r="A371" s="19" t="s">
        <v>9</v>
      </c>
      <c r="B371" s="2" t="s">
        <v>10</v>
      </c>
      <c r="C371" s="2" t="s">
        <v>11</v>
      </c>
      <c r="D371" s="3">
        <v>44273</v>
      </c>
      <c r="E371" s="4" t="str">
        <f t="shared" si="10"/>
        <v>March</v>
      </c>
      <c r="F371" s="2" t="s">
        <v>28</v>
      </c>
      <c r="G371" s="5">
        <v>38</v>
      </c>
      <c r="H371" s="6">
        <v>35</v>
      </c>
      <c r="I371" s="20">
        <f t="shared" si="11"/>
        <v>1330</v>
      </c>
    </row>
    <row r="372" spans="1:9" x14ac:dyDescent="0.3">
      <c r="A372" s="19" t="s">
        <v>13</v>
      </c>
      <c r="B372" s="2" t="s">
        <v>10</v>
      </c>
      <c r="C372" s="2" t="s">
        <v>14</v>
      </c>
      <c r="D372" s="3">
        <v>44273</v>
      </c>
      <c r="E372" s="4" t="str">
        <f t="shared" si="10"/>
        <v>March</v>
      </c>
      <c r="F372" s="2" t="s">
        <v>32</v>
      </c>
      <c r="G372" s="5">
        <v>26</v>
      </c>
      <c r="H372" s="6">
        <v>12</v>
      </c>
      <c r="I372" s="20">
        <f t="shared" si="11"/>
        <v>312</v>
      </c>
    </row>
    <row r="373" spans="1:9" x14ac:dyDescent="0.3">
      <c r="A373" s="19" t="s">
        <v>16</v>
      </c>
      <c r="B373" s="2" t="s">
        <v>10</v>
      </c>
      <c r="C373" s="2" t="s">
        <v>17</v>
      </c>
      <c r="D373" s="3">
        <v>44273</v>
      </c>
      <c r="E373" s="4" t="str">
        <f t="shared" si="10"/>
        <v>March</v>
      </c>
      <c r="F373" s="2" t="s">
        <v>12</v>
      </c>
      <c r="G373" s="5">
        <v>15</v>
      </c>
      <c r="H373" s="6">
        <v>25</v>
      </c>
      <c r="I373" s="20">
        <f t="shared" si="11"/>
        <v>375</v>
      </c>
    </row>
    <row r="374" spans="1:9" x14ac:dyDescent="0.3">
      <c r="A374" s="19" t="s">
        <v>19</v>
      </c>
      <c r="B374" s="2" t="s">
        <v>20</v>
      </c>
      <c r="C374" s="2" t="s">
        <v>21</v>
      </c>
      <c r="D374" s="3">
        <v>44273</v>
      </c>
      <c r="E374" s="4" t="str">
        <f t="shared" si="10"/>
        <v>March</v>
      </c>
      <c r="F374" s="2" t="s">
        <v>15</v>
      </c>
      <c r="G374" s="5">
        <v>47</v>
      </c>
      <c r="H374" s="6">
        <v>78</v>
      </c>
      <c r="I374" s="20">
        <f t="shared" si="11"/>
        <v>3666</v>
      </c>
    </row>
    <row r="375" spans="1:9" x14ac:dyDescent="0.3">
      <c r="A375" s="19" t="s">
        <v>23</v>
      </c>
      <c r="B375" s="2" t="s">
        <v>20</v>
      </c>
      <c r="C375" s="2" t="s">
        <v>24</v>
      </c>
      <c r="D375" s="3">
        <v>44273</v>
      </c>
      <c r="E375" s="4" t="str">
        <f t="shared" si="10"/>
        <v>March</v>
      </c>
      <c r="F375" s="2" t="s">
        <v>18</v>
      </c>
      <c r="G375" s="5">
        <v>5</v>
      </c>
      <c r="H375" s="6">
        <v>18</v>
      </c>
      <c r="I375" s="20">
        <f t="shared" si="11"/>
        <v>90</v>
      </c>
    </row>
    <row r="376" spans="1:9" x14ac:dyDescent="0.3">
      <c r="A376" s="19" t="s">
        <v>26</v>
      </c>
      <c r="B376" s="2" t="s">
        <v>20</v>
      </c>
      <c r="C376" s="2" t="s">
        <v>27</v>
      </c>
      <c r="D376" s="3">
        <v>44273</v>
      </c>
      <c r="E376" s="4" t="str">
        <f t="shared" si="10"/>
        <v>March</v>
      </c>
      <c r="F376" s="2" t="s">
        <v>22</v>
      </c>
      <c r="G376" s="5">
        <v>47</v>
      </c>
      <c r="H376" s="6">
        <v>45</v>
      </c>
      <c r="I376" s="20">
        <f t="shared" si="11"/>
        <v>2115</v>
      </c>
    </row>
    <row r="377" spans="1:9" x14ac:dyDescent="0.3">
      <c r="A377" s="19" t="s">
        <v>29</v>
      </c>
      <c r="B377" s="2" t="s">
        <v>30</v>
      </c>
      <c r="C377" s="2" t="s">
        <v>31</v>
      </c>
      <c r="D377" s="3">
        <v>44273</v>
      </c>
      <c r="E377" s="4" t="str">
        <f t="shared" si="10"/>
        <v>March</v>
      </c>
      <c r="F377" s="2" t="s">
        <v>25</v>
      </c>
      <c r="G377" s="5">
        <v>15</v>
      </c>
      <c r="H377" s="6">
        <v>95</v>
      </c>
      <c r="I377" s="20">
        <f t="shared" si="11"/>
        <v>1425</v>
      </c>
    </row>
    <row r="378" spans="1:9" x14ac:dyDescent="0.3">
      <c r="A378" s="19" t="s">
        <v>33</v>
      </c>
      <c r="B378" s="2" t="s">
        <v>30</v>
      </c>
      <c r="C378" s="2" t="s">
        <v>34</v>
      </c>
      <c r="D378" s="3">
        <v>44273</v>
      </c>
      <c r="E378" s="4" t="str">
        <f t="shared" si="10"/>
        <v>March</v>
      </c>
      <c r="F378" s="2" t="s">
        <v>28</v>
      </c>
      <c r="G378" s="5">
        <v>55</v>
      </c>
      <c r="H378" s="6">
        <v>35</v>
      </c>
      <c r="I378" s="20">
        <f t="shared" si="11"/>
        <v>1925</v>
      </c>
    </row>
    <row r="379" spans="1:9" x14ac:dyDescent="0.3">
      <c r="A379" s="19" t="s">
        <v>35</v>
      </c>
      <c r="B379" s="2" t="s">
        <v>30</v>
      </c>
      <c r="C379" s="2" t="s">
        <v>36</v>
      </c>
      <c r="D379" s="3">
        <v>44273</v>
      </c>
      <c r="E379" s="4" t="str">
        <f t="shared" si="10"/>
        <v>March</v>
      </c>
      <c r="F379" s="2" t="s">
        <v>32</v>
      </c>
      <c r="G379" s="5">
        <v>64</v>
      </c>
      <c r="H379" s="6">
        <v>12</v>
      </c>
      <c r="I379" s="20">
        <f t="shared" si="11"/>
        <v>768</v>
      </c>
    </row>
    <row r="380" spans="1:9" x14ac:dyDescent="0.3">
      <c r="A380" s="19" t="s">
        <v>37</v>
      </c>
      <c r="B380" s="2" t="s">
        <v>38</v>
      </c>
      <c r="C380" s="2" t="s">
        <v>39</v>
      </c>
      <c r="D380" s="3">
        <v>44273</v>
      </c>
      <c r="E380" s="4" t="str">
        <f t="shared" si="10"/>
        <v>March</v>
      </c>
      <c r="F380" s="2" t="s">
        <v>12</v>
      </c>
      <c r="G380" s="5">
        <v>79</v>
      </c>
      <c r="H380" s="6">
        <v>25</v>
      </c>
      <c r="I380" s="20">
        <f t="shared" si="11"/>
        <v>1975</v>
      </c>
    </row>
    <row r="381" spans="1:9" x14ac:dyDescent="0.3">
      <c r="A381" s="19" t="s">
        <v>40</v>
      </c>
      <c r="B381" s="2" t="s">
        <v>38</v>
      </c>
      <c r="C381" s="2" t="s">
        <v>41</v>
      </c>
      <c r="D381" s="3">
        <v>44273</v>
      </c>
      <c r="E381" s="4" t="str">
        <f t="shared" si="10"/>
        <v>March</v>
      </c>
      <c r="F381" s="2" t="s">
        <v>15</v>
      </c>
      <c r="G381" s="5">
        <v>16</v>
      </c>
      <c r="H381" s="6">
        <v>78</v>
      </c>
      <c r="I381" s="20">
        <f t="shared" si="11"/>
        <v>1248</v>
      </c>
    </row>
    <row r="382" spans="1:9" x14ac:dyDescent="0.3">
      <c r="A382" s="19" t="s">
        <v>42</v>
      </c>
      <c r="B382" s="2" t="s">
        <v>38</v>
      </c>
      <c r="C382" s="2" t="s">
        <v>43</v>
      </c>
      <c r="D382" s="3">
        <v>44273</v>
      </c>
      <c r="E382" s="4" t="str">
        <f t="shared" si="10"/>
        <v>March</v>
      </c>
      <c r="F382" s="2" t="s">
        <v>18</v>
      </c>
      <c r="G382" s="5">
        <v>42</v>
      </c>
      <c r="H382" s="6">
        <v>18</v>
      </c>
      <c r="I382" s="20">
        <f t="shared" si="11"/>
        <v>756</v>
      </c>
    </row>
    <row r="383" spans="1:9" x14ac:dyDescent="0.3">
      <c r="A383" s="19" t="s">
        <v>9</v>
      </c>
      <c r="B383" s="2" t="s">
        <v>10</v>
      </c>
      <c r="C383" s="2" t="s">
        <v>11</v>
      </c>
      <c r="D383" s="3">
        <v>44280</v>
      </c>
      <c r="E383" s="4" t="str">
        <f t="shared" si="10"/>
        <v>March</v>
      </c>
      <c r="F383" s="2" t="s">
        <v>22</v>
      </c>
      <c r="G383" s="5">
        <v>45</v>
      </c>
      <c r="H383" s="6">
        <v>45</v>
      </c>
      <c r="I383" s="20">
        <f t="shared" si="11"/>
        <v>2025</v>
      </c>
    </row>
    <row r="384" spans="1:9" x14ac:dyDescent="0.3">
      <c r="A384" s="19" t="s">
        <v>13</v>
      </c>
      <c r="B384" s="2" t="s">
        <v>10</v>
      </c>
      <c r="C384" s="2" t="s">
        <v>14</v>
      </c>
      <c r="D384" s="3">
        <v>44280</v>
      </c>
      <c r="E384" s="4" t="str">
        <f t="shared" si="10"/>
        <v>March</v>
      </c>
      <c r="F384" s="2" t="s">
        <v>25</v>
      </c>
      <c r="G384" s="5">
        <v>89</v>
      </c>
      <c r="H384" s="6">
        <v>95</v>
      </c>
      <c r="I384" s="20">
        <f t="shared" si="11"/>
        <v>8455</v>
      </c>
    </row>
    <row r="385" spans="1:9" x14ac:dyDescent="0.3">
      <c r="A385" s="19" t="s">
        <v>16</v>
      </c>
      <c r="B385" s="2" t="s">
        <v>10</v>
      </c>
      <c r="C385" s="2" t="s">
        <v>17</v>
      </c>
      <c r="D385" s="3">
        <v>44280</v>
      </c>
      <c r="E385" s="4" t="str">
        <f t="shared" si="10"/>
        <v>March</v>
      </c>
      <c r="F385" s="2" t="s">
        <v>28</v>
      </c>
      <c r="G385" s="5">
        <v>18</v>
      </c>
      <c r="H385" s="6">
        <v>35</v>
      </c>
      <c r="I385" s="20">
        <f t="shared" si="11"/>
        <v>630</v>
      </c>
    </row>
    <row r="386" spans="1:9" x14ac:dyDescent="0.3">
      <c r="A386" s="19" t="s">
        <v>19</v>
      </c>
      <c r="B386" s="2" t="s">
        <v>20</v>
      </c>
      <c r="C386" s="2" t="s">
        <v>21</v>
      </c>
      <c r="D386" s="3">
        <v>44280</v>
      </c>
      <c r="E386" s="4" t="str">
        <f t="shared" ref="E386:E448" si="12">TEXT(D386,"MMMM")</f>
        <v>March</v>
      </c>
      <c r="F386" s="2" t="s">
        <v>32</v>
      </c>
      <c r="G386" s="5">
        <v>63</v>
      </c>
      <c r="H386" s="6">
        <v>12</v>
      </c>
      <c r="I386" s="20">
        <f t="shared" si="11"/>
        <v>756</v>
      </c>
    </row>
    <row r="387" spans="1:9" x14ac:dyDescent="0.3">
      <c r="A387" s="19" t="s">
        <v>23</v>
      </c>
      <c r="B387" s="2" t="s">
        <v>20</v>
      </c>
      <c r="C387" s="2" t="s">
        <v>24</v>
      </c>
      <c r="D387" s="3">
        <v>44280</v>
      </c>
      <c r="E387" s="4" t="str">
        <f t="shared" si="12"/>
        <v>March</v>
      </c>
      <c r="F387" s="2" t="s">
        <v>12</v>
      </c>
      <c r="G387" s="5">
        <v>25</v>
      </c>
      <c r="H387" s="6">
        <v>25</v>
      </c>
      <c r="I387" s="20">
        <f t="shared" ref="I387:I448" si="13">G387*H387</f>
        <v>625</v>
      </c>
    </row>
    <row r="388" spans="1:9" x14ac:dyDescent="0.3">
      <c r="A388" s="19" t="s">
        <v>26</v>
      </c>
      <c r="B388" s="2" t="s">
        <v>20</v>
      </c>
      <c r="C388" s="2" t="s">
        <v>27</v>
      </c>
      <c r="D388" s="3">
        <v>44280</v>
      </c>
      <c r="E388" s="4" t="str">
        <f t="shared" si="12"/>
        <v>March</v>
      </c>
      <c r="F388" s="2" t="s">
        <v>15</v>
      </c>
      <c r="G388" s="5">
        <v>3</v>
      </c>
      <c r="H388" s="6">
        <v>78</v>
      </c>
      <c r="I388" s="20">
        <f t="shared" si="13"/>
        <v>234</v>
      </c>
    </row>
    <row r="389" spans="1:9" x14ac:dyDescent="0.3">
      <c r="A389" s="19" t="s">
        <v>29</v>
      </c>
      <c r="B389" s="2" t="s">
        <v>30</v>
      </c>
      <c r="C389" s="2" t="s">
        <v>31</v>
      </c>
      <c r="D389" s="3">
        <v>44280</v>
      </c>
      <c r="E389" s="4" t="str">
        <f t="shared" si="12"/>
        <v>March</v>
      </c>
      <c r="F389" s="2" t="s">
        <v>18</v>
      </c>
      <c r="G389" s="5">
        <v>79</v>
      </c>
      <c r="H389" s="6">
        <v>18</v>
      </c>
      <c r="I389" s="20">
        <f t="shared" si="13"/>
        <v>1422</v>
      </c>
    </row>
    <row r="390" spans="1:9" x14ac:dyDescent="0.3">
      <c r="A390" s="19" t="s">
        <v>33</v>
      </c>
      <c r="B390" s="2" t="s">
        <v>30</v>
      </c>
      <c r="C390" s="2" t="s">
        <v>34</v>
      </c>
      <c r="D390" s="3">
        <v>44280</v>
      </c>
      <c r="E390" s="4" t="str">
        <f t="shared" si="12"/>
        <v>March</v>
      </c>
      <c r="F390" s="2" t="s">
        <v>22</v>
      </c>
      <c r="G390" s="5">
        <v>52</v>
      </c>
      <c r="H390" s="6">
        <v>45</v>
      </c>
      <c r="I390" s="20">
        <f t="shared" si="13"/>
        <v>2340</v>
      </c>
    </row>
    <row r="391" spans="1:9" x14ac:dyDescent="0.3">
      <c r="A391" s="19" t="s">
        <v>35</v>
      </c>
      <c r="B391" s="2" t="s">
        <v>30</v>
      </c>
      <c r="C391" s="2" t="s">
        <v>36</v>
      </c>
      <c r="D391" s="3">
        <v>44280</v>
      </c>
      <c r="E391" s="4" t="str">
        <f t="shared" si="12"/>
        <v>March</v>
      </c>
      <c r="F391" s="2" t="s">
        <v>25</v>
      </c>
      <c r="G391" s="5">
        <v>36</v>
      </c>
      <c r="H391" s="6">
        <v>95</v>
      </c>
      <c r="I391" s="20">
        <f t="shared" si="13"/>
        <v>3420</v>
      </c>
    </row>
    <row r="392" spans="1:9" x14ac:dyDescent="0.3">
      <c r="A392" s="19" t="s">
        <v>37</v>
      </c>
      <c r="B392" s="2" t="s">
        <v>38</v>
      </c>
      <c r="C392" s="2" t="s">
        <v>39</v>
      </c>
      <c r="D392" s="3">
        <v>44280</v>
      </c>
      <c r="E392" s="4" t="str">
        <f t="shared" si="12"/>
        <v>March</v>
      </c>
      <c r="F392" s="2" t="s">
        <v>28</v>
      </c>
      <c r="G392" s="5">
        <v>67</v>
      </c>
      <c r="H392" s="6">
        <v>35</v>
      </c>
      <c r="I392" s="20">
        <f t="shared" si="13"/>
        <v>2345</v>
      </c>
    </row>
    <row r="393" spans="1:9" x14ac:dyDescent="0.3">
      <c r="A393" s="19" t="s">
        <v>40</v>
      </c>
      <c r="B393" s="2" t="s">
        <v>38</v>
      </c>
      <c r="C393" s="2" t="s">
        <v>41</v>
      </c>
      <c r="D393" s="3">
        <v>44280</v>
      </c>
      <c r="E393" s="4" t="str">
        <f t="shared" si="12"/>
        <v>March</v>
      </c>
      <c r="F393" s="2" t="s">
        <v>32</v>
      </c>
      <c r="G393" s="5">
        <v>100</v>
      </c>
      <c r="H393" s="6">
        <v>12</v>
      </c>
      <c r="I393" s="20">
        <f t="shared" si="13"/>
        <v>1200</v>
      </c>
    </row>
    <row r="394" spans="1:9" x14ac:dyDescent="0.3">
      <c r="A394" s="19" t="s">
        <v>42</v>
      </c>
      <c r="B394" s="2" t="s">
        <v>38</v>
      </c>
      <c r="C394" s="2" t="s">
        <v>43</v>
      </c>
      <c r="D394" s="3">
        <v>44280</v>
      </c>
      <c r="E394" s="4" t="str">
        <f t="shared" si="12"/>
        <v>March</v>
      </c>
      <c r="F394" s="2" t="s">
        <v>12</v>
      </c>
      <c r="G394" s="5">
        <v>90</v>
      </c>
      <c r="H394" s="6">
        <v>25</v>
      </c>
      <c r="I394" s="20">
        <f t="shared" si="13"/>
        <v>2250</v>
      </c>
    </row>
    <row r="395" spans="1:9" x14ac:dyDescent="0.3">
      <c r="A395" s="19" t="s">
        <v>9</v>
      </c>
      <c r="B395" s="2" t="s">
        <v>10</v>
      </c>
      <c r="C395" s="2" t="s">
        <v>11</v>
      </c>
      <c r="D395" s="3">
        <v>44281</v>
      </c>
      <c r="E395" s="4" t="str">
        <f t="shared" si="12"/>
        <v>March</v>
      </c>
      <c r="F395" s="2" t="s">
        <v>15</v>
      </c>
      <c r="G395" s="5">
        <v>16</v>
      </c>
      <c r="H395" s="6">
        <v>78</v>
      </c>
      <c r="I395" s="20">
        <f t="shared" si="13"/>
        <v>1248</v>
      </c>
    </row>
    <row r="396" spans="1:9" x14ac:dyDescent="0.3">
      <c r="A396" s="19" t="s">
        <v>13</v>
      </c>
      <c r="B396" s="2" t="s">
        <v>10</v>
      </c>
      <c r="C396" s="2" t="s">
        <v>14</v>
      </c>
      <c r="D396" s="3">
        <v>44281</v>
      </c>
      <c r="E396" s="4" t="str">
        <f t="shared" si="12"/>
        <v>March</v>
      </c>
      <c r="F396" s="2" t="s">
        <v>18</v>
      </c>
      <c r="G396" s="5">
        <v>38</v>
      </c>
      <c r="H396" s="6">
        <v>18</v>
      </c>
      <c r="I396" s="20">
        <f t="shared" si="13"/>
        <v>684</v>
      </c>
    </row>
    <row r="397" spans="1:9" x14ac:dyDescent="0.3">
      <c r="A397" s="19" t="s">
        <v>16</v>
      </c>
      <c r="B397" s="2" t="s">
        <v>10</v>
      </c>
      <c r="C397" s="2" t="s">
        <v>17</v>
      </c>
      <c r="D397" s="3">
        <v>44281</v>
      </c>
      <c r="E397" s="4" t="str">
        <f t="shared" si="12"/>
        <v>March</v>
      </c>
      <c r="F397" s="2" t="s">
        <v>22</v>
      </c>
      <c r="G397" s="5">
        <v>76</v>
      </c>
      <c r="H397" s="6">
        <v>45</v>
      </c>
      <c r="I397" s="20">
        <f t="shared" si="13"/>
        <v>3420</v>
      </c>
    </row>
    <row r="398" spans="1:9" x14ac:dyDescent="0.3">
      <c r="A398" s="19" t="s">
        <v>19</v>
      </c>
      <c r="B398" s="2" t="s">
        <v>20</v>
      </c>
      <c r="C398" s="2" t="s">
        <v>21</v>
      </c>
      <c r="D398" s="3">
        <v>44281</v>
      </c>
      <c r="E398" s="4" t="str">
        <f t="shared" si="12"/>
        <v>March</v>
      </c>
      <c r="F398" s="2" t="s">
        <v>25</v>
      </c>
      <c r="G398" s="5">
        <v>95</v>
      </c>
      <c r="H398" s="6">
        <v>95</v>
      </c>
      <c r="I398" s="20">
        <f t="shared" si="13"/>
        <v>9025</v>
      </c>
    </row>
    <row r="399" spans="1:9" x14ac:dyDescent="0.3">
      <c r="A399" s="19" t="s">
        <v>23</v>
      </c>
      <c r="B399" s="2" t="s">
        <v>20</v>
      </c>
      <c r="C399" s="2" t="s">
        <v>24</v>
      </c>
      <c r="D399" s="3">
        <v>44281</v>
      </c>
      <c r="E399" s="4" t="str">
        <f t="shared" si="12"/>
        <v>March</v>
      </c>
      <c r="F399" s="2" t="s">
        <v>28</v>
      </c>
      <c r="G399" s="5">
        <v>23</v>
      </c>
      <c r="H399" s="6">
        <v>35</v>
      </c>
      <c r="I399" s="20">
        <f t="shared" si="13"/>
        <v>805</v>
      </c>
    </row>
    <row r="400" spans="1:9" x14ac:dyDescent="0.3">
      <c r="A400" s="19" t="s">
        <v>26</v>
      </c>
      <c r="B400" s="2" t="s">
        <v>20</v>
      </c>
      <c r="C400" s="2" t="s">
        <v>27</v>
      </c>
      <c r="D400" s="3">
        <v>44281</v>
      </c>
      <c r="E400" s="4" t="str">
        <f t="shared" si="12"/>
        <v>March</v>
      </c>
      <c r="F400" s="2" t="s">
        <v>32</v>
      </c>
      <c r="G400" s="5">
        <v>94</v>
      </c>
      <c r="H400" s="6">
        <v>12</v>
      </c>
      <c r="I400" s="20">
        <f t="shared" si="13"/>
        <v>1128</v>
      </c>
    </row>
    <row r="401" spans="1:9" x14ac:dyDescent="0.3">
      <c r="A401" s="19" t="s">
        <v>29</v>
      </c>
      <c r="B401" s="2" t="s">
        <v>30</v>
      </c>
      <c r="C401" s="2" t="s">
        <v>31</v>
      </c>
      <c r="D401" s="3">
        <v>44281</v>
      </c>
      <c r="E401" s="4" t="str">
        <f t="shared" si="12"/>
        <v>March</v>
      </c>
      <c r="F401" s="2" t="s">
        <v>12</v>
      </c>
      <c r="G401" s="5">
        <v>79</v>
      </c>
      <c r="H401" s="6">
        <v>25</v>
      </c>
      <c r="I401" s="20">
        <f t="shared" si="13"/>
        <v>1975</v>
      </c>
    </row>
    <row r="402" spans="1:9" x14ac:dyDescent="0.3">
      <c r="A402" s="19" t="s">
        <v>33</v>
      </c>
      <c r="B402" s="2" t="s">
        <v>30</v>
      </c>
      <c r="C402" s="2" t="s">
        <v>34</v>
      </c>
      <c r="D402" s="3">
        <v>44281</v>
      </c>
      <c r="E402" s="4" t="str">
        <f t="shared" si="12"/>
        <v>March</v>
      </c>
      <c r="F402" s="2" t="s">
        <v>15</v>
      </c>
      <c r="G402" s="5">
        <v>7</v>
      </c>
      <c r="H402" s="6">
        <v>78</v>
      </c>
      <c r="I402" s="20">
        <f t="shared" si="13"/>
        <v>546</v>
      </c>
    </row>
    <row r="403" spans="1:9" x14ac:dyDescent="0.3">
      <c r="A403" s="19" t="s">
        <v>35</v>
      </c>
      <c r="B403" s="2" t="s">
        <v>30</v>
      </c>
      <c r="C403" s="2" t="s">
        <v>36</v>
      </c>
      <c r="D403" s="3">
        <v>44281</v>
      </c>
      <c r="E403" s="4" t="str">
        <f t="shared" si="12"/>
        <v>March</v>
      </c>
      <c r="F403" s="2" t="s">
        <v>18</v>
      </c>
      <c r="G403" s="5">
        <v>94</v>
      </c>
      <c r="H403" s="6">
        <v>18</v>
      </c>
      <c r="I403" s="20">
        <f t="shared" si="13"/>
        <v>1692</v>
      </c>
    </row>
    <row r="404" spans="1:9" x14ac:dyDescent="0.3">
      <c r="A404" s="19" t="s">
        <v>37</v>
      </c>
      <c r="B404" s="2" t="s">
        <v>38</v>
      </c>
      <c r="C404" s="2" t="s">
        <v>39</v>
      </c>
      <c r="D404" s="3">
        <v>44281</v>
      </c>
      <c r="E404" s="4" t="str">
        <f t="shared" si="12"/>
        <v>March</v>
      </c>
      <c r="F404" s="2" t="s">
        <v>22</v>
      </c>
      <c r="G404" s="5">
        <v>38</v>
      </c>
      <c r="H404" s="6">
        <v>45</v>
      </c>
      <c r="I404" s="20">
        <f t="shared" si="13"/>
        <v>1710</v>
      </c>
    </row>
    <row r="405" spans="1:9" x14ac:dyDescent="0.3">
      <c r="A405" s="19" t="s">
        <v>40</v>
      </c>
      <c r="B405" s="2" t="s">
        <v>38</v>
      </c>
      <c r="C405" s="2" t="s">
        <v>41</v>
      </c>
      <c r="D405" s="3">
        <v>44281</v>
      </c>
      <c r="E405" s="4" t="str">
        <f t="shared" si="12"/>
        <v>March</v>
      </c>
      <c r="F405" s="2" t="s">
        <v>25</v>
      </c>
      <c r="G405" s="5">
        <v>43</v>
      </c>
      <c r="H405" s="6">
        <v>95</v>
      </c>
      <c r="I405" s="20">
        <f t="shared" si="13"/>
        <v>4085</v>
      </c>
    </row>
    <row r="406" spans="1:9" x14ac:dyDescent="0.3">
      <c r="A406" s="19" t="s">
        <v>42</v>
      </c>
      <c r="B406" s="2" t="s">
        <v>38</v>
      </c>
      <c r="C406" s="2" t="s">
        <v>43</v>
      </c>
      <c r="D406" s="3">
        <v>44281</v>
      </c>
      <c r="E406" s="4" t="str">
        <f t="shared" si="12"/>
        <v>March</v>
      </c>
      <c r="F406" s="2" t="s">
        <v>28</v>
      </c>
      <c r="G406" s="5">
        <v>20</v>
      </c>
      <c r="H406" s="6">
        <v>35</v>
      </c>
      <c r="I406" s="20">
        <f t="shared" si="13"/>
        <v>700</v>
      </c>
    </row>
    <row r="407" spans="1:9" x14ac:dyDescent="0.3">
      <c r="A407" s="19" t="s">
        <v>9</v>
      </c>
      <c r="B407" s="2" t="s">
        <v>10</v>
      </c>
      <c r="C407" s="2" t="s">
        <v>11</v>
      </c>
      <c r="D407" s="3">
        <v>44283</v>
      </c>
      <c r="E407" s="4" t="str">
        <f t="shared" si="12"/>
        <v>March</v>
      </c>
      <c r="F407" s="2" t="s">
        <v>32</v>
      </c>
      <c r="G407" s="5">
        <v>55</v>
      </c>
      <c r="H407" s="6">
        <v>12</v>
      </c>
      <c r="I407" s="20">
        <f t="shared" si="13"/>
        <v>660</v>
      </c>
    </row>
    <row r="408" spans="1:9" x14ac:dyDescent="0.3">
      <c r="A408" s="19" t="s">
        <v>13</v>
      </c>
      <c r="B408" s="2" t="s">
        <v>10</v>
      </c>
      <c r="C408" s="2" t="s">
        <v>14</v>
      </c>
      <c r="D408" s="3">
        <v>44283</v>
      </c>
      <c r="E408" s="4" t="str">
        <f t="shared" si="12"/>
        <v>March</v>
      </c>
      <c r="F408" s="2" t="s">
        <v>12</v>
      </c>
      <c r="G408" s="5">
        <v>88</v>
      </c>
      <c r="H408" s="6">
        <v>25</v>
      </c>
      <c r="I408" s="20">
        <f t="shared" si="13"/>
        <v>2200</v>
      </c>
    </row>
    <row r="409" spans="1:9" x14ac:dyDescent="0.3">
      <c r="A409" s="19" t="s">
        <v>16</v>
      </c>
      <c r="B409" s="2" t="s">
        <v>10</v>
      </c>
      <c r="C409" s="2" t="s">
        <v>17</v>
      </c>
      <c r="D409" s="3">
        <v>44283</v>
      </c>
      <c r="E409" s="4" t="str">
        <f t="shared" si="12"/>
        <v>March</v>
      </c>
      <c r="F409" s="2" t="s">
        <v>15</v>
      </c>
      <c r="G409" s="5">
        <v>14</v>
      </c>
      <c r="H409" s="6">
        <v>78</v>
      </c>
      <c r="I409" s="20">
        <f t="shared" si="13"/>
        <v>1092</v>
      </c>
    </row>
    <row r="410" spans="1:9" x14ac:dyDescent="0.3">
      <c r="A410" s="19" t="s">
        <v>19</v>
      </c>
      <c r="B410" s="2" t="s">
        <v>20</v>
      </c>
      <c r="C410" s="2" t="s">
        <v>21</v>
      </c>
      <c r="D410" s="3">
        <v>44283</v>
      </c>
      <c r="E410" s="4" t="str">
        <f t="shared" si="12"/>
        <v>March</v>
      </c>
      <c r="F410" s="2" t="s">
        <v>18</v>
      </c>
      <c r="G410" s="5">
        <v>90</v>
      </c>
      <c r="H410" s="6">
        <v>18</v>
      </c>
      <c r="I410" s="20">
        <f t="shared" si="13"/>
        <v>1620</v>
      </c>
    </row>
    <row r="411" spans="1:9" x14ac:dyDescent="0.3">
      <c r="A411" s="19" t="s">
        <v>23</v>
      </c>
      <c r="B411" s="2" t="s">
        <v>20</v>
      </c>
      <c r="C411" s="2" t="s">
        <v>24</v>
      </c>
      <c r="D411" s="3">
        <v>44283</v>
      </c>
      <c r="E411" s="4" t="str">
        <f t="shared" si="12"/>
        <v>March</v>
      </c>
      <c r="F411" s="2" t="s">
        <v>22</v>
      </c>
      <c r="G411" s="5">
        <v>31</v>
      </c>
      <c r="H411" s="6">
        <v>45</v>
      </c>
      <c r="I411" s="20">
        <f t="shared" si="13"/>
        <v>1395</v>
      </c>
    </row>
    <row r="412" spans="1:9" x14ac:dyDescent="0.3">
      <c r="A412" s="19" t="s">
        <v>26</v>
      </c>
      <c r="B412" s="2" t="s">
        <v>20</v>
      </c>
      <c r="C412" s="2" t="s">
        <v>27</v>
      </c>
      <c r="D412" s="3">
        <v>44283</v>
      </c>
      <c r="E412" s="4" t="str">
        <f t="shared" si="12"/>
        <v>March</v>
      </c>
      <c r="F412" s="2" t="s">
        <v>25</v>
      </c>
      <c r="G412" s="5">
        <v>31</v>
      </c>
      <c r="H412" s="6">
        <v>95</v>
      </c>
      <c r="I412" s="20">
        <f t="shared" si="13"/>
        <v>2945</v>
      </c>
    </row>
    <row r="413" spans="1:9" x14ac:dyDescent="0.3">
      <c r="A413" s="19" t="s">
        <v>29</v>
      </c>
      <c r="B413" s="2" t="s">
        <v>30</v>
      </c>
      <c r="C413" s="2" t="s">
        <v>31</v>
      </c>
      <c r="D413" s="3">
        <v>44283</v>
      </c>
      <c r="E413" s="4" t="str">
        <f t="shared" si="12"/>
        <v>March</v>
      </c>
      <c r="F413" s="2" t="s">
        <v>28</v>
      </c>
      <c r="G413" s="5">
        <v>70</v>
      </c>
      <c r="H413" s="6">
        <v>35</v>
      </c>
      <c r="I413" s="20">
        <f t="shared" si="13"/>
        <v>2450</v>
      </c>
    </row>
    <row r="414" spans="1:9" x14ac:dyDescent="0.3">
      <c r="A414" s="19" t="s">
        <v>33</v>
      </c>
      <c r="B414" s="2" t="s">
        <v>30</v>
      </c>
      <c r="C414" s="2" t="s">
        <v>34</v>
      </c>
      <c r="D414" s="3">
        <v>44283</v>
      </c>
      <c r="E414" s="4" t="str">
        <f t="shared" si="12"/>
        <v>March</v>
      </c>
      <c r="F414" s="2" t="s">
        <v>32</v>
      </c>
      <c r="G414" s="5">
        <v>2</v>
      </c>
      <c r="H414" s="6">
        <v>12</v>
      </c>
      <c r="I414" s="20">
        <f t="shared" si="13"/>
        <v>24</v>
      </c>
    </row>
    <row r="415" spans="1:9" x14ac:dyDescent="0.3">
      <c r="A415" s="19" t="s">
        <v>35</v>
      </c>
      <c r="B415" s="2" t="s">
        <v>30</v>
      </c>
      <c r="C415" s="2" t="s">
        <v>36</v>
      </c>
      <c r="D415" s="3">
        <v>44283</v>
      </c>
      <c r="E415" s="4" t="str">
        <f t="shared" si="12"/>
        <v>March</v>
      </c>
      <c r="F415" s="2" t="s">
        <v>12</v>
      </c>
      <c r="G415" s="5">
        <v>3</v>
      </c>
      <c r="H415" s="6">
        <v>25</v>
      </c>
      <c r="I415" s="20">
        <f t="shared" si="13"/>
        <v>75</v>
      </c>
    </row>
    <row r="416" spans="1:9" x14ac:dyDescent="0.3">
      <c r="A416" s="19" t="s">
        <v>37</v>
      </c>
      <c r="B416" s="2" t="s">
        <v>38</v>
      </c>
      <c r="C416" s="2" t="s">
        <v>39</v>
      </c>
      <c r="D416" s="3">
        <v>44283</v>
      </c>
      <c r="E416" s="4" t="str">
        <f t="shared" si="12"/>
        <v>March</v>
      </c>
      <c r="F416" s="2" t="s">
        <v>15</v>
      </c>
      <c r="G416" s="5">
        <v>36</v>
      </c>
      <c r="H416" s="6">
        <v>78</v>
      </c>
      <c r="I416" s="20">
        <f t="shared" si="13"/>
        <v>2808</v>
      </c>
    </row>
    <row r="417" spans="1:9" x14ac:dyDescent="0.3">
      <c r="A417" s="19" t="s">
        <v>40</v>
      </c>
      <c r="B417" s="2" t="s">
        <v>38</v>
      </c>
      <c r="C417" s="2" t="s">
        <v>41</v>
      </c>
      <c r="D417" s="3">
        <v>44283</v>
      </c>
      <c r="E417" s="4" t="str">
        <f t="shared" si="12"/>
        <v>March</v>
      </c>
      <c r="F417" s="2" t="s">
        <v>18</v>
      </c>
      <c r="G417" s="5">
        <v>99</v>
      </c>
      <c r="H417" s="6">
        <v>18</v>
      </c>
      <c r="I417" s="20">
        <f t="shared" si="13"/>
        <v>1782</v>
      </c>
    </row>
    <row r="418" spans="1:9" x14ac:dyDescent="0.3">
      <c r="A418" s="19" t="s">
        <v>42</v>
      </c>
      <c r="B418" s="2" t="s">
        <v>38</v>
      </c>
      <c r="C418" s="2" t="s">
        <v>43</v>
      </c>
      <c r="D418" s="3">
        <v>44283</v>
      </c>
      <c r="E418" s="4" t="str">
        <f t="shared" si="12"/>
        <v>March</v>
      </c>
      <c r="F418" s="2" t="s">
        <v>22</v>
      </c>
      <c r="G418" s="5">
        <v>50</v>
      </c>
      <c r="H418" s="6">
        <v>45</v>
      </c>
      <c r="I418" s="20">
        <f t="shared" si="13"/>
        <v>2250</v>
      </c>
    </row>
    <row r="419" spans="1:9" x14ac:dyDescent="0.3">
      <c r="A419" s="19" t="s">
        <v>16</v>
      </c>
      <c r="B419" s="2" t="s">
        <v>10</v>
      </c>
      <c r="C419" s="2" t="s">
        <v>17</v>
      </c>
      <c r="D419" s="3">
        <v>44284</v>
      </c>
      <c r="E419" s="4" t="str">
        <f t="shared" si="12"/>
        <v>March</v>
      </c>
      <c r="F419" s="2" t="s">
        <v>25</v>
      </c>
      <c r="G419" s="5">
        <v>18</v>
      </c>
      <c r="H419" s="6">
        <v>95</v>
      </c>
      <c r="I419" s="20">
        <f t="shared" si="13"/>
        <v>1710</v>
      </c>
    </row>
    <row r="420" spans="1:9" x14ac:dyDescent="0.3">
      <c r="A420" s="19" t="s">
        <v>19</v>
      </c>
      <c r="B420" s="2" t="s">
        <v>20</v>
      </c>
      <c r="C420" s="2" t="s">
        <v>21</v>
      </c>
      <c r="D420" s="3">
        <v>44284</v>
      </c>
      <c r="E420" s="4" t="str">
        <f t="shared" si="12"/>
        <v>March</v>
      </c>
      <c r="F420" s="2" t="s">
        <v>28</v>
      </c>
      <c r="G420" s="5">
        <v>84</v>
      </c>
      <c r="H420" s="6">
        <v>35</v>
      </c>
      <c r="I420" s="20">
        <f t="shared" si="13"/>
        <v>2940</v>
      </c>
    </row>
    <row r="421" spans="1:9" x14ac:dyDescent="0.3">
      <c r="A421" s="19" t="s">
        <v>23</v>
      </c>
      <c r="B421" s="2" t="s">
        <v>20</v>
      </c>
      <c r="C421" s="2" t="s">
        <v>24</v>
      </c>
      <c r="D421" s="3">
        <v>44284</v>
      </c>
      <c r="E421" s="4" t="str">
        <f t="shared" si="12"/>
        <v>March</v>
      </c>
      <c r="F421" s="2" t="s">
        <v>32</v>
      </c>
      <c r="G421" s="5">
        <v>63</v>
      </c>
      <c r="H421" s="6">
        <v>12</v>
      </c>
      <c r="I421" s="20">
        <f t="shared" si="13"/>
        <v>756</v>
      </c>
    </row>
    <row r="422" spans="1:9" x14ac:dyDescent="0.3">
      <c r="A422" s="19" t="s">
        <v>26</v>
      </c>
      <c r="B422" s="2" t="s">
        <v>20</v>
      </c>
      <c r="C422" s="2" t="s">
        <v>27</v>
      </c>
      <c r="D422" s="3">
        <v>44284</v>
      </c>
      <c r="E422" s="4" t="str">
        <f t="shared" si="12"/>
        <v>March</v>
      </c>
      <c r="F422" s="2" t="s">
        <v>12</v>
      </c>
      <c r="G422" s="5">
        <v>58</v>
      </c>
      <c r="H422" s="6">
        <v>25</v>
      </c>
      <c r="I422" s="20">
        <f t="shared" si="13"/>
        <v>1450</v>
      </c>
    </row>
    <row r="423" spans="1:9" x14ac:dyDescent="0.3">
      <c r="A423" s="19" t="s">
        <v>29</v>
      </c>
      <c r="B423" s="2" t="s">
        <v>30</v>
      </c>
      <c r="C423" s="2" t="s">
        <v>31</v>
      </c>
      <c r="D423" s="3">
        <v>44284</v>
      </c>
      <c r="E423" s="4" t="str">
        <f t="shared" si="12"/>
        <v>March</v>
      </c>
      <c r="F423" s="2" t="s">
        <v>15</v>
      </c>
      <c r="G423" s="5">
        <v>7</v>
      </c>
      <c r="H423" s="6">
        <v>78</v>
      </c>
      <c r="I423" s="20">
        <f t="shared" si="13"/>
        <v>546</v>
      </c>
    </row>
    <row r="424" spans="1:9" x14ac:dyDescent="0.3">
      <c r="A424" s="19" t="s">
        <v>33</v>
      </c>
      <c r="B424" s="2" t="s">
        <v>30</v>
      </c>
      <c r="C424" s="2" t="s">
        <v>34</v>
      </c>
      <c r="D424" s="3">
        <v>44284</v>
      </c>
      <c r="E424" s="4" t="str">
        <f t="shared" si="12"/>
        <v>March</v>
      </c>
      <c r="F424" s="2" t="s">
        <v>18</v>
      </c>
      <c r="G424" s="5">
        <v>99</v>
      </c>
      <c r="H424" s="6">
        <v>18</v>
      </c>
      <c r="I424" s="20">
        <f t="shared" si="13"/>
        <v>1782</v>
      </c>
    </row>
    <row r="425" spans="1:9" x14ac:dyDescent="0.3">
      <c r="A425" s="19" t="s">
        <v>9</v>
      </c>
      <c r="B425" s="2" t="s">
        <v>10</v>
      </c>
      <c r="C425" s="2" t="s">
        <v>11</v>
      </c>
      <c r="D425" s="3">
        <v>44285</v>
      </c>
      <c r="E425" s="4" t="str">
        <f t="shared" si="12"/>
        <v>March</v>
      </c>
      <c r="F425" s="2" t="s">
        <v>22</v>
      </c>
      <c r="G425" s="5">
        <v>12</v>
      </c>
      <c r="H425" s="6">
        <v>45</v>
      </c>
      <c r="I425" s="20">
        <f t="shared" si="13"/>
        <v>540</v>
      </c>
    </row>
    <row r="426" spans="1:9" x14ac:dyDescent="0.3">
      <c r="A426" s="19" t="s">
        <v>13</v>
      </c>
      <c r="B426" s="2" t="s">
        <v>10</v>
      </c>
      <c r="C426" s="2" t="s">
        <v>14</v>
      </c>
      <c r="D426" s="3">
        <v>44285</v>
      </c>
      <c r="E426" s="4" t="str">
        <f t="shared" si="12"/>
        <v>March</v>
      </c>
      <c r="F426" s="2" t="s">
        <v>25</v>
      </c>
      <c r="G426" s="5">
        <v>51</v>
      </c>
      <c r="H426" s="6">
        <v>95</v>
      </c>
      <c r="I426" s="20">
        <f t="shared" si="13"/>
        <v>4845</v>
      </c>
    </row>
    <row r="427" spans="1:9" x14ac:dyDescent="0.3">
      <c r="A427" s="19" t="s">
        <v>16</v>
      </c>
      <c r="B427" s="2" t="s">
        <v>10</v>
      </c>
      <c r="C427" s="2" t="s">
        <v>17</v>
      </c>
      <c r="D427" s="3">
        <v>44285</v>
      </c>
      <c r="E427" s="4" t="str">
        <f t="shared" si="12"/>
        <v>March</v>
      </c>
      <c r="F427" s="2" t="s">
        <v>28</v>
      </c>
      <c r="G427" s="5">
        <v>9</v>
      </c>
      <c r="H427" s="6">
        <v>35</v>
      </c>
      <c r="I427" s="20">
        <f t="shared" si="13"/>
        <v>315</v>
      </c>
    </row>
    <row r="428" spans="1:9" x14ac:dyDescent="0.3">
      <c r="A428" s="19" t="s">
        <v>19</v>
      </c>
      <c r="B428" s="2" t="s">
        <v>20</v>
      </c>
      <c r="C428" s="2" t="s">
        <v>21</v>
      </c>
      <c r="D428" s="3">
        <v>44285</v>
      </c>
      <c r="E428" s="4" t="str">
        <f t="shared" si="12"/>
        <v>March</v>
      </c>
      <c r="F428" s="2" t="s">
        <v>32</v>
      </c>
      <c r="G428" s="5">
        <v>3</v>
      </c>
      <c r="H428" s="6">
        <v>12</v>
      </c>
      <c r="I428" s="20">
        <f t="shared" si="13"/>
        <v>36</v>
      </c>
    </row>
    <row r="429" spans="1:9" x14ac:dyDescent="0.3">
      <c r="A429" s="19" t="s">
        <v>23</v>
      </c>
      <c r="B429" s="2" t="s">
        <v>20</v>
      </c>
      <c r="C429" s="2" t="s">
        <v>24</v>
      </c>
      <c r="D429" s="3">
        <v>44285</v>
      </c>
      <c r="E429" s="4" t="str">
        <f t="shared" si="12"/>
        <v>March</v>
      </c>
      <c r="F429" s="2" t="s">
        <v>12</v>
      </c>
      <c r="G429" s="5">
        <v>59</v>
      </c>
      <c r="H429" s="6">
        <v>25</v>
      </c>
      <c r="I429" s="20">
        <f t="shared" si="13"/>
        <v>1475</v>
      </c>
    </row>
    <row r="430" spans="1:9" x14ac:dyDescent="0.3">
      <c r="A430" s="19" t="s">
        <v>26</v>
      </c>
      <c r="B430" s="2" t="s">
        <v>20</v>
      </c>
      <c r="C430" s="2" t="s">
        <v>27</v>
      </c>
      <c r="D430" s="3">
        <v>44285</v>
      </c>
      <c r="E430" s="4" t="str">
        <f t="shared" si="12"/>
        <v>March</v>
      </c>
      <c r="F430" s="2" t="s">
        <v>15</v>
      </c>
      <c r="G430" s="5">
        <v>59</v>
      </c>
      <c r="H430" s="6">
        <v>78</v>
      </c>
      <c r="I430" s="20">
        <f t="shared" si="13"/>
        <v>4602</v>
      </c>
    </row>
    <row r="431" spans="1:9" x14ac:dyDescent="0.3">
      <c r="A431" s="19" t="s">
        <v>29</v>
      </c>
      <c r="B431" s="2" t="s">
        <v>30</v>
      </c>
      <c r="C431" s="2" t="s">
        <v>31</v>
      </c>
      <c r="D431" s="3">
        <v>44285</v>
      </c>
      <c r="E431" s="4" t="str">
        <f t="shared" si="12"/>
        <v>March</v>
      </c>
      <c r="F431" s="2" t="s">
        <v>18</v>
      </c>
      <c r="G431" s="5">
        <v>64</v>
      </c>
      <c r="H431" s="6">
        <v>18</v>
      </c>
      <c r="I431" s="20">
        <f t="shared" si="13"/>
        <v>1152</v>
      </c>
    </row>
    <row r="432" spans="1:9" x14ac:dyDescent="0.3">
      <c r="A432" s="19" t="s">
        <v>33</v>
      </c>
      <c r="B432" s="2" t="s">
        <v>30</v>
      </c>
      <c r="C432" s="2" t="s">
        <v>34</v>
      </c>
      <c r="D432" s="3">
        <v>44285</v>
      </c>
      <c r="E432" s="4" t="str">
        <f t="shared" si="12"/>
        <v>March</v>
      </c>
      <c r="F432" s="2" t="s">
        <v>22</v>
      </c>
      <c r="G432" s="5">
        <v>55</v>
      </c>
      <c r="H432" s="6">
        <v>45</v>
      </c>
      <c r="I432" s="20">
        <f t="shared" si="13"/>
        <v>2475</v>
      </c>
    </row>
    <row r="433" spans="1:9" x14ac:dyDescent="0.3">
      <c r="A433" s="19" t="s">
        <v>35</v>
      </c>
      <c r="B433" s="2" t="s">
        <v>30</v>
      </c>
      <c r="C433" s="2" t="s">
        <v>36</v>
      </c>
      <c r="D433" s="3">
        <v>44285</v>
      </c>
      <c r="E433" s="4" t="str">
        <f t="shared" si="12"/>
        <v>March</v>
      </c>
      <c r="F433" s="2" t="s">
        <v>25</v>
      </c>
      <c r="G433" s="5">
        <v>2</v>
      </c>
      <c r="H433" s="6">
        <v>95</v>
      </c>
      <c r="I433" s="20">
        <f t="shared" si="13"/>
        <v>190</v>
      </c>
    </row>
    <row r="434" spans="1:9" x14ac:dyDescent="0.3">
      <c r="A434" s="19" t="s">
        <v>37</v>
      </c>
      <c r="B434" s="2" t="s">
        <v>38</v>
      </c>
      <c r="C434" s="2" t="s">
        <v>39</v>
      </c>
      <c r="D434" s="3">
        <v>44285</v>
      </c>
      <c r="E434" s="4" t="str">
        <f t="shared" si="12"/>
        <v>March</v>
      </c>
      <c r="F434" s="2" t="s">
        <v>28</v>
      </c>
      <c r="G434" s="5">
        <v>91</v>
      </c>
      <c r="H434" s="6">
        <v>35</v>
      </c>
      <c r="I434" s="20">
        <f t="shared" si="13"/>
        <v>3185</v>
      </c>
    </row>
    <row r="435" spans="1:9" x14ac:dyDescent="0.3">
      <c r="A435" s="19" t="s">
        <v>40</v>
      </c>
      <c r="B435" s="2" t="s">
        <v>38</v>
      </c>
      <c r="C435" s="2" t="s">
        <v>41</v>
      </c>
      <c r="D435" s="3">
        <v>44285</v>
      </c>
      <c r="E435" s="4" t="str">
        <f t="shared" si="12"/>
        <v>March</v>
      </c>
      <c r="F435" s="2" t="s">
        <v>32</v>
      </c>
      <c r="G435" s="5">
        <v>77</v>
      </c>
      <c r="H435" s="6">
        <v>12</v>
      </c>
      <c r="I435" s="20">
        <f t="shared" si="13"/>
        <v>924</v>
      </c>
    </row>
    <row r="436" spans="1:9" x14ac:dyDescent="0.3">
      <c r="A436" s="19" t="s">
        <v>42</v>
      </c>
      <c r="B436" s="2" t="s">
        <v>38</v>
      </c>
      <c r="C436" s="2" t="s">
        <v>43</v>
      </c>
      <c r="D436" s="3">
        <v>44285</v>
      </c>
      <c r="E436" s="4" t="str">
        <f t="shared" si="12"/>
        <v>March</v>
      </c>
      <c r="F436" s="2" t="s">
        <v>12</v>
      </c>
      <c r="G436" s="5">
        <v>1</v>
      </c>
      <c r="H436" s="6">
        <v>25</v>
      </c>
      <c r="I436" s="20">
        <f t="shared" si="13"/>
        <v>25</v>
      </c>
    </row>
    <row r="437" spans="1:9" x14ac:dyDescent="0.3">
      <c r="A437" s="19" t="s">
        <v>9</v>
      </c>
      <c r="B437" s="2" t="s">
        <v>10</v>
      </c>
      <c r="C437" s="2" t="s">
        <v>11</v>
      </c>
      <c r="D437" s="3">
        <v>44286</v>
      </c>
      <c r="E437" s="4" t="str">
        <f t="shared" si="12"/>
        <v>March</v>
      </c>
      <c r="F437" s="2" t="s">
        <v>15</v>
      </c>
      <c r="G437" s="5">
        <v>23</v>
      </c>
      <c r="H437" s="6">
        <v>78</v>
      </c>
      <c r="I437" s="20">
        <f t="shared" si="13"/>
        <v>1794</v>
      </c>
    </row>
    <row r="438" spans="1:9" x14ac:dyDescent="0.3">
      <c r="A438" s="19" t="s">
        <v>13</v>
      </c>
      <c r="B438" s="2" t="s">
        <v>10</v>
      </c>
      <c r="C438" s="2" t="s">
        <v>14</v>
      </c>
      <c r="D438" s="3">
        <v>44286</v>
      </c>
      <c r="E438" s="4" t="str">
        <f t="shared" si="12"/>
        <v>March</v>
      </c>
      <c r="F438" s="2" t="s">
        <v>18</v>
      </c>
      <c r="G438" s="5">
        <v>29</v>
      </c>
      <c r="H438" s="6">
        <v>18</v>
      </c>
      <c r="I438" s="20">
        <f t="shared" si="13"/>
        <v>522</v>
      </c>
    </row>
    <row r="439" spans="1:9" x14ac:dyDescent="0.3">
      <c r="A439" s="19" t="s">
        <v>16</v>
      </c>
      <c r="B439" s="2" t="s">
        <v>10</v>
      </c>
      <c r="C439" s="2" t="s">
        <v>17</v>
      </c>
      <c r="D439" s="3">
        <v>44286</v>
      </c>
      <c r="E439" s="4" t="str">
        <f t="shared" si="12"/>
        <v>March</v>
      </c>
      <c r="F439" s="2" t="s">
        <v>22</v>
      </c>
      <c r="G439" s="5">
        <v>63</v>
      </c>
      <c r="H439" s="6">
        <v>45</v>
      </c>
      <c r="I439" s="20">
        <f t="shared" si="13"/>
        <v>2835</v>
      </c>
    </row>
    <row r="440" spans="1:9" x14ac:dyDescent="0.3">
      <c r="A440" s="19" t="s">
        <v>19</v>
      </c>
      <c r="B440" s="2" t="s">
        <v>20</v>
      </c>
      <c r="C440" s="2" t="s">
        <v>21</v>
      </c>
      <c r="D440" s="3">
        <v>44286</v>
      </c>
      <c r="E440" s="4" t="str">
        <f t="shared" si="12"/>
        <v>March</v>
      </c>
      <c r="F440" s="2" t="s">
        <v>25</v>
      </c>
      <c r="G440" s="5">
        <v>58</v>
      </c>
      <c r="H440" s="6">
        <v>95</v>
      </c>
      <c r="I440" s="20">
        <f t="shared" si="13"/>
        <v>5510</v>
      </c>
    </row>
    <row r="441" spans="1:9" x14ac:dyDescent="0.3">
      <c r="A441" s="19" t="s">
        <v>23</v>
      </c>
      <c r="B441" s="2" t="s">
        <v>20</v>
      </c>
      <c r="C441" s="2" t="s">
        <v>24</v>
      </c>
      <c r="D441" s="3">
        <v>44286</v>
      </c>
      <c r="E441" s="4" t="str">
        <f t="shared" si="12"/>
        <v>March</v>
      </c>
      <c r="F441" s="2" t="s">
        <v>28</v>
      </c>
      <c r="G441" s="5">
        <v>47</v>
      </c>
      <c r="H441" s="6">
        <v>35</v>
      </c>
      <c r="I441" s="20">
        <f t="shared" si="13"/>
        <v>1645</v>
      </c>
    </row>
    <row r="442" spans="1:9" x14ac:dyDescent="0.3">
      <c r="A442" s="19" t="s">
        <v>26</v>
      </c>
      <c r="B442" s="2" t="s">
        <v>20</v>
      </c>
      <c r="C442" s="2" t="s">
        <v>27</v>
      </c>
      <c r="D442" s="3">
        <v>44286</v>
      </c>
      <c r="E442" s="4" t="str">
        <f t="shared" si="12"/>
        <v>March</v>
      </c>
      <c r="F442" s="2" t="s">
        <v>32</v>
      </c>
      <c r="G442" s="5">
        <v>6</v>
      </c>
      <c r="H442" s="6">
        <v>12</v>
      </c>
      <c r="I442" s="20">
        <f t="shared" si="13"/>
        <v>72</v>
      </c>
    </row>
    <row r="443" spans="1:9" x14ac:dyDescent="0.3">
      <c r="A443" s="19" t="s">
        <v>29</v>
      </c>
      <c r="B443" s="2" t="s">
        <v>30</v>
      </c>
      <c r="C443" s="2" t="s">
        <v>31</v>
      </c>
      <c r="D443" s="3">
        <v>44286</v>
      </c>
      <c r="E443" s="4" t="str">
        <f t="shared" si="12"/>
        <v>March</v>
      </c>
      <c r="F443" s="2" t="s">
        <v>12</v>
      </c>
      <c r="G443" s="5">
        <v>78</v>
      </c>
      <c r="H443" s="6">
        <v>25</v>
      </c>
      <c r="I443" s="20">
        <f t="shared" si="13"/>
        <v>1950</v>
      </c>
    </row>
    <row r="444" spans="1:9" x14ac:dyDescent="0.3">
      <c r="A444" s="19" t="s">
        <v>33</v>
      </c>
      <c r="B444" s="2" t="s">
        <v>30</v>
      </c>
      <c r="C444" s="2" t="s">
        <v>34</v>
      </c>
      <c r="D444" s="3">
        <v>44286</v>
      </c>
      <c r="E444" s="4" t="str">
        <f t="shared" si="12"/>
        <v>March</v>
      </c>
      <c r="F444" s="2" t="s">
        <v>15</v>
      </c>
      <c r="G444" s="5">
        <v>12</v>
      </c>
      <c r="H444" s="6">
        <v>78</v>
      </c>
      <c r="I444" s="20">
        <f t="shared" si="13"/>
        <v>936</v>
      </c>
    </row>
    <row r="445" spans="1:9" x14ac:dyDescent="0.3">
      <c r="A445" s="19" t="s">
        <v>35</v>
      </c>
      <c r="B445" s="2" t="s">
        <v>30</v>
      </c>
      <c r="C445" s="2" t="s">
        <v>36</v>
      </c>
      <c r="D445" s="3">
        <v>44286</v>
      </c>
      <c r="E445" s="4" t="str">
        <f t="shared" si="12"/>
        <v>March</v>
      </c>
      <c r="F445" s="2" t="s">
        <v>18</v>
      </c>
      <c r="G445" s="5">
        <v>91</v>
      </c>
      <c r="H445" s="6">
        <v>18</v>
      </c>
      <c r="I445" s="20">
        <f t="shared" si="13"/>
        <v>1638</v>
      </c>
    </row>
    <row r="446" spans="1:9" x14ac:dyDescent="0.3">
      <c r="A446" s="19" t="s">
        <v>37</v>
      </c>
      <c r="B446" s="2" t="s">
        <v>38</v>
      </c>
      <c r="C446" s="2" t="s">
        <v>39</v>
      </c>
      <c r="D446" s="3">
        <v>44286</v>
      </c>
      <c r="E446" s="4" t="str">
        <f t="shared" si="12"/>
        <v>March</v>
      </c>
      <c r="F446" s="2" t="s">
        <v>22</v>
      </c>
      <c r="G446" s="5">
        <v>56</v>
      </c>
      <c r="H446" s="6">
        <v>45</v>
      </c>
      <c r="I446" s="20">
        <f t="shared" si="13"/>
        <v>2520</v>
      </c>
    </row>
    <row r="447" spans="1:9" x14ac:dyDescent="0.3">
      <c r="A447" s="19" t="s">
        <v>40</v>
      </c>
      <c r="B447" s="2" t="s">
        <v>38</v>
      </c>
      <c r="C447" s="2" t="s">
        <v>41</v>
      </c>
      <c r="D447" s="3">
        <v>44286</v>
      </c>
      <c r="E447" s="4" t="str">
        <f t="shared" si="12"/>
        <v>March</v>
      </c>
      <c r="F447" s="2" t="s">
        <v>25</v>
      </c>
      <c r="G447" s="5">
        <v>30</v>
      </c>
      <c r="H447" s="6">
        <v>95</v>
      </c>
      <c r="I447" s="20">
        <f t="shared" si="13"/>
        <v>2850</v>
      </c>
    </row>
    <row r="448" spans="1:9" x14ac:dyDescent="0.3">
      <c r="A448" s="27" t="s">
        <v>42</v>
      </c>
      <c r="B448" s="28" t="s">
        <v>38</v>
      </c>
      <c r="C448" s="28" t="s">
        <v>43</v>
      </c>
      <c r="D448" s="29">
        <v>44286</v>
      </c>
      <c r="E448" s="29" t="str">
        <f t="shared" si="12"/>
        <v>March</v>
      </c>
      <c r="F448" s="28" t="s">
        <v>28</v>
      </c>
      <c r="G448" s="30">
        <v>83</v>
      </c>
      <c r="H448" s="31">
        <v>35</v>
      </c>
      <c r="I448" s="32">
        <f t="shared" si="13"/>
        <v>2905</v>
      </c>
    </row>
    <row r="449" spans="6:8" x14ac:dyDescent="0.3">
      <c r="F449"/>
      <c r="G449"/>
      <c r="H449" s="1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16" sqref="D16"/>
    </sheetView>
  </sheetViews>
  <sheetFormatPr defaultRowHeight="14.4" x14ac:dyDescent="0.3"/>
  <cols>
    <col min="1" max="1" width="16.44140625" customWidth="1"/>
    <col min="2" max="2" width="12.33203125" style="18" bestFit="1" customWidth="1"/>
    <col min="4" max="4" width="10.109375" bestFit="1" customWidth="1"/>
    <col min="5" max="5" width="19.33203125" bestFit="1" customWidth="1"/>
    <col min="6" max="6" width="10.109375" bestFit="1" customWidth="1"/>
  </cols>
  <sheetData>
    <row r="1" spans="1:6" x14ac:dyDescent="0.3">
      <c r="A1" s="13" t="s">
        <v>5</v>
      </c>
      <c r="B1" s="14" t="s">
        <v>7</v>
      </c>
      <c r="D1" s="15" t="s">
        <v>0</v>
      </c>
      <c r="E1" s="15" t="s">
        <v>1</v>
      </c>
      <c r="F1" s="15" t="s">
        <v>2</v>
      </c>
    </row>
    <row r="2" spans="1:6" x14ac:dyDescent="0.3">
      <c r="A2" s="16" t="s">
        <v>12</v>
      </c>
      <c r="B2" s="17">
        <v>25</v>
      </c>
      <c r="D2" s="16" t="s">
        <v>9</v>
      </c>
      <c r="E2" s="16" t="s">
        <v>20</v>
      </c>
      <c r="F2" s="16" t="s">
        <v>11</v>
      </c>
    </row>
    <row r="3" spans="1:6" x14ac:dyDescent="0.3">
      <c r="A3" s="16" t="s">
        <v>15</v>
      </c>
      <c r="B3" s="17">
        <v>78</v>
      </c>
      <c r="D3" s="16" t="s">
        <v>13</v>
      </c>
      <c r="E3" s="16" t="s">
        <v>30</v>
      </c>
      <c r="F3" s="16" t="s">
        <v>14</v>
      </c>
    </row>
    <row r="4" spans="1:6" x14ac:dyDescent="0.3">
      <c r="A4" s="16" t="s">
        <v>18</v>
      </c>
      <c r="B4" s="17">
        <v>18</v>
      </c>
      <c r="D4" s="16" t="s">
        <v>16</v>
      </c>
      <c r="E4" s="16" t="s">
        <v>10</v>
      </c>
      <c r="F4" s="16" t="s">
        <v>17</v>
      </c>
    </row>
    <row r="5" spans="1:6" x14ac:dyDescent="0.3">
      <c r="A5" s="16" t="s">
        <v>22</v>
      </c>
      <c r="B5" s="17">
        <v>45</v>
      </c>
      <c r="D5" s="16" t="s">
        <v>19</v>
      </c>
      <c r="E5" s="16" t="s">
        <v>38</v>
      </c>
      <c r="F5" s="16" t="s">
        <v>21</v>
      </c>
    </row>
    <row r="6" spans="1:6" x14ac:dyDescent="0.3">
      <c r="A6" s="16" t="s">
        <v>25</v>
      </c>
      <c r="B6" s="17">
        <v>95</v>
      </c>
      <c r="D6" s="16" t="s">
        <v>23</v>
      </c>
      <c r="E6" s="16" t="s">
        <v>20</v>
      </c>
      <c r="F6" s="16" t="s">
        <v>24</v>
      </c>
    </row>
    <row r="7" spans="1:6" x14ac:dyDescent="0.3">
      <c r="A7" s="16" t="s">
        <v>28</v>
      </c>
      <c r="B7" s="17">
        <v>35</v>
      </c>
      <c r="D7" s="16" t="s">
        <v>26</v>
      </c>
      <c r="E7" s="16" t="s">
        <v>30</v>
      </c>
      <c r="F7" s="16" t="s">
        <v>27</v>
      </c>
    </row>
    <row r="8" spans="1:6" x14ac:dyDescent="0.3">
      <c r="A8" s="16" t="s">
        <v>32</v>
      </c>
      <c r="B8" s="17">
        <v>12</v>
      </c>
      <c r="D8" s="16" t="s">
        <v>29</v>
      </c>
      <c r="E8" s="16" t="s">
        <v>10</v>
      </c>
      <c r="F8" s="16" t="s">
        <v>31</v>
      </c>
    </row>
    <row r="9" spans="1:6" x14ac:dyDescent="0.3">
      <c r="D9" s="16" t="s">
        <v>33</v>
      </c>
      <c r="E9" s="16" t="s">
        <v>38</v>
      </c>
      <c r="F9" s="16" t="s">
        <v>34</v>
      </c>
    </row>
    <row r="10" spans="1:6" x14ac:dyDescent="0.3">
      <c r="D10" s="16" t="s">
        <v>35</v>
      </c>
      <c r="E10" s="16" t="s">
        <v>20</v>
      </c>
      <c r="F10" s="16" t="s">
        <v>36</v>
      </c>
    </row>
    <row r="11" spans="1:6" x14ac:dyDescent="0.3">
      <c r="D11" s="16" t="s">
        <v>37</v>
      </c>
      <c r="E11" s="16" t="s">
        <v>30</v>
      </c>
      <c r="F11" s="16" t="s">
        <v>39</v>
      </c>
    </row>
    <row r="12" spans="1:6" x14ac:dyDescent="0.3">
      <c r="D12" s="16" t="s">
        <v>40</v>
      </c>
      <c r="E12" s="16" t="s">
        <v>10</v>
      </c>
      <c r="F12" s="16" t="s">
        <v>41</v>
      </c>
    </row>
    <row r="13" spans="1:6" x14ac:dyDescent="0.3">
      <c r="D13" s="16" t="s">
        <v>42</v>
      </c>
      <c r="E13" s="16" t="s">
        <v>38</v>
      </c>
      <c r="F13" s="16"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sales details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DANIEL SAINT</dc:creator>
  <cp:lastModifiedBy>Johnnie Danielsaint</cp:lastModifiedBy>
  <dcterms:created xsi:type="dcterms:W3CDTF">2022-05-05T19:43:59Z</dcterms:created>
  <dcterms:modified xsi:type="dcterms:W3CDTF">2025-02-09T15:40:35Z</dcterms:modified>
</cp:coreProperties>
</file>