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hnn\Desktop\Data science\Python notebooks\estudos_regressao\"/>
    </mc:Choice>
  </mc:AlternateContent>
  <xr:revisionPtr revIDLastSave="0" documentId="13_ncr:1_{035B690F-BF37-40A5-BECF-E329B1AE496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Planilha2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2" l="1"/>
  <c r="D49" i="2"/>
  <c r="D50" i="2"/>
  <c r="D51" i="2"/>
  <c r="D52" i="2"/>
  <c r="D53" i="2"/>
  <c r="D54" i="2"/>
  <c r="D55" i="2"/>
  <c r="D56" i="2"/>
  <c r="D57" i="2"/>
  <c r="D58" i="2"/>
  <c r="D59" i="2"/>
  <c r="D47" i="2"/>
  <c r="I46" i="2"/>
  <c r="K50" i="2"/>
  <c r="I58" i="2"/>
  <c r="I57" i="2"/>
  <c r="I56" i="2"/>
  <c r="I55" i="2"/>
  <c r="I54" i="2"/>
  <c r="I53" i="2"/>
  <c r="I52" i="2"/>
  <c r="I51" i="2"/>
  <c r="I50" i="2"/>
  <c r="I49" i="2"/>
  <c r="I48" i="2"/>
  <c r="H71" i="2"/>
  <c r="H67" i="2"/>
  <c r="H63" i="2"/>
  <c r="H69" i="2"/>
  <c r="H65" i="2"/>
  <c r="H61" i="2"/>
  <c r="H68" i="2"/>
  <c r="H64" i="2"/>
  <c r="H70" i="2"/>
  <c r="H66" i="2"/>
  <c r="H62" i="2"/>
  <c r="H60" i="2"/>
  <c r="I59" i="2" l="1"/>
  <c r="H45" i="2"/>
  <c r="G45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5" i="2"/>
  <c r="B16" i="2"/>
  <c r="B15" i="2"/>
  <c r="C14" i="2"/>
  <c r="C13" i="2"/>
  <c r="C12" i="2"/>
  <c r="C11" i="2"/>
  <c r="C10" i="2"/>
  <c r="C9" i="2"/>
  <c r="C8" i="2"/>
  <c r="C7" i="2"/>
  <c r="C6" i="2"/>
  <c r="C5" i="2"/>
  <c r="C4" i="2"/>
  <c r="U1054" i="1"/>
  <c r="U1053" i="1"/>
  <c r="U1052" i="1"/>
  <c r="U1051" i="1"/>
  <c r="U1050" i="1"/>
  <c r="U1049" i="1"/>
  <c r="U1048" i="1"/>
  <c r="U1047" i="1"/>
  <c r="U1046" i="1"/>
  <c r="U1045" i="1"/>
  <c r="U1044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C51" i="1"/>
  <c r="D24" i="1"/>
  <c r="C24" i="1"/>
  <c r="D23" i="1"/>
  <c r="C23" i="1" s="1"/>
  <c r="D22" i="1"/>
  <c r="C22" i="1" s="1"/>
  <c r="D21" i="1"/>
  <c r="C21" i="1" s="1"/>
  <c r="D20" i="1"/>
  <c r="C20" i="1"/>
  <c r="D19" i="1"/>
  <c r="C19" i="1"/>
  <c r="D18" i="1"/>
  <c r="C18" i="1" s="1"/>
  <c r="D17" i="1"/>
  <c r="C17" i="1" s="1"/>
  <c r="D16" i="1"/>
  <c r="C16" i="1" s="1"/>
  <c r="D15" i="1"/>
  <c r="C15" i="1"/>
  <c r="C14" i="1"/>
  <c r="C13" i="1"/>
  <c r="D14" i="1"/>
  <c r="C14" i="3"/>
  <c r="C18" i="3"/>
  <c r="C22" i="3"/>
  <c r="C16" i="3"/>
  <c r="C17" i="3"/>
  <c r="C15" i="3"/>
  <c r="C19" i="3"/>
  <c r="C23" i="3"/>
  <c r="C24" i="3"/>
  <c r="C21" i="3"/>
  <c r="C20" i="3"/>
  <c r="C25" i="3"/>
  <c r="D22" i="2" l="1"/>
  <c r="J4" i="2"/>
  <c r="E22" i="2"/>
  <c r="I4" i="2"/>
  <c r="D25" i="3"/>
  <c r="D21" i="3"/>
  <c r="D23" i="3"/>
  <c r="D15" i="3"/>
  <c r="D16" i="3"/>
  <c r="D18" i="3"/>
  <c r="D24" i="3"/>
  <c r="E17" i="3"/>
  <c r="D14" i="3"/>
  <c r="E24" i="3"/>
  <c r="D17" i="3"/>
  <c r="E14" i="3"/>
  <c r="E25" i="3"/>
  <c r="E21" i="3"/>
  <c r="E23" i="3"/>
  <c r="E15" i="3"/>
  <c r="E16" i="3"/>
  <c r="E18" i="3"/>
  <c r="D20" i="3"/>
  <c r="D19" i="3"/>
  <c r="D22" i="3"/>
  <c r="E20" i="3"/>
  <c r="E19" i="3"/>
  <c r="E22" i="3"/>
  <c r="D38" i="2" l="1"/>
  <c r="D42" i="2"/>
  <c r="D46" i="2"/>
  <c r="D41" i="2"/>
  <c r="D39" i="2"/>
  <c r="D43" i="2"/>
  <c r="D45" i="2"/>
  <c r="D36" i="2"/>
  <c r="D40" i="2"/>
  <c r="D44" i="2"/>
  <c r="D37" i="2"/>
  <c r="D35" i="2"/>
  <c r="D33" i="2"/>
  <c r="D34" i="2"/>
  <c r="D32" i="2"/>
  <c r="D28" i="2"/>
  <c r="D24" i="2"/>
  <c r="D31" i="2"/>
  <c r="D27" i="2"/>
  <c r="D25" i="2"/>
  <c r="D30" i="2"/>
  <c r="D26" i="2"/>
  <c r="D29" i="2"/>
</calcChain>
</file>

<file path=xl/sharedStrings.xml><?xml version="1.0" encoding="utf-8"?>
<sst xmlns="http://schemas.openxmlformats.org/spreadsheetml/2006/main" count="82" uniqueCount="44">
  <si>
    <t>Data</t>
  </si>
  <si>
    <t>Valores</t>
  </si>
  <si>
    <t>m2</t>
  </si>
  <si>
    <t>m5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</si>
  <si>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</si>
  <si>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</si>
  <si>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</si>
  <si>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</si>
  <si>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</si>
  <si>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</si>
  <si>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</si>
  <si>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</si>
  <si>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</si>
  <si>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</si>
  <si>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</si>
  <si>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</si>
  <si>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</si>
  <si>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</si>
  <si>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</si>
  <si>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</si>
  <si>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</si>
  <si>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</si>
  <si>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</si>
  <si>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</si>
  <si>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</si>
  <si>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</si>
  <si>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</si>
  <si>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</si>
  <si>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</si>
  <si>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MV</t>
  </si>
  <si>
    <t>inclinação</t>
  </si>
  <si>
    <t>B0</t>
  </si>
  <si>
    <t>B1</t>
  </si>
  <si>
    <t>Real</t>
  </si>
  <si>
    <t>Previsto</t>
  </si>
  <si>
    <t>Linha do Tempo</t>
  </si>
  <si>
    <t>Previsão</t>
  </si>
  <si>
    <t>Limite de Confiança Inferior</t>
  </si>
  <si>
    <t>Limite de Confiança Superior</t>
  </si>
  <si>
    <t>Em relação media movel</t>
  </si>
  <si>
    <t>Em relação indice mês</t>
  </si>
  <si>
    <t>quem não tem 12 meses - preencher os meses vazios pela media de entrada/encerramento</t>
  </si>
  <si>
    <t>priorizar serie historica - média de 12 meses de 3 anos/talvez valha a pena pirorizar 2021 pela alta</t>
  </si>
  <si>
    <t>Média historica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</si>
</sst>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Planilha2!$B$2:$B$25</c:f>
              <c:numCache>
                <c:formatCode>General</c:formatCode>
                <c:ptCount val="24"/>
                <c:pt idx="0">
                  <c:v>15</c:v>
                </c:pt>
                <c:pt idx="1">
                  <c:v>54</c:v>
                </c:pt>
                <c:pt idx="2">
                  <c:v>45</c:v>
                </c:pt>
                <c:pt idx="3">
                  <c:v>64</c:v>
                </c:pt>
                <c:pt idx="4">
                  <c:v>67</c:v>
                </c:pt>
                <c:pt idx="5">
                  <c:v>73</c:v>
                </c:pt>
                <c:pt idx="6">
                  <c:v>100</c:v>
                </c:pt>
                <c:pt idx="7">
                  <c:v>135</c:v>
                </c:pt>
                <c:pt idx="8">
                  <c:v>97</c:v>
                </c:pt>
                <c:pt idx="9">
                  <c:v>60</c:v>
                </c:pt>
                <c:pt idx="10">
                  <c:v>39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9A3-89C8-18A6D1D1C4A4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Planilha2!$C$2:$C$25</c:f>
              <c:numCache>
                <c:formatCode>General</c:formatCode>
                <c:ptCount val="24"/>
                <c:pt idx="11">
                  <c:v>20</c:v>
                </c:pt>
                <c:pt idx="12">
                  <c:v>63.261595977413847</c:v>
                </c:pt>
                <c:pt idx="13">
                  <c:v>64.849636860172836</c:v>
                </c:pt>
                <c:pt idx="14">
                  <c:v>66.437677742931811</c:v>
                </c:pt>
                <c:pt idx="15">
                  <c:v>68.0257186256908</c:v>
                </c:pt>
                <c:pt idx="16">
                  <c:v>69.613759508449789</c:v>
                </c:pt>
                <c:pt idx="17">
                  <c:v>71.201800391208778</c:v>
                </c:pt>
                <c:pt idx="18">
                  <c:v>72.789841273967767</c:v>
                </c:pt>
                <c:pt idx="19">
                  <c:v>74.377882156726756</c:v>
                </c:pt>
                <c:pt idx="20">
                  <c:v>75.965923039485745</c:v>
                </c:pt>
                <c:pt idx="21">
                  <c:v>77.553963922244719</c:v>
                </c:pt>
                <c:pt idx="22">
                  <c:v>79.142004805003708</c:v>
                </c:pt>
                <c:pt idx="23">
                  <c:v>80.730045687762697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9A3-89C8-18A6D1D1C4A4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Planilha2!$D$2:$D$25</c:f>
              <c:numCache>
                <c:formatCode>General</c:formatCode>
                <c:ptCount val="24"/>
                <c:pt idx="11" formatCode="0.00">
                  <c:v>20</c:v>
                </c:pt>
                <c:pt idx="12" formatCode="0.00">
                  <c:v>-8.7240899915951502</c:v>
                </c:pt>
                <c:pt idx="13" formatCode="0.00">
                  <c:v>-9.3690017852966605</c:v>
                </c:pt>
                <c:pt idx="14" formatCode="0.00">
                  <c:v>-9.9657264721549836</c:v>
                </c:pt>
                <c:pt idx="15" formatCode="0.00">
                  <c:v>-10.518351221168075</c:v>
                </c:pt>
                <c:pt idx="16" formatCode="0.00">
                  <c:v>-11.030452209612477</c:v>
                </c:pt>
                <c:pt idx="17" formatCode="0.00">
                  <c:v>-11.5051791576185</c:v>
                </c:pt>
                <c:pt idx="18" formatCode="0.00">
                  <c:v>-11.945322733507069</c:v>
                </c:pt>
                <c:pt idx="19" formatCode="0.00">
                  <c:v>-12.353368885537094</c:v>
                </c:pt>
                <c:pt idx="20" formatCode="0.00">
                  <c:v>-12.731543068152945</c:v>
                </c:pt>
                <c:pt idx="21" formatCode="0.00">
                  <c:v>-13.081846566381572</c:v>
                </c:pt>
                <c:pt idx="22" formatCode="0.00">
                  <c:v>-13.406086576059181</c:v>
                </c:pt>
                <c:pt idx="23" formatCode="0.00">
                  <c:v>-13.705901301907701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6-49A3-89C8-18A6D1D1C4A4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Planilha2!$E$2:$E$25</c:f>
              <c:numCache>
                <c:formatCode>General</c:formatCode>
                <c:ptCount val="24"/>
                <c:pt idx="11" formatCode="0.00">
                  <c:v>20</c:v>
                </c:pt>
                <c:pt idx="12" formatCode="0.00">
                  <c:v>135.24728194642285</c:v>
                </c:pt>
                <c:pt idx="13" formatCode="0.00">
                  <c:v>139.06827550564233</c:v>
                </c:pt>
                <c:pt idx="14" formatCode="0.00">
                  <c:v>142.84108195801861</c:v>
                </c:pt>
                <c:pt idx="15" formatCode="0.00">
                  <c:v>146.56978847254967</c:v>
                </c:pt>
                <c:pt idx="16" formatCode="0.00">
                  <c:v>150.25797122651204</c:v>
                </c:pt>
                <c:pt idx="17" formatCode="0.00">
                  <c:v>153.90877994003606</c:v>
                </c:pt>
                <c:pt idx="18" formatCode="0.00">
                  <c:v>157.52500528144259</c:v>
                </c:pt>
                <c:pt idx="19" formatCode="0.00">
                  <c:v>161.10913319899061</c:v>
                </c:pt>
                <c:pt idx="20" formatCode="0.00">
                  <c:v>164.66338914712443</c:v>
                </c:pt>
                <c:pt idx="21" formatCode="0.00">
                  <c:v>168.189774410871</c:v>
                </c:pt>
                <c:pt idx="22" formatCode="0.00">
                  <c:v>171.6900961860666</c:v>
                </c:pt>
                <c:pt idx="23" formatCode="0.00">
                  <c:v>175.16599267743311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6-49A3-89C8-18A6D1D1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42671"/>
        <c:axId val="981948911"/>
      </c:lineChart>
      <c:catAx>
        <c:axId val="9819426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48911"/>
        <c:crosses val="autoZero"/>
        <c:auto val="1"/>
        <c:lblAlgn val="ctr"/>
        <c:lblOffset val="100"/>
        <c:noMultiLvlLbl val="0"/>
      </c:catAx>
      <c:valAx>
        <c:axId val="9819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Planilha1!$W$7:$W$18</c:f>
              <c:numCache>
                <c:formatCode>General</c:formatCode>
                <c:ptCount val="12"/>
                <c:pt idx="0">
                  <c:v>12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57</c:v>
                </c:pt>
                <c:pt idx="5">
                  <c:v>70</c:v>
                </c:pt>
                <c:pt idx="6">
                  <c:v>85</c:v>
                </c:pt>
                <c:pt idx="7">
                  <c:v>110</c:v>
                </c:pt>
                <c:pt idx="8">
                  <c:v>82</c:v>
                </c:pt>
                <c:pt idx="9">
                  <c:v>70</c:v>
                </c:pt>
                <c:pt idx="10">
                  <c:v>30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5F6-846A-968C4D9C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996319"/>
        <c:axId val="818996735"/>
      </c:lineChart>
      <c:catAx>
        <c:axId val="81899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96735"/>
        <c:crosses val="autoZero"/>
        <c:auto val="1"/>
        <c:lblAlgn val="ctr"/>
        <c:lblOffset val="100"/>
        <c:noMultiLvlLbl val="0"/>
      </c:catAx>
      <c:valAx>
        <c:axId val="8189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899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Planilha1!$A$24:$A$59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cat>
          <c:val>
            <c:numRef>
              <c:f>Planilha1!$B$24:$B$59</c:f>
              <c:numCache>
                <c:formatCode>General</c:formatCode>
                <c:ptCount val="36"/>
                <c:pt idx="0">
                  <c:v>20</c:v>
                </c:pt>
                <c:pt idx="1">
                  <c:v>57</c:v>
                </c:pt>
                <c:pt idx="2">
                  <c:v>49</c:v>
                </c:pt>
                <c:pt idx="3">
                  <c:v>54</c:v>
                </c:pt>
                <c:pt idx="4">
                  <c:v>49</c:v>
                </c:pt>
                <c:pt idx="5">
                  <c:v>75</c:v>
                </c:pt>
                <c:pt idx="6">
                  <c:v>84</c:v>
                </c:pt>
                <c:pt idx="7">
                  <c:v>86</c:v>
                </c:pt>
                <c:pt idx="8">
                  <c:v>72</c:v>
                </c:pt>
                <c:pt idx="9">
                  <c:v>74</c:v>
                </c:pt>
                <c:pt idx="10">
                  <c:v>31</c:v>
                </c:pt>
                <c:pt idx="11">
                  <c:v>27</c:v>
                </c:pt>
                <c:pt idx="12">
                  <c:v>15</c:v>
                </c:pt>
                <c:pt idx="13">
                  <c:v>54</c:v>
                </c:pt>
                <c:pt idx="14">
                  <c:v>45</c:v>
                </c:pt>
                <c:pt idx="15">
                  <c:v>64</c:v>
                </c:pt>
                <c:pt idx="16">
                  <c:v>67</c:v>
                </c:pt>
                <c:pt idx="17">
                  <c:v>73</c:v>
                </c:pt>
                <c:pt idx="18">
                  <c:v>100</c:v>
                </c:pt>
                <c:pt idx="19">
                  <c:v>135</c:v>
                </c:pt>
                <c:pt idx="20">
                  <c:v>97</c:v>
                </c:pt>
                <c:pt idx="21">
                  <c:v>60</c:v>
                </c:pt>
                <c:pt idx="22">
                  <c:v>39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2-4C5D-A517-2DD85ADD8C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Planilha1!$A$24:$A$59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cat>
          <c:val>
            <c:numRef>
              <c:f>Planilha1!$C$24:$C$59</c:f>
              <c:numCache>
                <c:formatCode>General</c:formatCode>
                <c:ptCount val="36"/>
                <c:pt idx="0">
                  <c:v>38.5</c:v>
                </c:pt>
                <c:pt idx="1">
                  <c:v>38.5</c:v>
                </c:pt>
                <c:pt idx="2">
                  <c:v>53</c:v>
                </c:pt>
                <c:pt idx="3">
                  <c:v>51.5</c:v>
                </c:pt>
                <c:pt idx="4">
                  <c:v>51.5</c:v>
                </c:pt>
                <c:pt idx="5">
                  <c:v>62</c:v>
                </c:pt>
                <c:pt idx="6">
                  <c:v>79.5</c:v>
                </c:pt>
                <c:pt idx="7">
                  <c:v>85</c:v>
                </c:pt>
                <c:pt idx="8">
                  <c:v>79</c:v>
                </c:pt>
                <c:pt idx="9">
                  <c:v>73</c:v>
                </c:pt>
                <c:pt idx="10">
                  <c:v>52.5</c:v>
                </c:pt>
                <c:pt idx="11">
                  <c:v>29</c:v>
                </c:pt>
                <c:pt idx="12">
                  <c:v>21</c:v>
                </c:pt>
                <c:pt idx="13">
                  <c:v>34.5</c:v>
                </c:pt>
                <c:pt idx="14">
                  <c:v>49.5</c:v>
                </c:pt>
                <c:pt idx="15">
                  <c:v>54.5</c:v>
                </c:pt>
                <c:pt idx="16">
                  <c:v>65.5</c:v>
                </c:pt>
                <c:pt idx="17">
                  <c:v>70</c:v>
                </c:pt>
                <c:pt idx="18">
                  <c:v>86.5</c:v>
                </c:pt>
                <c:pt idx="19">
                  <c:v>117.5</c:v>
                </c:pt>
                <c:pt idx="20">
                  <c:v>116</c:v>
                </c:pt>
                <c:pt idx="21">
                  <c:v>78.5</c:v>
                </c:pt>
                <c:pt idx="22">
                  <c:v>49.5</c:v>
                </c:pt>
                <c:pt idx="23">
                  <c:v>29.5</c:v>
                </c:pt>
                <c:pt idx="24">
                  <c:v>12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57</c:v>
                </c:pt>
                <c:pt idx="29">
                  <c:v>70</c:v>
                </c:pt>
                <c:pt idx="30">
                  <c:v>85</c:v>
                </c:pt>
                <c:pt idx="31">
                  <c:v>110</c:v>
                </c:pt>
                <c:pt idx="32">
                  <c:v>82</c:v>
                </c:pt>
                <c:pt idx="33">
                  <c:v>70</c:v>
                </c:pt>
                <c:pt idx="34">
                  <c:v>30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2-4C5D-A517-2DD85ADD8C77}"/>
            </c:ext>
          </c:extLst>
        </c:ser>
        <c:ser>
          <c:idx val="2"/>
          <c:order val="2"/>
          <c:tx>
            <c:v>prev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Planilha1!$D$24:$D$59</c:f>
              <c:numCache>
                <c:formatCode>General</c:formatCode>
                <c:ptCount val="36"/>
                <c:pt idx="0">
                  <c:v>37.084851827859055</c:v>
                </c:pt>
                <c:pt idx="1">
                  <c:v>37.084851827859055</c:v>
                </c:pt>
                <c:pt idx="2">
                  <c:v>51.998926738117682</c:v>
                </c:pt>
                <c:pt idx="3">
                  <c:v>50.456091402573684</c:v>
                </c:pt>
                <c:pt idx="4">
                  <c:v>50.456091402573684</c:v>
                </c:pt>
                <c:pt idx="5">
                  <c:v>61.255938751381656</c:v>
                </c:pt>
                <c:pt idx="6">
                  <c:v>79.255684332728293</c:v>
                </c:pt>
                <c:pt idx="7">
                  <c:v>84.912747229722925</c:v>
                </c:pt>
                <c:pt idx="8">
                  <c:v>78.741405887546961</c:v>
                </c:pt>
                <c:pt idx="9">
                  <c:v>72.570064545370968</c:v>
                </c:pt>
                <c:pt idx="10">
                  <c:v>51.484648292936349</c:v>
                </c:pt>
                <c:pt idx="11">
                  <c:v>27.313561369413744</c:v>
                </c:pt>
                <c:pt idx="12">
                  <c:v>19.085106246512431</c:v>
                </c:pt>
                <c:pt idx="13">
                  <c:v>32.9706242664084</c:v>
                </c:pt>
                <c:pt idx="14">
                  <c:v>48.39897762184836</c:v>
                </c:pt>
                <c:pt idx="15">
                  <c:v>53.54176207366168</c:v>
                </c:pt>
                <c:pt idx="16">
                  <c:v>64.855887867650978</c:v>
                </c:pt>
                <c:pt idx="17">
                  <c:v>69.484393874282972</c:v>
                </c:pt>
                <c:pt idx="18">
                  <c:v>86.455582565266923</c:v>
                </c:pt>
                <c:pt idx="19">
                  <c:v>118.34084616650952</c:v>
                </c:pt>
                <c:pt idx="20">
                  <c:v>116.79801083096552</c:v>
                </c:pt>
                <c:pt idx="21">
                  <c:v>78.227127442365628</c:v>
                </c:pt>
                <c:pt idx="22">
                  <c:v>48.39897762184836</c:v>
                </c:pt>
                <c:pt idx="23">
                  <c:v>27.827839814595077</c:v>
                </c:pt>
                <c:pt idx="24">
                  <c:v>9.8280942332484553</c:v>
                </c:pt>
                <c:pt idx="25">
                  <c:v>48.913256067029693</c:v>
                </c:pt>
                <c:pt idx="26">
                  <c:v>54.056040518843012</c:v>
                </c:pt>
                <c:pt idx="27">
                  <c:v>59.198824970656332</c:v>
                </c:pt>
                <c:pt idx="28">
                  <c:v>56.113154299568336</c:v>
                </c:pt>
                <c:pt idx="29">
                  <c:v>69.484393874282972</c:v>
                </c:pt>
                <c:pt idx="30">
                  <c:v>84.912747229722925</c:v>
                </c:pt>
                <c:pt idx="31">
                  <c:v>110.62666948878953</c:v>
                </c:pt>
                <c:pt idx="32">
                  <c:v>81.827076558634928</c:v>
                </c:pt>
                <c:pt idx="33">
                  <c:v>69.484393874282972</c:v>
                </c:pt>
                <c:pt idx="34">
                  <c:v>28.342118259776409</c:v>
                </c:pt>
                <c:pt idx="35">
                  <c:v>18.056549356149766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2-4C5D-A517-2DD85ADD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36847"/>
        <c:axId val="981938095"/>
      </c:lineChart>
      <c:catAx>
        <c:axId val="9819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38095"/>
        <c:crosses val="autoZero"/>
        <c:auto val="1"/>
        <c:lblAlgn val="ctr"/>
        <c:lblOffset val="100"/>
        <c:noMultiLvlLbl val="0"/>
      </c:catAx>
      <c:valAx>
        <c:axId val="9819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93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12</xdr:row>
      <xdr:rowOff>23812</xdr:rowOff>
    </xdr:from>
    <xdr:to>
      <xdr:col>15</xdr:col>
      <xdr:colOff>400050</xdr:colOff>
      <xdr:row>27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A9A8A7-78FD-4274-A1F6-51CFDBF0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0</xdr:row>
      <xdr:rowOff>85725</xdr:rowOff>
    </xdr:from>
    <xdr:to>
      <xdr:col>17</xdr:col>
      <xdr:colOff>57606</xdr:colOff>
      <xdr:row>9</xdr:row>
      <xdr:rowOff>9754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9BCF79-3F8B-4A6D-9A16-5F90ADC69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85725"/>
          <a:ext cx="3267531" cy="1638529"/>
        </a:xfrm>
        <a:prstGeom prst="rect">
          <a:avLst/>
        </a:prstGeom>
      </xdr:spPr>
    </xdr:pic>
    <xdr:clientData/>
  </xdr:twoCellAnchor>
  <xdr:twoCellAnchor>
    <xdr:from>
      <xdr:col>18</xdr:col>
      <xdr:colOff>514350</xdr:colOff>
      <xdr:row>18</xdr:row>
      <xdr:rowOff>185737</xdr:rowOff>
    </xdr:from>
    <xdr:to>
      <xdr:col>26</xdr:col>
      <xdr:colOff>209550</xdr:colOff>
      <xdr:row>33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A7B0DC-C545-440D-B428-7CBCFDBA9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30</xdr:row>
      <xdr:rowOff>119062</xdr:rowOff>
    </xdr:from>
    <xdr:to>
      <xdr:col>23</xdr:col>
      <xdr:colOff>285750</xdr:colOff>
      <xdr:row>44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78D8D1-4366-4DA9-A3D2-180B205F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0FB67-6CA0-406C-BAA6-1DED445B9DEC}" name="Tabela1" displayName="Tabela1" ref="A1:E25" totalsRowShown="0">
  <autoFilter ref="A1:E25" xr:uid="{22B0FB67-6CA0-406C-BAA6-1DED445B9DEC}"/>
  <tableColumns count="5">
    <tableColumn id="1" xr3:uid="{26FEB7AC-34AF-4432-AB64-E1E3AB648A85}" name="Linha do Tempo"/>
    <tableColumn id="2" xr3:uid="{CEBE36F9-E754-4274-ABF3-52E41512793E}" name="Valores"/>
    <tableColumn id="3" xr3:uid="{F9B1EE39-4F2A-40A0-AE4C-07C82DF79D1B}" name="Previsão">
      <calculatedColumnFormula>_xlfn.FORECAST.ETS(A2,$B$2:$B$13,$A$2:$A$13,1,1)</calculatedColumnFormula>
    </tableColumn>
    <tableColumn id="4" xr3:uid="{65D93443-CCEC-4B0B-AF3E-9803F35B7C2B}" name="Limite de Confiança Inferior" dataDxfId="1">
      <calculatedColumnFormula>C2-_xlfn.FORECAST.ETS.CONFINT(A2,$B$2:$B$13,$A$2:$A$13,0.95,1,1)</calculatedColumnFormula>
    </tableColumn>
    <tableColumn id="5" xr3:uid="{ABF7028C-409E-4FD3-B39B-5071F4722D16}" name="Limite de Confiança Superior" dataDxfId="0">
      <calculatedColumnFormula>C2+_xlfn.FORECAST.ETS.CONFINT(A2,$B$2:$B$13,$A$2:$A$13,0.95,1,1)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5"/>
  <sheetViews>
    <sheetView workbookViewId="0">
      <selection activeCell="A2" sqref="A2"/>
    </sheetView>
  </sheetViews>
  <sheetFormatPr defaultRowHeight="15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J1" t="s">
        <v>4</v>
      </c>
      <c r="V1">
        <v>11947</v>
      </c>
    </row>
    <row r="2" spans="1:23" ht="15.75" thickBot="1" x14ac:dyDescent="0.3">
      <c r="A2" s="1">
        <v>1</v>
      </c>
      <c r="B2" s="2">
        <v>44228</v>
      </c>
      <c r="C2">
        <v>10077</v>
      </c>
      <c r="V2">
        <v>11447</v>
      </c>
    </row>
    <row r="3" spans="1:23" x14ac:dyDescent="0.25">
      <c r="A3" s="1">
        <v>2</v>
      </c>
      <c r="B3" s="2">
        <v>44256</v>
      </c>
      <c r="C3">
        <v>11791</v>
      </c>
      <c r="J3" s="6" t="s">
        <v>5</v>
      </c>
      <c r="K3" s="6"/>
      <c r="V3">
        <v>10292</v>
      </c>
    </row>
    <row r="4" spans="1:23" x14ac:dyDescent="0.25">
      <c r="A4" s="1">
        <v>3</v>
      </c>
      <c r="B4" s="2">
        <v>44287</v>
      </c>
      <c r="C4">
        <v>9485</v>
      </c>
      <c r="D4">
        <v>10934</v>
      </c>
      <c r="J4" s="3" t="s">
        <v>6</v>
      </c>
      <c r="K4" s="3">
        <v>2.1656596285421575E-2</v>
      </c>
      <c r="V4">
        <v>11513</v>
      </c>
    </row>
    <row r="5" spans="1:23" x14ac:dyDescent="0.25">
      <c r="A5" s="1">
        <v>4</v>
      </c>
      <c r="B5" s="2">
        <v>44317</v>
      </c>
      <c r="C5">
        <v>10756</v>
      </c>
      <c r="D5">
        <v>10638</v>
      </c>
      <c r="J5" s="3" t="s">
        <v>7</v>
      </c>
      <c r="K5" s="3">
        <v>4.6900816266973552E-4</v>
      </c>
      <c r="V5">
        <v>9284</v>
      </c>
    </row>
    <row r="6" spans="1:23" x14ac:dyDescent="0.25">
      <c r="A6" s="1">
        <v>5</v>
      </c>
      <c r="B6" s="2">
        <v>44348</v>
      </c>
      <c r="C6">
        <v>10322</v>
      </c>
      <c r="D6">
        <v>10120.5</v>
      </c>
      <c r="E6">
        <v>10486.2</v>
      </c>
      <c r="J6" s="3" t="s">
        <v>8</v>
      </c>
      <c r="K6" s="3">
        <v>-4.9579009199950217E-4</v>
      </c>
      <c r="V6">
        <v>9924</v>
      </c>
    </row>
    <row r="7" spans="1:23" x14ac:dyDescent="0.25">
      <c r="A7" s="1">
        <v>6</v>
      </c>
      <c r="B7" s="2">
        <v>44378</v>
      </c>
      <c r="C7">
        <v>9220</v>
      </c>
      <c r="D7">
        <v>10539</v>
      </c>
      <c r="E7">
        <v>10314.799999999999</v>
      </c>
      <c r="J7" s="3" t="s">
        <v>9</v>
      </c>
      <c r="K7" s="3">
        <v>847.61026999656633</v>
      </c>
      <c r="V7">
        <v>11264</v>
      </c>
      <c r="W7">
        <f>AVERAGE(V1:V6)</f>
        <v>10734.5</v>
      </c>
    </row>
    <row r="8" spans="1:23" ht="15.75" thickBot="1" x14ac:dyDescent="0.3">
      <c r="A8" s="1">
        <v>7</v>
      </c>
      <c r="B8" s="2">
        <v>44409</v>
      </c>
      <c r="C8">
        <v>10171</v>
      </c>
      <c r="D8">
        <v>9771</v>
      </c>
      <c r="E8">
        <v>9990.7999999999993</v>
      </c>
      <c r="J8" s="4" t="s">
        <v>10</v>
      </c>
      <c r="K8" s="4">
        <v>1038</v>
      </c>
      <c r="V8">
        <v>11014</v>
      </c>
      <c r="W8">
        <f>AVERAGE(V2:V7)</f>
        <v>10620.666666666666</v>
      </c>
    </row>
    <row r="9" spans="1:23" x14ac:dyDescent="0.25">
      <c r="A9" s="1">
        <v>8</v>
      </c>
      <c r="B9" s="2">
        <v>44440</v>
      </c>
      <c r="C9">
        <v>11738</v>
      </c>
      <c r="D9">
        <v>9695.5</v>
      </c>
      <c r="E9">
        <v>10441.4</v>
      </c>
      <c r="V9">
        <v>11453</v>
      </c>
      <c r="W9">
        <f>AVERAGE(V3:V8)</f>
        <v>10548.5</v>
      </c>
    </row>
    <row r="10" spans="1:23" ht="15.75" thickBot="1" x14ac:dyDescent="0.3">
      <c r="A10" s="1">
        <v>9</v>
      </c>
      <c r="B10" s="2">
        <v>44470</v>
      </c>
      <c r="C10">
        <v>10094</v>
      </c>
      <c r="D10">
        <v>10954.5</v>
      </c>
      <c r="E10">
        <v>10309</v>
      </c>
      <c r="J10" t="s">
        <v>11</v>
      </c>
      <c r="V10">
        <v>9935</v>
      </c>
      <c r="W10">
        <f>AVERAGE(V4:V9)</f>
        <v>10742</v>
      </c>
    </row>
    <row r="11" spans="1:23" x14ac:dyDescent="0.25">
      <c r="A11" s="1">
        <v>10</v>
      </c>
      <c r="B11" s="2">
        <v>44501</v>
      </c>
      <c r="C11">
        <v>11699</v>
      </c>
      <c r="D11">
        <v>10916</v>
      </c>
      <c r="E11">
        <v>10584.4</v>
      </c>
      <c r="J11" s="5"/>
      <c r="K11" s="5" t="s">
        <v>16</v>
      </c>
      <c r="L11" s="5" t="s">
        <v>17</v>
      </c>
      <c r="M11" s="5" t="s">
        <v>18</v>
      </c>
      <c r="N11" s="5" t="s">
        <v>19</v>
      </c>
      <c r="O11" s="5" t="s">
        <v>20</v>
      </c>
      <c r="V11">
        <v>9663</v>
      </c>
      <c r="W11">
        <f>AVERAGE(V5:V10)</f>
        <v>10479</v>
      </c>
    </row>
    <row r="12" spans="1:23" x14ac:dyDescent="0.25">
      <c r="A12" s="1">
        <v>11</v>
      </c>
      <c r="B12" s="2">
        <v>44531</v>
      </c>
      <c r="C12">
        <v>9647</v>
      </c>
      <c r="D12">
        <v>10896.5</v>
      </c>
      <c r="E12">
        <v>10669.8</v>
      </c>
      <c r="J12" s="3" t="s">
        <v>12</v>
      </c>
      <c r="K12" s="3">
        <v>1</v>
      </c>
      <c r="L12" s="3">
        <v>349249.91771233082</v>
      </c>
      <c r="M12" s="3">
        <v>349249.91771233082</v>
      </c>
      <c r="N12" s="3">
        <v>0.4861204509853988</v>
      </c>
      <c r="O12" s="3">
        <v>0.48581943069401456</v>
      </c>
      <c r="V12">
        <v>10352</v>
      </c>
      <c r="W12">
        <f>AVERAGE(V6:V11)</f>
        <v>10542.166666666666</v>
      </c>
    </row>
    <row r="13" spans="1:23" x14ac:dyDescent="0.25">
      <c r="C13">
        <f>$K$17+$K$18*D13</f>
        <v>10523.100302458941</v>
      </c>
      <c r="D13">
        <v>10673</v>
      </c>
      <c r="J13" s="3" t="s">
        <v>13</v>
      </c>
      <c r="K13" s="3">
        <v>1036</v>
      </c>
      <c r="L13" s="3">
        <v>744307123.91658354</v>
      </c>
      <c r="M13" s="3">
        <v>718443.1698036521</v>
      </c>
      <c r="N13" s="3"/>
      <c r="O13" s="3"/>
      <c r="V13">
        <v>11148</v>
      </c>
      <c r="W13">
        <f>AVERAGE(V7:V12)</f>
        <v>10613.5</v>
      </c>
    </row>
    <row r="14" spans="1:23" ht="15.75" thickBot="1" x14ac:dyDescent="0.3">
      <c r="C14">
        <f>$K$17+$K$18*D14</f>
        <v>10528.913197590906</v>
      </c>
      <c r="D14">
        <f>AVERAGE(D12:D13)</f>
        <v>10784.75</v>
      </c>
      <c r="J14" s="4" t="s">
        <v>14</v>
      </c>
      <c r="K14" s="4">
        <v>1037</v>
      </c>
      <c r="L14" s="4">
        <v>744656373.83429587</v>
      </c>
      <c r="M14" s="4"/>
      <c r="N14" s="4"/>
      <c r="O14" s="4"/>
      <c r="V14">
        <v>9650</v>
      </c>
      <c r="W14">
        <f>AVERAGE(V8:V13)</f>
        <v>10594.166666666666</v>
      </c>
    </row>
    <row r="15" spans="1:23" ht="15.75" thickBot="1" x14ac:dyDescent="0.3">
      <c r="C15">
        <f>$K$17+$K$18*D15</f>
        <v>10526.006750024924</v>
      </c>
      <c r="D15">
        <f>AVERAGE(D13:D14)</f>
        <v>10728.875</v>
      </c>
      <c r="V15">
        <v>11485</v>
      </c>
      <c r="W15">
        <f>AVERAGE(V9:V14)</f>
        <v>10366.833333333334</v>
      </c>
    </row>
    <row r="16" spans="1:23" x14ac:dyDescent="0.25">
      <c r="C16">
        <f>$K$17+$K$18*D16</f>
        <v>10527.459973807916</v>
      </c>
      <c r="D16">
        <f>AVERAGE(D14:D15)</f>
        <v>10756.8125</v>
      </c>
      <c r="J16" s="5"/>
      <c r="K16" s="5" t="s">
        <v>21</v>
      </c>
      <c r="L16" s="5" t="s">
        <v>9</v>
      </c>
      <c r="M16" s="5" t="s">
        <v>22</v>
      </c>
      <c r="N16" s="5" t="s">
        <v>23</v>
      </c>
      <c r="O16" s="5" t="s">
        <v>24</v>
      </c>
      <c r="P16" s="5" t="s">
        <v>25</v>
      </c>
      <c r="Q16" s="5" t="s">
        <v>26</v>
      </c>
      <c r="R16" s="5" t="s">
        <v>27</v>
      </c>
      <c r="V16">
        <v>9089</v>
      </c>
      <c r="W16">
        <f>AVERAGE(V10:V15)</f>
        <v>10372.166666666666</v>
      </c>
    </row>
    <row r="17" spans="3:23" x14ac:dyDescent="0.25">
      <c r="C17">
        <f>$K$17+$K$18*D17</f>
        <v>10526.73336191642</v>
      </c>
      <c r="D17">
        <f>AVERAGE(D15:D16)</f>
        <v>10742.84375</v>
      </c>
      <c r="J17" s="3" t="s">
        <v>15</v>
      </c>
      <c r="K17" s="3">
        <v>9967.9233025173653</v>
      </c>
      <c r="L17" s="3">
        <v>784.7241135932619</v>
      </c>
      <c r="M17" s="3">
        <v>12.702455716409828</v>
      </c>
      <c r="N17" s="3">
        <v>1.8369571426749437E-34</v>
      </c>
      <c r="O17" s="3">
        <v>8428.0933462579887</v>
      </c>
      <c r="P17" s="3">
        <v>11507.753258776742</v>
      </c>
      <c r="Q17" s="3">
        <v>8428.0933462579887</v>
      </c>
      <c r="R17" s="3">
        <v>11507.753258776742</v>
      </c>
      <c r="V17">
        <v>10781</v>
      </c>
      <c r="W17">
        <f>AVERAGE(V11:V16)</f>
        <v>10231.166666666666</v>
      </c>
    </row>
    <row r="18" spans="3:23" ht="15.75" thickBot="1" x14ac:dyDescent="0.3">
      <c r="C18">
        <f>$K$17+$K$18*D18</f>
        <v>10527.096667862166</v>
      </c>
      <c r="D18">
        <f>AVERAGE(D16:D17)</f>
        <v>10749.828125</v>
      </c>
      <c r="J18" s="4" t="s">
        <v>28</v>
      </c>
      <c r="K18" s="4">
        <v>5.2016958675309227E-2</v>
      </c>
      <c r="L18" s="4">
        <v>7.4605871900288528E-2</v>
      </c>
      <c r="M18" s="4">
        <v>0.69722338671720629</v>
      </c>
      <c r="N18" s="4">
        <v>0.48581943069400912</v>
      </c>
      <c r="O18" s="4">
        <v>-9.437889494371024E-2</v>
      </c>
      <c r="P18" s="4">
        <v>0.19841281229432869</v>
      </c>
      <c r="Q18" s="4">
        <v>-9.437889494371024E-2</v>
      </c>
      <c r="R18" s="4">
        <v>0.19841281229432869</v>
      </c>
      <c r="V18">
        <v>10637</v>
      </c>
      <c r="W18">
        <f>AVERAGE(V12:V17)</f>
        <v>10417.5</v>
      </c>
    </row>
    <row r="19" spans="3:23" x14ac:dyDescent="0.25">
      <c r="C19">
        <f>$K$17+$K$18*D19</f>
        <v>10526.915014889293</v>
      </c>
      <c r="D19">
        <f>AVERAGE(D17:D18)</f>
        <v>10746.3359375</v>
      </c>
      <c r="V19">
        <v>10573</v>
      </c>
      <c r="W19">
        <f>AVERAGE(V13:V18)</f>
        <v>10465</v>
      </c>
    </row>
    <row r="20" spans="3:23" x14ac:dyDescent="0.25">
      <c r="C20">
        <f>$K$17+$K$18*D20</f>
        <v>10527.005841375731</v>
      </c>
      <c r="D20">
        <f>AVERAGE(D18:D19)</f>
        <v>10748.08203125</v>
      </c>
      <c r="V20">
        <v>10038</v>
      </c>
      <c r="W20">
        <f>AVERAGE(V14:V19)</f>
        <v>10369.166666666666</v>
      </c>
    </row>
    <row r="21" spans="3:23" x14ac:dyDescent="0.25">
      <c r="C21">
        <f>$K$17+$K$18*D21</f>
        <v>10526.960428132512</v>
      </c>
      <c r="D21">
        <f>AVERAGE(D19:D20)</f>
        <v>10747.208984375</v>
      </c>
      <c r="V21">
        <v>9354</v>
      </c>
      <c r="W21">
        <f>AVERAGE(V15:V20)</f>
        <v>10433.833333333334</v>
      </c>
    </row>
    <row r="22" spans="3:23" x14ac:dyDescent="0.25">
      <c r="C22">
        <f>$K$17+$K$18*D22</f>
        <v>10526.98313475412</v>
      </c>
      <c r="D22">
        <f>AVERAGE(D20:D21)</f>
        <v>10747.6455078125</v>
      </c>
      <c r="V22">
        <v>11081</v>
      </c>
      <c r="W22">
        <f>AVERAGE(V16:V21)</f>
        <v>10078.666666666666</v>
      </c>
    </row>
    <row r="23" spans="3:23" x14ac:dyDescent="0.25">
      <c r="C23">
        <f>$K$17+$K$18*D23</f>
        <v>10526.971781443317</v>
      </c>
      <c r="D23">
        <f>AVERAGE(D21:D22)</f>
        <v>10747.42724609375</v>
      </c>
      <c r="V23">
        <v>10683</v>
      </c>
      <c r="W23">
        <f>AVERAGE(V17:V22)</f>
        <v>10410.666666666666</v>
      </c>
    </row>
    <row r="24" spans="3:23" x14ac:dyDescent="0.25">
      <c r="C24">
        <f>$K$17+$K$18*D24</f>
        <v>10526.977458098718</v>
      </c>
      <c r="D24">
        <f>AVERAGE(D22:D23)</f>
        <v>10747.536376953125</v>
      </c>
      <c r="V24">
        <v>11126</v>
      </c>
      <c r="W24">
        <f>AVERAGE(V18:V23)</f>
        <v>10394.333333333334</v>
      </c>
    </row>
    <row r="25" spans="3:23" x14ac:dyDescent="0.25">
      <c r="V25">
        <v>11147</v>
      </c>
      <c r="W25">
        <f>AVERAGE(V19:V24)</f>
        <v>10475.833333333334</v>
      </c>
    </row>
    <row r="26" spans="3:23" x14ac:dyDescent="0.25">
      <c r="V26">
        <v>9592</v>
      </c>
      <c r="W26">
        <f>AVERAGE(V20:V25)</f>
        <v>10571.5</v>
      </c>
    </row>
    <row r="27" spans="3:23" x14ac:dyDescent="0.25">
      <c r="V27">
        <v>10173</v>
      </c>
      <c r="W27">
        <f>AVERAGE(V21:V26)</f>
        <v>10497.166666666666</v>
      </c>
    </row>
    <row r="28" spans="3:23" x14ac:dyDescent="0.25">
      <c r="V28">
        <v>10891</v>
      </c>
      <c r="W28">
        <f>AVERAGE(V22:V27)</f>
        <v>10633.666666666666</v>
      </c>
    </row>
    <row r="29" spans="3:23" x14ac:dyDescent="0.25">
      <c r="V29">
        <v>11947</v>
      </c>
      <c r="W29">
        <f>AVERAGE(V23:V28)</f>
        <v>10602</v>
      </c>
    </row>
    <row r="30" spans="3:23" x14ac:dyDescent="0.25">
      <c r="V30">
        <v>10871</v>
      </c>
      <c r="W30">
        <f>AVERAGE(V24:V29)</f>
        <v>10812.666666666666</v>
      </c>
    </row>
    <row r="31" spans="3:23" x14ac:dyDescent="0.25">
      <c r="V31">
        <v>10528</v>
      </c>
      <c r="W31">
        <f>AVERAGE(V25:V30)</f>
        <v>10770.166666666666</v>
      </c>
    </row>
    <row r="32" spans="3:23" x14ac:dyDescent="0.25">
      <c r="V32">
        <v>11359</v>
      </c>
      <c r="W32">
        <f>AVERAGE(V26:V31)</f>
        <v>10667</v>
      </c>
    </row>
    <row r="33" spans="22:23" x14ac:dyDescent="0.25">
      <c r="V33">
        <v>10237</v>
      </c>
      <c r="W33">
        <f>AVERAGE(V27:V32)</f>
        <v>10961.5</v>
      </c>
    </row>
    <row r="34" spans="22:23" x14ac:dyDescent="0.25">
      <c r="V34">
        <v>9155</v>
      </c>
      <c r="W34">
        <f>AVERAGE(V28:V33)</f>
        <v>10972.166666666666</v>
      </c>
    </row>
    <row r="35" spans="22:23" x14ac:dyDescent="0.25">
      <c r="V35">
        <v>11344</v>
      </c>
      <c r="W35">
        <f>AVERAGE(V29:V34)</f>
        <v>10682.833333333334</v>
      </c>
    </row>
    <row r="36" spans="22:23" x14ac:dyDescent="0.25">
      <c r="V36">
        <v>9120</v>
      </c>
      <c r="W36">
        <f>AVERAGE(V30:V35)</f>
        <v>10582.333333333334</v>
      </c>
    </row>
    <row r="37" spans="22:23" x14ac:dyDescent="0.25">
      <c r="V37">
        <v>10691</v>
      </c>
      <c r="W37">
        <f>AVERAGE(V31:V36)</f>
        <v>10290.5</v>
      </c>
    </row>
    <row r="38" spans="22:23" x14ac:dyDescent="0.25">
      <c r="V38">
        <v>11655</v>
      </c>
      <c r="W38">
        <f>AVERAGE(V32:V37)</f>
        <v>10317.666666666666</v>
      </c>
    </row>
    <row r="39" spans="22:23" x14ac:dyDescent="0.25">
      <c r="V39">
        <v>9898</v>
      </c>
      <c r="W39">
        <f>AVERAGE(V33:V38)</f>
        <v>10367</v>
      </c>
    </row>
    <row r="40" spans="22:23" x14ac:dyDescent="0.25">
      <c r="V40">
        <v>10980</v>
      </c>
      <c r="W40">
        <f>AVERAGE(V34:V39)</f>
        <v>10310.5</v>
      </c>
    </row>
    <row r="41" spans="22:23" x14ac:dyDescent="0.25">
      <c r="V41">
        <v>10356</v>
      </c>
      <c r="W41">
        <f>AVERAGE(V35:V40)</f>
        <v>10614.666666666666</v>
      </c>
    </row>
    <row r="42" spans="22:23" x14ac:dyDescent="0.25">
      <c r="V42">
        <v>11589</v>
      </c>
      <c r="W42">
        <f>AVERAGE(V36:V41)</f>
        <v>10450</v>
      </c>
    </row>
    <row r="43" spans="22:23" x14ac:dyDescent="0.25">
      <c r="V43">
        <v>10819</v>
      </c>
      <c r="W43">
        <f>AVERAGE(V37:V42)</f>
        <v>10861.5</v>
      </c>
    </row>
    <row r="44" spans="22:23" x14ac:dyDescent="0.25">
      <c r="V44">
        <v>10330</v>
      </c>
      <c r="W44">
        <f>AVERAGE(V38:V43)</f>
        <v>10882.833333333334</v>
      </c>
    </row>
    <row r="45" spans="22:23" x14ac:dyDescent="0.25">
      <c r="V45">
        <v>9226</v>
      </c>
      <c r="W45">
        <f>AVERAGE(V39:V44)</f>
        <v>10662</v>
      </c>
    </row>
    <row r="46" spans="22:23" x14ac:dyDescent="0.25">
      <c r="V46">
        <v>10312</v>
      </c>
      <c r="W46">
        <f>AVERAGE(V40:V45)</f>
        <v>10550</v>
      </c>
    </row>
    <row r="47" spans="22:23" x14ac:dyDescent="0.25">
      <c r="V47">
        <v>10051</v>
      </c>
      <c r="W47">
        <f>AVERAGE(V41:V46)</f>
        <v>10438.666666666666</v>
      </c>
    </row>
    <row r="48" spans="22:23" x14ac:dyDescent="0.25">
      <c r="V48">
        <v>10093</v>
      </c>
      <c r="W48">
        <f>AVERAGE(V42:V47)</f>
        <v>10387.833333333334</v>
      </c>
    </row>
    <row r="49" spans="3:23" x14ac:dyDescent="0.25">
      <c r="V49">
        <v>9732</v>
      </c>
      <c r="W49">
        <f>AVERAGE(V43:V48)</f>
        <v>10138.5</v>
      </c>
    </row>
    <row r="50" spans="3:23" x14ac:dyDescent="0.25">
      <c r="V50">
        <v>10850</v>
      </c>
      <c r="W50">
        <f>AVERAGE(V44:V49)</f>
        <v>9957.3333333333339</v>
      </c>
    </row>
    <row r="51" spans="3:23" x14ac:dyDescent="0.25">
      <c r="C51">
        <f ca="1">RANDBETWEEN(9000,12000)</f>
        <v>10869</v>
      </c>
      <c r="V51">
        <v>11085</v>
      </c>
      <c r="W51">
        <f>AVERAGE(V45:V50)</f>
        <v>10044</v>
      </c>
    </row>
    <row r="52" spans="3:23" x14ac:dyDescent="0.25">
      <c r="V52">
        <v>9505</v>
      </c>
      <c r="W52">
        <f>AVERAGE(V46:V51)</f>
        <v>10353.833333333334</v>
      </c>
    </row>
    <row r="53" spans="3:23" x14ac:dyDescent="0.25">
      <c r="V53">
        <v>11925</v>
      </c>
      <c r="W53">
        <f>AVERAGE(V47:V52)</f>
        <v>10219.333333333334</v>
      </c>
    </row>
    <row r="54" spans="3:23" x14ac:dyDescent="0.25">
      <c r="V54">
        <v>10109</v>
      </c>
      <c r="W54">
        <f>AVERAGE(V48:V53)</f>
        <v>10531.666666666666</v>
      </c>
    </row>
    <row r="55" spans="3:23" x14ac:dyDescent="0.25">
      <c r="V55">
        <v>9972</v>
      </c>
      <c r="W55">
        <f>AVERAGE(V49:V54)</f>
        <v>10534.333333333334</v>
      </c>
    </row>
    <row r="56" spans="3:23" x14ac:dyDescent="0.25">
      <c r="V56">
        <v>10595</v>
      </c>
      <c r="W56">
        <f>AVERAGE(V50:V55)</f>
        <v>10574.333333333334</v>
      </c>
    </row>
    <row r="57" spans="3:23" x14ac:dyDescent="0.25">
      <c r="V57">
        <v>9989</v>
      </c>
      <c r="W57">
        <f>AVERAGE(V51:V56)</f>
        <v>10531.833333333334</v>
      </c>
    </row>
    <row r="58" spans="3:23" x14ac:dyDescent="0.25">
      <c r="V58">
        <v>11528</v>
      </c>
      <c r="W58">
        <f>AVERAGE(V52:V57)</f>
        <v>10349.166666666666</v>
      </c>
    </row>
    <row r="59" spans="3:23" x14ac:dyDescent="0.25">
      <c r="V59">
        <v>11867</v>
      </c>
      <c r="W59">
        <f>AVERAGE(V53:V58)</f>
        <v>10686.333333333334</v>
      </c>
    </row>
    <row r="60" spans="3:23" x14ac:dyDescent="0.25">
      <c r="V60">
        <v>10716</v>
      </c>
      <c r="W60">
        <f>AVERAGE(V54:V59)</f>
        <v>10676.666666666666</v>
      </c>
    </row>
    <row r="61" spans="3:23" x14ac:dyDescent="0.25">
      <c r="V61">
        <v>11319</v>
      </c>
      <c r="W61">
        <f>AVERAGE(V55:V60)</f>
        <v>10777.833333333334</v>
      </c>
    </row>
    <row r="62" spans="3:23" x14ac:dyDescent="0.25">
      <c r="V62">
        <v>9625</v>
      </c>
      <c r="W62">
        <f>AVERAGE(V56:V61)</f>
        <v>11002.333333333334</v>
      </c>
    </row>
    <row r="63" spans="3:23" x14ac:dyDescent="0.25">
      <c r="V63">
        <v>10708</v>
      </c>
      <c r="W63">
        <f>AVERAGE(V57:V62)</f>
        <v>10840.666666666666</v>
      </c>
    </row>
    <row r="64" spans="3:23" x14ac:dyDescent="0.25">
      <c r="V64">
        <v>10268</v>
      </c>
      <c r="W64">
        <f>AVERAGE(V58:V63)</f>
        <v>10960.5</v>
      </c>
    </row>
    <row r="65" spans="22:23" x14ac:dyDescent="0.25">
      <c r="V65">
        <v>9548</v>
      </c>
      <c r="W65">
        <f>AVERAGE(V59:V64)</f>
        <v>10750.5</v>
      </c>
    </row>
    <row r="66" spans="22:23" x14ac:dyDescent="0.25">
      <c r="V66">
        <v>10224</v>
      </c>
      <c r="W66">
        <f>AVERAGE(V60:V65)</f>
        <v>10364</v>
      </c>
    </row>
    <row r="67" spans="22:23" x14ac:dyDescent="0.25">
      <c r="V67">
        <v>9256</v>
      </c>
      <c r="W67">
        <f>AVERAGE(V61:V66)</f>
        <v>10282</v>
      </c>
    </row>
    <row r="68" spans="22:23" x14ac:dyDescent="0.25">
      <c r="V68">
        <v>9965</v>
      </c>
      <c r="W68">
        <f>AVERAGE(V62:V67)</f>
        <v>9938.1666666666661</v>
      </c>
    </row>
    <row r="69" spans="22:23" x14ac:dyDescent="0.25">
      <c r="V69">
        <v>10254</v>
      </c>
      <c r="W69">
        <f>AVERAGE(V63:V68)</f>
        <v>9994.8333333333339</v>
      </c>
    </row>
    <row r="70" spans="22:23" x14ac:dyDescent="0.25">
      <c r="V70">
        <v>10777</v>
      </c>
      <c r="W70">
        <f>AVERAGE(V64:V69)</f>
        <v>9919.1666666666661</v>
      </c>
    </row>
    <row r="71" spans="22:23" x14ac:dyDescent="0.25">
      <c r="V71">
        <v>9640</v>
      </c>
      <c r="W71">
        <f>AVERAGE(V65:V70)</f>
        <v>10004</v>
      </c>
    </row>
    <row r="72" spans="22:23" x14ac:dyDescent="0.25">
      <c r="V72">
        <v>11470</v>
      </c>
      <c r="W72">
        <f>AVERAGE(V66:V71)</f>
        <v>10019.333333333334</v>
      </c>
    </row>
    <row r="73" spans="22:23" x14ac:dyDescent="0.25">
      <c r="V73">
        <v>9493</v>
      </c>
      <c r="W73">
        <f>AVERAGE(V67:V72)</f>
        <v>10227</v>
      </c>
    </row>
    <row r="74" spans="22:23" x14ac:dyDescent="0.25">
      <c r="V74">
        <v>10713</v>
      </c>
      <c r="W74">
        <f>AVERAGE(V68:V73)</f>
        <v>10266.5</v>
      </c>
    </row>
    <row r="75" spans="22:23" x14ac:dyDescent="0.25">
      <c r="V75">
        <v>10829</v>
      </c>
      <c r="W75">
        <f>AVERAGE(V69:V74)</f>
        <v>10391.166666666666</v>
      </c>
    </row>
    <row r="76" spans="22:23" x14ac:dyDescent="0.25">
      <c r="V76">
        <v>10307</v>
      </c>
      <c r="W76">
        <f>AVERAGE(V70:V75)</f>
        <v>10487</v>
      </c>
    </row>
    <row r="77" spans="22:23" x14ac:dyDescent="0.25">
      <c r="V77">
        <v>11007</v>
      </c>
      <c r="W77">
        <f>AVERAGE(V71:V76)</f>
        <v>10408.666666666666</v>
      </c>
    </row>
    <row r="78" spans="22:23" x14ac:dyDescent="0.25">
      <c r="V78">
        <v>9589</v>
      </c>
      <c r="W78">
        <f>AVERAGE(V72:V77)</f>
        <v>10636.5</v>
      </c>
    </row>
    <row r="79" spans="22:23" x14ac:dyDescent="0.25">
      <c r="V79">
        <v>11927</v>
      </c>
      <c r="W79">
        <f>AVERAGE(V73:V78)</f>
        <v>10323</v>
      </c>
    </row>
    <row r="80" spans="22:23" x14ac:dyDescent="0.25">
      <c r="V80">
        <v>9853</v>
      </c>
      <c r="W80">
        <f>AVERAGE(V74:V79)</f>
        <v>10728.666666666666</v>
      </c>
    </row>
    <row r="81" spans="22:23" x14ac:dyDescent="0.25">
      <c r="V81">
        <v>10860</v>
      </c>
      <c r="W81">
        <f>AVERAGE(V75:V80)</f>
        <v>10585.333333333334</v>
      </c>
    </row>
    <row r="82" spans="22:23" x14ac:dyDescent="0.25">
      <c r="V82">
        <v>9917</v>
      </c>
      <c r="W82">
        <f>AVERAGE(V76:V81)</f>
        <v>10590.5</v>
      </c>
    </row>
    <row r="83" spans="22:23" x14ac:dyDescent="0.25">
      <c r="V83">
        <v>10807</v>
      </c>
      <c r="W83">
        <f>AVERAGE(V77:V82)</f>
        <v>10525.5</v>
      </c>
    </row>
    <row r="84" spans="22:23" x14ac:dyDescent="0.25">
      <c r="V84">
        <v>9802</v>
      </c>
      <c r="W84">
        <f>AVERAGE(V78:V83)</f>
        <v>10492.166666666666</v>
      </c>
    </row>
    <row r="85" spans="22:23" x14ac:dyDescent="0.25">
      <c r="V85">
        <v>10170</v>
      </c>
      <c r="W85">
        <f>AVERAGE(V79:V84)</f>
        <v>10527.666666666666</v>
      </c>
    </row>
    <row r="86" spans="22:23" x14ac:dyDescent="0.25">
      <c r="V86">
        <v>10253</v>
      </c>
      <c r="W86">
        <f>AVERAGE(V80:V85)</f>
        <v>10234.833333333334</v>
      </c>
    </row>
    <row r="87" spans="22:23" x14ac:dyDescent="0.25">
      <c r="V87">
        <v>10607</v>
      </c>
      <c r="W87">
        <f>AVERAGE(V81:V86)</f>
        <v>10301.5</v>
      </c>
    </row>
    <row r="88" spans="22:23" x14ac:dyDescent="0.25">
      <c r="V88">
        <v>10571</v>
      </c>
      <c r="W88">
        <f>AVERAGE(V82:V87)</f>
        <v>10259.333333333334</v>
      </c>
    </row>
    <row r="89" spans="22:23" x14ac:dyDescent="0.25">
      <c r="V89">
        <v>9078</v>
      </c>
      <c r="W89">
        <f>AVERAGE(V83:V88)</f>
        <v>10368.333333333334</v>
      </c>
    </row>
    <row r="90" spans="22:23" x14ac:dyDescent="0.25">
      <c r="V90">
        <v>9843</v>
      </c>
      <c r="W90">
        <f>AVERAGE(V84:V89)</f>
        <v>10080.166666666666</v>
      </c>
    </row>
    <row r="91" spans="22:23" x14ac:dyDescent="0.25">
      <c r="V91">
        <v>9648</v>
      </c>
      <c r="W91">
        <f>AVERAGE(V85:V90)</f>
        <v>10087</v>
      </c>
    </row>
    <row r="92" spans="22:23" x14ac:dyDescent="0.25">
      <c r="V92">
        <v>11891</v>
      </c>
      <c r="W92">
        <f>AVERAGE(V86:V91)</f>
        <v>10000</v>
      </c>
    </row>
    <row r="93" spans="22:23" x14ac:dyDescent="0.25">
      <c r="V93">
        <v>11290</v>
      </c>
      <c r="W93">
        <f>AVERAGE(V87:V92)</f>
        <v>10273</v>
      </c>
    </row>
    <row r="94" spans="22:23" x14ac:dyDescent="0.25">
      <c r="V94">
        <v>9651</v>
      </c>
      <c r="W94">
        <f>AVERAGE(V88:V93)</f>
        <v>10386.833333333334</v>
      </c>
    </row>
    <row r="95" spans="22:23" x14ac:dyDescent="0.25">
      <c r="V95">
        <v>10227</v>
      </c>
      <c r="W95">
        <f>AVERAGE(V89:V94)</f>
        <v>10233.5</v>
      </c>
    </row>
    <row r="96" spans="22:23" x14ac:dyDescent="0.25">
      <c r="V96">
        <v>11126</v>
      </c>
      <c r="W96">
        <f>AVERAGE(V90:V95)</f>
        <v>10425</v>
      </c>
    </row>
    <row r="97" spans="22:23" x14ac:dyDescent="0.25">
      <c r="V97">
        <v>11070</v>
      </c>
      <c r="W97">
        <f>AVERAGE(V91:V96)</f>
        <v>10638.833333333334</v>
      </c>
    </row>
    <row r="98" spans="22:23" x14ac:dyDescent="0.25">
      <c r="V98">
        <v>11874</v>
      </c>
      <c r="W98">
        <f>AVERAGE(V92:V97)</f>
        <v>10875.833333333334</v>
      </c>
    </row>
    <row r="99" spans="22:23" x14ac:dyDescent="0.25">
      <c r="V99">
        <v>10158</v>
      </c>
      <c r="W99">
        <f>AVERAGE(V93:V98)</f>
        <v>10873</v>
      </c>
    </row>
    <row r="100" spans="22:23" x14ac:dyDescent="0.25">
      <c r="V100">
        <v>11322</v>
      </c>
      <c r="W100">
        <f>AVERAGE(V94:V99)</f>
        <v>10684.333333333334</v>
      </c>
    </row>
    <row r="101" spans="22:23" x14ac:dyDescent="0.25">
      <c r="V101">
        <v>11533</v>
      </c>
      <c r="W101">
        <f>AVERAGE(V95:V100)</f>
        <v>10962.833333333334</v>
      </c>
    </row>
    <row r="102" spans="22:23" x14ac:dyDescent="0.25">
      <c r="V102">
        <v>10618</v>
      </c>
      <c r="W102">
        <f>AVERAGE(V96:V101)</f>
        <v>11180.5</v>
      </c>
    </row>
    <row r="103" spans="22:23" x14ac:dyDescent="0.25">
      <c r="V103">
        <v>11032</v>
      </c>
      <c r="W103">
        <f>AVERAGE(V97:V102)</f>
        <v>11095.833333333334</v>
      </c>
    </row>
    <row r="104" spans="22:23" x14ac:dyDescent="0.25">
      <c r="V104">
        <v>11253</v>
      </c>
      <c r="W104">
        <f>AVERAGE(V98:V103)</f>
        <v>11089.5</v>
      </c>
    </row>
    <row r="105" spans="22:23" x14ac:dyDescent="0.25">
      <c r="V105">
        <v>9186</v>
      </c>
      <c r="W105">
        <f>AVERAGE(V99:V104)</f>
        <v>10986</v>
      </c>
    </row>
    <row r="106" spans="22:23" x14ac:dyDescent="0.25">
      <c r="V106">
        <v>10064</v>
      </c>
      <c r="W106">
        <f>AVERAGE(V100:V105)</f>
        <v>10824</v>
      </c>
    </row>
    <row r="107" spans="22:23" x14ac:dyDescent="0.25">
      <c r="V107">
        <v>10818</v>
      </c>
      <c r="W107">
        <f>AVERAGE(V101:V106)</f>
        <v>10614.333333333334</v>
      </c>
    </row>
    <row r="108" spans="22:23" x14ac:dyDescent="0.25">
      <c r="V108">
        <v>9185</v>
      </c>
      <c r="W108">
        <f>AVERAGE(V102:V107)</f>
        <v>10495.166666666666</v>
      </c>
    </row>
    <row r="109" spans="22:23" x14ac:dyDescent="0.25">
      <c r="V109">
        <v>11187</v>
      </c>
      <c r="W109">
        <f>AVERAGE(V103:V108)</f>
        <v>10256.333333333334</v>
      </c>
    </row>
    <row r="110" spans="22:23" x14ac:dyDescent="0.25">
      <c r="V110">
        <v>9368</v>
      </c>
      <c r="W110">
        <f>AVERAGE(V104:V109)</f>
        <v>10282.166666666666</v>
      </c>
    </row>
    <row r="111" spans="22:23" x14ac:dyDescent="0.25">
      <c r="V111">
        <v>9355</v>
      </c>
      <c r="W111">
        <f>AVERAGE(V105:V110)</f>
        <v>9968</v>
      </c>
    </row>
    <row r="112" spans="22:23" x14ac:dyDescent="0.25">
      <c r="V112">
        <v>11418</v>
      </c>
      <c r="W112">
        <f>AVERAGE(V106:V111)</f>
        <v>9996.1666666666661</v>
      </c>
    </row>
    <row r="113" spans="22:23" x14ac:dyDescent="0.25">
      <c r="V113">
        <v>11000</v>
      </c>
      <c r="W113">
        <f>AVERAGE(V107:V112)</f>
        <v>10221.833333333334</v>
      </c>
    </row>
    <row r="114" spans="22:23" x14ac:dyDescent="0.25">
      <c r="V114">
        <v>9758</v>
      </c>
      <c r="W114">
        <f>AVERAGE(V108:V113)</f>
        <v>10252.166666666666</v>
      </c>
    </row>
    <row r="115" spans="22:23" x14ac:dyDescent="0.25">
      <c r="V115">
        <v>10792</v>
      </c>
      <c r="W115">
        <f>AVERAGE(V109:V114)</f>
        <v>10347.666666666666</v>
      </c>
    </row>
    <row r="116" spans="22:23" x14ac:dyDescent="0.25">
      <c r="V116">
        <v>10489</v>
      </c>
      <c r="W116">
        <f>AVERAGE(V110:V115)</f>
        <v>10281.833333333334</v>
      </c>
    </row>
    <row r="117" spans="22:23" x14ac:dyDescent="0.25">
      <c r="V117">
        <v>9482</v>
      </c>
      <c r="W117">
        <f>AVERAGE(V111:V116)</f>
        <v>10468.666666666666</v>
      </c>
    </row>
    <row r="118" spans="22:23" x14ac:dyDescent="0.25">
      <c r="V118">
        <v>10146</v>
      </c>
      <c r="W118">
        <f>AVERAGE(V112:V117)</f>
        <v>10489.833333333334</v>
      </c>
    </row>
    <row r="119" spans="22:23" x14ac:dyDescent="0.25">
      <c r="V119">
        <v>10819</v>
      </c>
      <c r="W119">
        <f>AVERAGE(V113:V118)</f>
        <v>10277.833333333334</v>
      </c>
    </row>
    <row r="120" spans="22:23" x14ac:dyDescent="0.25">
      <c r="V120">
        <v>9869</v>
      </c>
      <c r="W120">
        <f>AVERAGE(V114:V119)</f>
        <v>10247.666666666666</v>
      </c>
    </row>
    <row r="121" spans="22:23" x14ac:dyDescent="0.25">
      <c r="V121">
        <v>9939</v>
      </c>
      <c r="W121">
        <f>AVERAGE(V115:V120)</f>
        <v>10266.166666666666</v>
      </c>
    </row>
    <row r="122" spans="22:23" x14ac:dyDescent="0.25">
      <c r="V122">
        <v>11475</v>
      </c>
      <c r="W122">
        <f>AVERAGE(V116:V121)</f>
        <v>10124</v>
      </c>
    </row>
    <row r="123" spans="22:23" x14ac:dyDescent="0.25">
      <c r="V123">
        <v>10238</v>
      </c>
      <c r="W123">
        <f>AVERAGE(V117:V122)</f>
        <v>10288.333333333334</v>
      </c>
    </row>
    <row r="124" spans="22:23" x14ac:dyDescent="0.25">
      <c r="V124">
        <v>9875</v>
      </c>
      <c r="W124">
        <f>AVERAGE(V118:V123)</f>
        <v>10414.333333333334</v>
      </c>
    </row>
    <row r="125" spans="22:23" x14ac:dyDescent="0.25">
      <c r="V125">
        <v>9088</v>
      </c>
      <c r="W125">
        <f>AVERAGE(V119:V124)</f>
        <v>10369.166666666666</v>
      </c>
    </row>
    <row r="126" spans="22:23" x14ac:dyDescent="0.25">
      <c r="V126">
        <v>10234</v>
      </c>
      <c r="W126">
        <f>AVERAGE(V120:V125)</f>
        <v>10080.666666666666</v>
      </c>
    </row>
    <row r="127" spans="22:23" x14ac:dyDescent="0.25">
      <c r="V127">
        <v>9683</v>
      </c>
      <c r="W127">
        <f>AVERAGE(V121:V126)</f>
        <v>10141.5</v>
      </c>
    </row>
    <row r="128" spans="22:23" x14ac:dyDescent="0.25">
      <c r="V128">
        <v>10843</v>
      </c>
      <c r="W128">
        <f>AVERAGE(V122:V127)</f>
        <v>10098.833333333334</v>
      </c>
    </row>
    <row r="129" spans="22:23" x14ac:dyDescent="0.25">
      <c r="V129">
        <v>9042</v>
      </c>
      <c r="W129">
        <f>AVERAGE(V123:V128)</f>
        <v>9993.5</v>
      </c>
    </row>
    <row r="130" spans="22:23" x14ac:dyDescent="0.25">
      <c r="V130">
        <v>10009</v>
      </c>
      <c r="W130">
        <f>AVERAGE(V124:V129)</f>
        <v>9794.1666666666661</v>
      </c>
    </row>
    <row r="131" spans="22:23" x14ac:dyDescent="0.25">
      <c r="V131">
        <v>9051</v>
      </c>
      <c r="W131">
        <f>AVERAGE(V125:V130)</f>
        <v>9816.5</v>
      </c>
    </row>
    <row r="132" spans="22:23" x14ac:dyDescent="0.25">
      <c r="V132">
        <v>10173</v>
      </c>
      <c r="W132">
        <f>AVERAGE(V126:V131)</f>
        <v>9810.3333333333339</v>
      </c>
    </row>
    <row r="133" spans="22:23" x14ac:dyDescent="0.25">
      <c r="V133">
        <v>9124</v>
      </c>
      <c r="W133">
        <f>AVERAGE(V127:V132)</f>
        <v>9800.1666666666661</v>
      </c>
    </row>
    <row r="134" spans="22:23" x14ac:dyDescent="0.25">
      <c r="V134">
        <v>11691</v>
      </c>
      <c r="W134">
        <f>AVERAGE(V128:V133)</f>
        <v>9707</v>
      </c>
    </row>
    <row r="135" spans="22:23" x14ac:dyDescent="0.25">
      <c r="V135">
        <v>9977</v>
      </c>
      <c r="W135">
        <f>AVERAGE(V129:V134)</f>
        <v>9848.3333333333339</v>
      </c>
    </row>
    <row r="136" spans="22:23" x14ac:dyDescent="0.25">
      <c r="V136">
        <v>9582</v>
      </c>
      <c r="W136">
        <f>AVERAGE(V130:V135)</f>
        <v>10004.166666666666</v>
      </c>
    </row>
    <row r="137" spans="22:23" x14ac:dyDescent="0.25">
      <c r="V137">
        <v>11745</v>
      </c>
      <c r="W137">
        <f>AVERAGE(V131:V136)</f>
        <v>9933</v>
      </c>
    </row>
    <row r="138" spans="22:23" x14ac:dyDescent="0.25">
      <c r="V138">
        <v>11082</v>
      </c>
      <c r="W138">
        <f>AVERAGE(V132:V137)</f>
        <v>10382</v>
      </c>
    </row>
    <row r="139" spans="22:23" x14ac:dyDescent="0.25">
      <c r="V139">
        <v>10116</v>
      </c>
      <c r="W139">
        <f>AVERAGE(V133:V138)</f>
        <v>10533.5</v>
      </c>
    </row>
    <row r="140" spans="22:23" x14ac:dyDescent="0.25">
      <c r="V140">
        <v>9968</v>
      </c>
      <c r="W140">
        <f>AVERAGE(V134:V139)</f>
        <v>10698.833333333334</v>
      </c>
    </row>
    <row r="141" spans="22:23" x14ac:dyDescent="0.25">
      <c r="V141">
        <v>10980</v>
      </c>
      <c r="W141">
        <f>AVERAGE(V135:V140)</f>
        <v>10411.666666666666</v>
      </c>
    </row>
    <row r="142" spans="22:23" x14ac:dyDescent="0.25">
      <c r="V142">
        <v>9636</v>
      </c>
      <c r="W142">
        <f>AVERAGE(V136:V141)</f>
        <v>10578.833333333334</v>
      </c>
    </row>
    <row r="143" spans="22:23" x14ac:dyDescent="0.25">
      <c r="V143">
        <v>11738</v>
      </c>
      <c r="W143">
        <f>AVERAGE(V137:V142)</f>
        <v>10587.833333333334</v>
      </c>
    </row>
    <row r="144" spans="22:23" x14ac:dyDescent="0.25">
      <c r="V144">
        <v>10832</v>
      </c>
      <c r="W144">
        <f>AVERAGE(V138:V143)</f>
        <v>10586.666666666666</v>
      </c>
    </row>
    <row r="145" spans="22:23" x14ac:dyDescent="0.25">
      <c r="V145">
        <v>11535</v>
      </c>
      <c r="W145">
        <f>AVERAGE(V139:V144)</f>
        <v>10545</v>
      </c>
    </row>
    <row r="146" spans="22:23" x14ac:dyDescent="0.25">
      <c r="V146">
        <v>11090</v>
      </c>
      <c r="W146">
        <f>AVERAGE(V140:V145)</f>
        <v>10781.5</v>
      </c>
    </row>
    <row r="147" spans="22:23" x14ac:dyDescent="0.25">
      <c r="V147">
        <v>11204</v>
      </c>
      <c r="W147">
        <f>AVERAGE(V141:V146)</f>
        <v>10968.5</v>
      </c>
    </row>
    <row r="148" spans="22:23" x14ac:dyDescent="0.25">
      <c r="V148">
        <v>11787</v>
      </c>
      <c r="W148">
        <f>AVERAGE(V142:V147)</f>
        <v>11005.833333333334</v>
      </c>
    </row>
    <row r="149" spans="22:23" x14ac:dyDescent="0.25">
      <c r="V149">
        <v>10804</v>
      </c>
      <c r="W149">
        <f>AVERAGE(V143:V148)</f>
        <v>11364.333333333334</v>
      </c>
    </row>
    <row r="150" spans="22:23" x14ac:dyDescent="0.25">
      <c r="V150">
        <v>9074</v>
      </c>
      <c r="W150">
        <f>AVERAGE(V144:V149)</f>
        <v>11208.666666666666</v>
      </c>
    </row>
    <row r="151" spans="22:23" x14ac:dyDescent="0.25">
      <c r="V151">
        <v>10820</v>
      </c>
      <c r="W151">
        <f>AVERAGE(V145:V150)</f>
        <v>10915.666666666666</v>
      </c>
    </row>
    <row r="152" spans="22:23" x14ac:dyDescent="0.25">
      <c r="V152">
        <v>10183</v>
      </c>
      <c r="W152">
        <f>AVERAGE(V146:V151)</f>
        <v>10796.5</v>
      </c>
    </row>
    <row r="153" spans="22:23" x14ac:dyDescent="0.25">
      <c r="V153">
        <v>11610</v>
      </c>
      <c r="W153">
        <f>AVERAGE(V147:V152)</f>
        <v>10645.333333333334</v>
      </c>
    </row>
    <row r="154" spans="22:23" x14ac:dyDescent="0.25">
      <c r="V154">
        <v>9909</v>
      </c>
      <c r="W154">
        <f>AVERAGE(V148:V153)</f>
        <v>10713</v>
      </c>
    </row>
    <row r="155" spans="22:23" x14ac:dyDescent="0.25">
      <c r="V155">
        <v>11139</v>
      </c>
      <c r="W155">
        <f>AVERAGE(V149:V154)</f>
        <v>10400</v>
      </c>
    </row>
    <row r="156" spans="22:23" x14ac:dyDescent="0.25">
      <c r="V156">
        <v>9682</v>
      </c>
      <c r="W156">
        <f>AVERAGE(V150:V155)</f>
        <v>10455.833333333334</v>
      </c>
    </row>
    <row r="157" spans="22:23" x14ac:dyDescent="0.25">
      <c r="V157">
        <v>10193</v>
      </c>
      <c r="W157">
        <f>AVERAGE(V151:V156)</f>
        <v>10557.166666666666</v>
      </c>
    </row>
    <row r="158" spans="22:23" x14ac:dyDescent="0.25">
      <c r="V158">
        <v>11695</v>
      </c>
      <c r="W158">
        <f>AVERAGE(V152:V157)</f>
        <v>10452.666666666666</v>
      </c>
    </row>
    <row r="159" spans="22:23" x14ac:dyDescent="0.25">
      <c r="V159">
        <v>11757</v>
      </c>
      <c r="W159">
        <f>AVERAGE(V153:V158)</f>
        <v>10704.666666666666</v>
      </c>
    </row>
    <row r="160" spans="22:23" x14ac:dyDescent="0.25">
      <c r="V160">
        <v>11726</v>
      </c>
      <c r="W160">
        <f>AVERAGE(V154:V159)</f>
        <v>10729.166666666666</v>
      </c>
    </row>
    <row r="161" spans="22:23" x14ac:dyDescent="0.25">
      <c r="V161">
        <v>10362</v>
      </c>
      <c r="W161">
        <f>AVERAGE(V155:V160)</f>
        <v>11032</v>
      </c>
    </row>
    <row r="162" spans="22:23" x14ac:dyDescent="0.25">
      <c r="V162">
        <v>10005</v>
      </c>
      <c r="W162">
        <f>AVERAGE(V156:V161)</f>
        <v>10902.5</v>
      </c>
    </row>
    <row r="163" spans="22:23" x14ac:dyDescent="0.25">
      <c r="V163">
        <v>10905</v>
      </c>
      <c r="W163">
        <f>AVERAGE(V157:V162)</f>
        <v>10956.333333333334</v>
      </c>
    </row>
    <row r="164" spans="22:23" x14ac:dyDescent="0.25">
      <c r="V164">
        <v>10776</v>
      </c>
      <c r="W164">
        <f>AVERAGE(V158:V163)</f>
        <v>11075</v>
      </c>
    </row>
    <row r="165" spans="22:23" x14ac:dyDescent="0.25">
      <c r="V165">
        <v>10036</v>
      </c>
      <c r="W165">
        <f>AVERAGE(V159:V164)</f>
        <v>10921.833333333334</v>
      </c>
    </row>
    <row r="166" spans="22:23" x14ac:dyDescent="0.25">
      <c r="V166">
        <v>10205</v>
      </c>
      <c r="W166">
        <f>AVERAGE(V160:V165)</f>
        <v>10635</v>
      </c>
    </row>
    <row r="167" spans="22:23" x14ac:dyDescent="0.25">
      <c r="V167">
        <v>11210</v>
      </c>
      <c r="W167">
        <f>AVERAGE(V161:V166)</f>
        <v>10381.5</v>
      </c>
    </row>
    <row r="168" spans="22:23" x14ac:dyDescent="0.25">
      <c r="V168">
        <v>10526</v>
      </c>
      <c r="W168">
        <f>AVERAGE(V162:V167)</f>
        <v>10522.833333333334</v>
      </c>
    </row>
    <row r="169" spans="22:23" x14ac:dyDescent="0.25">
      <c r="V169">
        <v>10225</v>
      </c>
      <c r="W169">
        <f>AVERAGE(V163:V168)</f>
        <v>10609.666666666666</v>
      </c>
    </row>
    <row r="170" spans="22:23" x14ac:dyDescent="0.25">
      <c r="V170">
        <v>11266</v>
      </c>
      <c r="W170">
        <f>AVERAGE(V164:V169)</f>
        <v>10496.333333333334</v>
      </c>
    </row>
    <row r="171" spans="22:23" x14ac:dyDescent="0.25">
      <c r="V171">
        <v>10430</v>
      </c>
      <c r="W171">
        <f>AVERAGE(V165:V170)</f>
        <v>10578</v>
      </c>
    </row>
    <row r="172" spans="22:23" x14ac:dyDescent="0.25">
      <c r="V172">
        <v>11572</v>
      </c>
      <c r="W172">
        <f>AVERAGE(V166:V171)</f>
        <v>10643.666666666666</v>
      </c>
    </row>
    <row r="173" spans="22:23" x14ac:dyDescent="0.25">
      <c r="V173">
        <v>10483</v>
      </c>
      <c r="W173">
        <f>AVERAGE(V167:V172)</f>
        <v>10871.5</v>
      </c>
    </row>
    <row r="174" spans="22:23" x14ac:dyDescent="0.25">
      <c r="V174">
        <v>11049</v>
      </c>
      <c r="W174">
        <f>AVERAGE(V168:V173)</f>
        <v>10750.333333333334</v>
      </c>
    </row>
    <row r="175" spans="22:23" x14ac:dyDescent="0.25">
      <c r="V175">
        <v>11786</v>
      </c>
      <c r="W175">
        <f>AVERAGE(V169:V174)</f>
        <v>10837.5</v>
      </c>
    </row>
    <row r="176" spans="22:23" x14ac:dyDescent="0.25">
      <c r="V176">
        <v>9959</v>
      </c>
      <c r="W176">
        <f>AVERAGE(V170:V175)</f>
        <v>11097.666666666666</v>
      </c>
    </row>
    <row r="177" spans="22:23" x14ac:dyDescent="0.25">
      <c r="V177">
        <v>10101</v>
      </c>
      <c r="W177">
        <f>AVERAGE(V171:V176)</f>
        <v>10879.833333333334</v>
      </c>
    </row>
    <row r="178" spans="22:23" x14ac:dyDescent="0.25">
      <c r="V178">
        <v>10710</v>
      </c>
      <c r="W178">
        <f>AVERAGE(V172:V177)</f>
        <v>10825</v>
      </c>
    </row>
    <row r="179" spans="22:23" x14ac:dyDescent="0.25">
      <c r="V179">
        <v>10070</v>
      </c>
      <c r="W179">
        <f>AVERAGE(V173:V178)</f>
        <v>10681.333333333334</v>
      </c>
    </row>
    <row r="180" spans="22:23" x14ac:dyDescent="0.25">
      <c r="V180">
        <v>10595</v>
      </c>
      <c r="W180">
        <f>AVERAGE(V174:V179)</f>
        <v>10612.5</v>
      </c>
    </row>
    <row r="181" spans="22:23" x14ac:dyDescent="0.25">
      <c r="V181">
        <v>9109</v>
      </c>
      <c r="W181">
        <f>AVERAGE(V175:V180)</f>
        <v>10536.833333333334</v>
      </c>
    </row>
    <row r="182" spans="22:23" x14ac:dyDescent="0.25">
      <c r="V182">
        <v>9252</v>
      </c>
      <c r="W182">
        <f>AVERAGE(V176:V181)</f>
        <v>10090.666666666666</v>
      </c>
    </row>
    <row r="183" spans="22:23" x14ac:dyDescent="0.25">
      <c r="V183">
        <v>10346</v>
      </c>
      <c r="W183">
        <f>AVERAGE(V177:V182)</f>
        <v>9972.8333333333339</v>
      </c>
    </row>
    <row r="184" spans="22:23" x14ac:dyDescent="0.25">
      <c r="V184">
        <v>10870</v>
      </c>
      <c r="W184">
        <f>AVERAGE(V178:V183)</f>
        <v>10013.666666666666</v>
      </c>
    </row>
    <row r="185" spans="22:23" x14ac:dyDescent="0.25">
      <c r="V185">
        <v>11958</v>
      </c>
      <c r="W185">
        <f>AVERAGE(V179:V184)</f>
        <v>10040.333333333334</v>
      </c>
    </row>
    <row r="186" spans="22:23" x14ac:dyDescent="0.25">
      <c r="V186">
        <v>10136</v>
      </c>
      <c r="W186">
        <f>AVERAGE(V180:V185)</f>
        <v>10355</v>
      </c>
    </row>
    <row r="187" spans="22:23" x14ac:dyDescent="0.25">
      <c r="V187">
        <v>10872</v>
      </c>
      <c r="W187">
        <f>AVERAGE(V181:V186)</f>
        <v>10278.5</v>
      </c>
    </row>
    <row r="188" spans="22:23" x14ac:dyDescent="0.25">
      <c r="V188">
        <v>9615</v>
      </c>
      <c r="W188">
        <f>AVERAGE(V182:V187)</f>
        <v>10572.333333333334</v>
      </c>
    </row>
    <row r="189" spans="22:23" x14ac:dyDescent="0.25">
      <c r="V189">
        <v>10908</v>
      </c>
      <c r="W189">
        <f>AVERAGE(V183:V188)</f>
        <v>10632.833333333334</v>
      </c>
    </row>
    <row r="190" spans="22:23" x14ac:dyDescent="0.25">
      <c r="V190">
        <v>11268</v>
      </c>
      <c r="W190">
        <f>AVERAGE(V184:V189)</f>
        <v>10726.5</v>
      </c>
    </row>
    <row r="191" spans="22:23" x14ac:dyDescent="0.25">
      <c r="V191">
        <v>10472</v>
      </c>
      <c r="W191">
        <f>AVERAGE(V185:V190)</f>
        <v>10792.833333333334</v>
      </c>
    </row>
    <row r="192" spans="22:23" x14ac:dyDescent="0.25">
      <c r="V192">
        <v>11152</v>
      </c>
      <c r="W192">
        <f>AVERAGE(V186:V191)</f>
        <v>10545.166666666666</v>
      </c>
    </row>
    <row r="193" spans="22:23" x14ac:dyDescent="0.25">
      <c r="V193">
        <v>10600</v>
      </c>
      <c r="W193">
        <f>AVERAGE(V187:V192)</f>
        <v>10714.5</v>
      </c>
    </row>
    <row r="194" spans="22:23" x14ac:dyDescent="0.25">
      <c r="V194">
        <v>9187</v>
      </c>
      <c r="W194">
        <f>AVERAGE(V188:V193)</f>
        <v>10669.166666666666</v>
      </c>
    </row>
    <row r="195" spans="22:23" x14ac:dyDescent="0.25">
      <c r="V195">
        <v>9820</v>
      </c>
      <c r="W195">
        <f>AVERAGE(V189:V194)</f>
        <v>10597.833333333334</v>
      </c>
    </row>
    <row r="196" spans="22:23" x14ac:dyDescent="0.25">
      <c r="V196">
        <v>11668</v>
      </c>
      <c r="W196">
        <f>AVERAGE(V190:V195)</f>
        <v>10416.5</v>
      </c>
    </row>
    <row r="197" spans="22:23" x14ac:dyDescent="0.25">
      <c r="V197">
        <v>11999</v>
      </c>
      <c r="W197">
        <f>AVERAGE(V191:V196)</f>
        <v>10483.166666666666</v>
      </c>
    </row>
    <row r="198" spans="22:23" x14ac:dyDescent="0.25">
      <c r="V198">
        <v>11301</v>
      </c>
      <c r="W198">
        <f>AVERAGE(V192:V197)</f>
        <v>10737.666666666666</v>
      </c>
    </row>
    <row r="199" spans="22:23" x14ac:dyDescent="0.25">
      <c r="V199">
        <v>10906</v>
      </c>
      <c r="W199">
        <f>AVERAGE(V193:V198)</f>
        <v>10762.5</v>
      </c>
    </row>
    <row r="200" spans="22:23" x14ac:dyDescent="0.25">
      <c r="V200">
        <v>10779</v>
      </c>
      <c r="W200">
        <f>AVERAGE(V194:V199)</f>
        <v>10813.5</v>
      </c>
    </row>
    <row r="201" spans="22:23" x14ac:dyDescent="0.25">
      <c r="V201">
        <v>9357</v>
      </c>
      <c r="W201">
        <f>AVERAGE(V195:V200)</f>
        <v>11078.833333333334</v>
      </c>
    </row>
    <row r="202" spans="22:23" x14ac:dyDescent="0.25">
      <c r="V202">
        <v>9468</v>
      </c>
      <c r="W202">
        <f>AVERAGE(V196:V201)</f>
        <v>11001.666666666666</v>
      </c>
    </row>
    <row r="203" spans="22:23" x14ac:dyDescent="0.25">
      <c r="V203">
        <v>10058</v>
      </c>
      <c r="W203">
        <f>AVERAGE(V197:V202)</f>
        <v>10635</v>
      </c>
    </row>
    <row r="204" spans="22:23" x14ac:dyDescent="0.25">
      <c r="V204">
        <v>10762</v>
      </c>
      <c r="W204">
        <f>AVERAGE(V198:V203)</f>
        <v>10311.5</v>
      </c>
    </row>
    <row r="205" spans="22:23" x14ac:dyDescent="0.25">
      <c r="V205">
        <v>9169</v>
      </c>
      <c r="W205">
        <f>AVERAGE(V199:V204)</f>
        <v>10221.666666666666</v>
      </c>
    </row>
    <row r="206" spans="22:23" x14ac:dyDescent="0.25">
      <c r="V206">
        <v>10383</v>
      </c>
      <c r="W206">
        <f>AVERAGE(V200:V205)</f>
        <v>9932.1666666666661</v>
      </c>
    </row>
    <row r="207" spans="22:23" x14ac:dyDescent="0.25">
      <c r="V207">
        <v>10493</v>
      </c>
      <c r="W207">
        <f>AVERAGE(V201:V206)</f>
        <v>9866.1666666666661</v>
      </c>
    </row>
    <row r="208" spans="22:23" x14ac:dyDescent="0.25">
      <c r="V208">
        <v>11971</v>
      </c>
      <c r="W208">
        <f>AVERAGE(V202:V207)</f>
        <v>10055.5</v>
      </c>
    </row>
    <row r="209" spans="22:23" x14ac:dyDescent="0.25">
      <c r="V209">
        <v>11998</v>
      </c>
      <c r="W209">
        <f>AVERAGE(V203:V208)</f>
        <v>10472.666666666666</v>
      </c>
    </row>
    <row r="210" spans="22:23" x14ac:dyDescent="0.25">
      <c r="V210">
        <v>9447</v>
      </c>
      <c r="W210">
        <f>AVERAGE(V204:V209)</f>
        <v>10796</v>
      </c>
    </row>
    <row r="211" spans="22:23" x14ac:dyDescent="0.25">
      <c r="V211">
        <v>10443</v>
      </c>
      <c r="W211">
        <f>AVERAGE(V205:V210)</f>
        <v>10576.833333333334</v>
      </c>
    </row>
    <row r="212" spans="22:23" x14ac:dyDescent="0.25">
      <c r="V212">
        <v>11845</v>
      </c>
      <c r="W212">
        <f>AVERAGE(V206:V211)</f>
        <v>10789.166666666666</v>
      </c>
    </row>
    <row r="213" spans="22:23" x14ac:dyDescent="0.25">
      <c r="V213">
        <v>9008</v>
      </c>
      <c r="W213">
        <f>AVERAGE(V207:V212)</f>
        <v>11032.833333333334</v>
      </c>
    </row>
    <row r="214" spans="22:23" x14ac:dyDescent="0.25">
      <c r="V214">
        <v>11171</v>
      </c>
      <c r="W214">
        <f>AVERAGE(V208:V213)</f>
        <v>10785.333333333334</v>
      </c>
    </row>
    <row r="215" spans="22:23" x14ac:dyDescent="0.25">
      <c r="V215">
        <v>9779</v>
      </c>
      <c r="W215">
        <f>AVERAGE(V209:V214)</f>
        <v>10652</v>
      </c>
    </row>
    <row r="216" spans="22:23" x14ac:dyDescent="0.25">
      <c r="V216">
        <v>10665</v>
      </c>
      <c r="W216">
        <f>AVERAGE(V210:V215)</f>
        <v>10282.166666666666</v>
      </c>
    </row>
    <row r="217" spans="22:23" x14ac:dyDescent="0.25">
      <c r="V217">
        <v>11516</v>
      </c>
      <c r="W217">
        <f>AVERAGE(V211:V216)</f>
        <v>10485.166666666666</v>
      </c>
    </row>
    <row r="218" spans="22:23" x14ac:dyDescent="0.25">
      <c r="V218">
        <v>11459</v>
      </c>
      <c r="W218">
        <f>AVERAGE(V212:V217)</f>
        <v>10664</v>
      </c>
    </row>
    <row r="219" spans="22:23" x14ac:dyDescent="0.25">
      <c r="V219">
        <v>11202</v>
      </c>
      <c r="W219">
        <f>AVERAGE(V213:V218)</f>
        <v>10599.666666666666</v>
      </c>
    </row>
    <row r="220" spans="22:23" x14ac:dyDescent="0.25">
      <c r="V220">
        <v>11102</v>
      </c>
      <c r="W220">
        <f>AVERAGE(V214:V219)</f>
        <v>10965.333333333334</v>
      </c>
    </row>
    <row r="221" spans="22:23" x14ac:dyDescent="0.25">
      <c r="V221">
        <v>10682</v>
      </c>
      <c r="W221">
        <f>AVERAGE(V215:V220)</f>
        <v>10953.833333333334</v>
      </c>
    </row>
    <row r="222" spans="22:23" x14ac:dyDescent="0.25">
      <c r="V222">
        <v>10682</v>
      </c>
      <c r="W222">
        <f>AVERAGE(V216:V221)</f>
        <v>11104.333333333334</v>
      </c>
    </row>
    <row r="223" spans="22:23" x14ac:dyDescent="0.25">
      <c r="V223">
        <v>9402</v>
      </c>
      <c r="W223">
        <f>AVERAGE(V217:V222)</f>
        <v>11107.166666666666</v>
      </c>
    </row>
    <row r="224" spans="22:23" x14ac:dyDescent="0.25">
      <c r="V224">
        <v>11065</v>
      </c>
      <c r="W224">
        <f>AVERAGE(V218:V223)</f>
        <v>10754.833333333334</v>
      </c>
    </row>
    <row r="225" spans="22:23" x14ac:dyDescent="0.25">
      <c r="V225">
        <v>9603</v>
      </c>
      <c r="W225">
        <f>AVERAGE(V219:V224)</f>
        <v>10689.166666666666</v>
      </c>
    </row>
    <row r="226" spans="22:23" x14ac:dyDescent="0.25">
      <c r="V226">
        <v>9959</v>
      </c>
      <c r="W226">
        <f>AVERAGE(V220:V225)</f>
        <v>10422.666666666666</v>
      </c>
    </row>
    <row r="227" spans="22:23" x14ac:dyDescent="0.25">
      <c r="V227">
        <v>10511</v>
      </c>
      <c r="W227">
        <f>AVERAGE(V221:V226)</f>
        <v>10232.166666666666</v>
      </c>
    </row>
    <row r="228" spans="22:23" x14ac:dyDescent="0.25">
      <c r="V228">
        <v>10801</v>
      </c>
      <c r="W228">
        <f>AVERAGE(V222:V227)</f>
        <v>10203.666666666666</v>
      </c>
    </row>
    <row r="229" spans="22:23" x14ac:dyDescent="0.25">
      <c r="V229">
        <v>9252</v>
      </c>
      <c r="W229">
        <f>AVERAGE(V223:V228)</f>
        <v>10223.5</v>
      </c>
    </row>
    <row r="230" spans="22:23" x14ac:dyDescent="0.25">
      <c r="V230">
        <v>11600</v>
      </c>
      <c r="W230">
        <f>AVERAGE(V224:V229)</f>
        <v>10198.5</v>
      </c>
    </row>
    <row r="231" spans="22:23" x14ac:dyDescent="0.25">
      <c r="V231">
        <v>10451</v>
      </c>
      <c r="W231">
        <f>AVERAGE(V225:V230)</f>
        <v>10287.666666666666</v>
      </c>
    </row>
    <row r="232" spans="22:23" x14ac:dyDescent="0.25">
      <c r="V232">
        <v>9468</v>
      </c>
      <c r="W232">
        <f>AVERAGE(V226:V231)</f>
        <v>10429</v>
      </c>
    </row>
    <row r="233" spans="22:23" x14ac:dyDescent="0.25">
      <c r="V233">
        <v>9934</v>
      </c>
      <c r="W233">
        <f>AVERAGE(V227:V232)</f>
        <v>10347.166666666666</v>
      </c>
    </row>
    <row r="234" spans="22:23" x14ac:dyDescent="0.25">
      <c r="V234">
        <v>10920</v>
      </c>
      <c r="W234">
        <f>AVERAGE(V228:V233)</f>
        <v>10251</v>
      </c>
    </row>
    <row r="235" spans="22:23" x14ac:dyDescent="0.25">
      <c r="V235">
        <v>9346</v>
      </c>
      <c r="W235">
        <f>AVERAGE(V229:V234)</f>
        <v>10270.833333333334</v>
      </c>
    </row>
    <row r="236" spans="22:23" x14ac:dyDescent="0.25">
      <c r="V236">
        <v>9156</v>
      </c>
      <c r="W236">
        <f>AVERAGE(V230:V235)</f>
        <v>10286.5</v>
      </c>
    </row>
    <row r="237" spans="22:23" x14ac:dyDescent="0.25">
      <c r="V237">
        <v>11537</v>
      </c>
      <c r="W237">
        <f>AVERAGE(V231:V236)</f>
        <v>9879.1666666666661</v>
      </c>
    </row>
    <row r="238" spans="22:23" x14ac:dyDescent="0.25">
      <c r="V238">
        <v>9787</v>
      </c>
      <c r="W238">
        <f>AVERAGE(V232:V237)</f>
        <v>10060.166666666666</v>
      </c>
    </row>
    <row r="239" spans="22:23" x14ac:dyDescent="0.25">
      <c r="V239">
        <v>11803</v>
      </c>
      <c r="W239">
        <f>AVERAGE(V233:V238)</f>
        <v>10113.333333333334</v>
      </c>
    </row>
    <row r="240" spans="22:23" x14ac:dyDescent="0.25">
      <c r="V240">
        <v>10805</v>
      </c>
      <c r="W240">
        <f>AVERAGE(V234:V239)</f>
        <v>10424.833333333334</v>
      </c>
    </row>
    <row r="241" spans="22:23" x14ac:dyDescent="0.25">
      <c r="V241">
        <v>10763</v>
      </c>
      <c r="W241">
        <f>AVERAGE(V235:V240)</f>
        <v>10405.666666666666</v>
      </c>
    </row>
    <row r="242" spans="22:23" x14ac:dyDescent="0.25">
      <c r="V242">
        <v>11799</v>
      </c>
      <c r="W242">
        <f>AVERAGE(V236:V241)</f>
        <v>10641.833333333334</v>
      </c>
    </row>
    <row r="243" spans="22:23" x14ac:dyDescent="0.25">
      <c r="V243">
        <v>11055</v>
      </c>
      <c r="W243">
        <f>AVERAGE(V237:V242)</f>
        <v>11082.333333333334</v>
      </c>
    </row>
    <row r="244" spans="22:23" x14ac:dyDescent="0.25">
      <c r="V244">
        <v>11257</v>
      </c>
      <c r="W244">
        <f>AVERAGE(V238:V243)</f>
        <v>11002</v>
      </c>
    </row>
    <row r="245" spans="22:23" x14ac:dyDescent="0.25">
      <c r="V245">
        <v>11865</v>
      </c>
      <c r="W245">
        <f>AVERAGE(V239:V244)</f>
        <v>11247</v>
      </c>
    </row>
    <row r="246" spans="22:23" x14ac:dyDescent="0.25">
      <c r="V246">
        <v>11731</v>
      </c>
      <c r="W246">
        <f>AVERAGE(V240:V245)</f>
        <v>11257.333333333334</v>
      </c>
    </row>
    <row r="247" spans="22:23" x14ac:dyDescent="0.25">
      <c r="V247">
        <v>9692</v>
      </c>
      <c r="W247">
        <f>AVERAGE(V241:V246)</f>
        <v>11411.666666666666</v>
      </c>
    </row>
    <row r="248" spans="22:23" x14ac:dyDescent="0.25">
      <c r="V248">
        <v>10084</v>
      </c>
      <c r="W248">
        <f>AVERAGE(V242:V247)</f>
        <v>11233.166666666666</v>
      </c>
    </row>
    <row r="249" spans="22:23" x14ac:dyDescent="0.25">
      <c r="V249">
        <v>9318</v>
      </c>
      <c r="W249">
        <f>AVERAGE(V243:V248)</f>
        <v>10947.333333333334</v>
      </c>
    </row>
    <row r="250" spans="22:23" x14ac:dyDescent="0.25">
      <c r="V250">
        <v>9445</v>
      </c>
      <c r="W250">
        <f>AVERAGE(V244:V249)</f>
        <v>10657.833333333334</v>
      </c>
    </row>
    <row r="251" spans="22:23" x14ac:dyDescent="0.25">
      <c r="V251">
        <v>9446</v>
      </c>
      <c r="W251">
        <f>AVERAGE(V245:V250)</f>
        <v>10355.833333333334</v>
      </c>
    </row>
    <row r="252" spans="22:23" x14ac:dyDescent="0.25">
      <c r="V252">
        <v>10675</v>
      </c>
      <c r="W252">
        <f>AVERAGE(V246:V251)</f>
        <v>9952.6666666666661</v>
      </c>
    </row>
    <row r="253" spans="22:23" x14ac:dyDescent="0.25">
      <c r="V253">
        <v>10070</v>
      </c>
      <c r="W253">
        <f>AVERAGE(V247:V252)</f>
        <v>9776.6666666666661</v>
      </c>
    </row>
    <row r="254" spans="22:23" x14ac:dyDescent="0.25">
      <c r="V254">
        <v>10625</v>
      </c>
      <c r="W254">
        <f>AVERAGE(V248:V253)</f>
        <v>9839.6666666666661</v>
      </c>
    </row>
    <row r="255" spans="22:23" x14ac:dyDescent="0.25">
      <c r="V255">
        <v>11105</v>
      </c>
      <c r="W255">
        <f>AVERAGE(V249:V254)</f>
        <v>9929.8333333333339</v>
      </c>
    </row>
    <row r="256" spans="22:23" x14ac:dyDescent="0.25">
      <c r="V256">
        <v>11178</v>
      </c>
      <c r="W256">
        <f>AVERAGE(V250:V255)</f>
        <v>10227.666666666666</v>
      </c>
    </row>
    <row r="257" spans="22:23" x14ac:dyDescent="0.25">
      <c r="V257">
        <v>9362</v>
      </c>
      <c r="W257">
        <f>AVERAGE(V251:V256)</f>
        <v>10516.5</v>
      </c>
    </row>
    <row r="258" spans="22:23" x14ac:dyDescent="0.25">
      <c r="V258">
        <v>10997</v>
      </c>
      <c r="W258">
        <f>AVERAGE(V252:V257)</f>
        <v>10502.5</v>
      </c>
    </row>
    <row r="259" spans="22:23" x14ac:dyDescent="0.25">
      <c r="V259">
        <v>9271</v>
      </c>
      <c r="W259">
        <f>AVERAGE(V253:V258)</f>
        <v>10556.166666666666</v>
      </c>
    </row>
    <row r="260" spans="22:23" x14ac:dyDescent="0.25">
      <c r="V260">
        <v>11797</v>
      </c>
      <c r="W260">
        <f>AVERAGE(V254:V259)</f>
        <v>10423</v>
      </c>
    </row>
    <row r="261" spans="22:23" x14ac:dyDescent="0.25">
      <c r="V261">
        <v>11415</v>
      </c>
      <c r="W261">
        <f>AVERAGE(V255:V260)</f>
        <v>10618.333333333334</v>
      </c>
    </row>
    <row r="262" spans="22:23" x14ac:dyDescent="0.25">
      <c r="V262">
        <v>10958</v>
      </c>
      <c r="W262">
        <f>AVERAGE(V256:V261)</f>
        <v>10670</v>
      </c>
    </row>
    <row r="263" spans="22:23" x14ac:dyDescent="0.25">
      <c r="V263">
        <v>11343</v>
      </c>
      <c r="W263">
        <f>AVERAGE(V257:V262)</f>
        <v>10633.333333333334</v>
      </c>
    </row>
    <row r="264" spans="22:23" x14ac:dyDescent="0.25">
      <c r="V264">
        <v>11130</v>
      </c>
      <c r="W264">
        <f>AVERAGE(V258:V263)</f>
        <v>10963.5</v>
      </c>
    </row>
    <row r="265" spans="22:23" x14ac:dyDescent="0.25">
      <c r="V265">
        <v>9462</v>
      </c>
      <c r="W265">
        <f>AVERAGE(V259:V264)</f>
        <v>10985.666666666666</v>
      </c>
    </row>
    <row r="266" spans="22:23" x14ac:dyDescent="0.25">
      <c r="V266">
        <v>11318</v>
      </c>
      <c r="W266">
        <f>AVERAGE(V260:V265)</f>
        <v>11017.5</v>
      </c>
    </row>
    <row r="267" spans="22:23" x14ac:dyDescent="0.25">
      <c r="V267">
        <v>10635</v>
      </c>
      <c r="W267">
        <f>AVERAGE(V261:V266)</f>
        <v>10937.666666666666</v>
      </c>
    </row>
    <row r="268" spans="22:23" x14ac:dyDescent="0.25">
      <c r="V268">
        <v>11373</v>
      </c>
      <c r="W268">
        <f>AVERAGE(V262:V267)</f>
        <v>10807.666666666666</v>
      </c>
    </row>
    <row r="269" spans="22:23" x14ac:dyDescent="0.25">
      <c r="V269">
        <v>11117</v>
      </c>
      <c r="W269">
        <f>AVERAGE(V263:V268)</f>
        <v>10876.833333333334</v>
      </c>
    </row>
    <row r="270" spans="22:23" x14ac:dyDescent="0.25">
      <c r="V270">
        <v>10610</v>
      </c>
      <c r="W270">
        <f>AVERAGE(V264:V269)</f>
        <v>10839.166666666666</v>
      </c>
    </row>
    <row r="271" spans="22:23" x14ac:dyDescent="0.25">
      <c r="V271">
        <v>11020</v>
      </c>
      <c r="W271">
        <f>AVERAGE(V265:V270)</f>
        <v>10752.5</v>
      </c>
    </row>
    <row r="272" spans="22:23" x14ac:dyDescent="0.25">
      <c r="V272">
        <v>9587</v>
      </c>
      <c r="W272">
        <f>AVERAGE(V266:V271)</f>
        <v>11012.166666666666</v>
      </c>
    </row>
    <row r="273" spans="22:23" x14ac:dyDescent="0.25">
      <c r="V273">
        <v>10854</v>
      </c>
      <c r="W273">
        <f>AVERAGE(V267:V272)</f>
        <v>10723.666666666666</v>
      </c>
    </row>
    <row r="274" spans="22:23" x14ac:dyDescent="0.25">
      <c r="V274">
        <v>10947</v>
      </c>
      <c r="W274">
        <f>AVERAGE(V268:V273)</f>
        <v>10760.166666666666</v>
      </c>
    </row>
    <row r="275" spans="22:23" x14ac:dyDescent="0.25">
      <c r="V275">
        <v>9259</v>
      </c>
      <c r="W275">
        <f>AVERAGE(V269:V274)</f>
        <v>10689.166666666666</v>
      </c>
    </row>
    <row r="276" spans="22:23" x14ac:dyDescent="0.25">
      <c r="V276">
        <v>9906</v>
      </c>
      <c r="W276">
        <f>AVERAGE(V270:V275)</f>
        <v>10379.5</v>
      </c>
    </row>
    <row r="277" spans="22:23" x14ac:dyDescent="0.25">
      <c r="V277">
        <v>10820</v>
      </c>
      <c r="W277">
        <f>AVERAGE(V271:V276)</f>
        <v>10262.166666666666</v>
      </c>
    </row>
    <row r="278" spans="22:23" x14ac:dyDescent="0.25">
      <c r="V278">
        <v>9267</v>
      </c>
      <c r="W278">
        <f>AVERAGE(V272:V277)</f>
        <v>10228.833333333334</v>
      </c>
    </row>
    <row r="279" spans="22:23" x14ac:dyDescent="0.25">
      <c r="V279">
        <v>10290</v>
      </c>
      <c r="W279">
        <f>AVERAGE(V273:V278)</f>
        <v>10175.5</v>
      </c>
    </row>
    <row r="280" spans="22:23" x14ac:dyDescent="0.25">
      <c r="V280">
        <v>10555</v>
      </c>
      <c r="W280">
        <f>AVERAGE(V274:V279)</f>
        <v>10081.5</v>
      </c>
    </row>
    <row r="281" spans="22:23" x14ac:dyDescent="0.25">
      <c r="V281">
        <v>10580</v>
      </c>
      <c r="W281">
        <f>AVERAGE(V275:V280)</f>
        <v>10016.166666666666</v>
      </c>
    </row>
    <row r="282" spans="22:23" x14ac:dyDescent="0.25">
      <c r="V282">
        <v>9650</v>
      </c>
      <c r="W282">
        <f>AVERAGE(V276:V281)</f>
        <v>10236.333333333334</v>
      </c>
    </row>
    <row r="283" spans="22:23" x14ac:dyDescent="0.25">
      <c r="V283">
        <v>9847</v>
      </c>
      <c r="W283">
        <f>AVERAGE(V277:V282)</f>
        <v>10193.666666666666</v>
      </c>
    </row>
    <row r="284" spans="22:23" x14ac:dyDescent="0.25">
      <c r="V284">
        <v>10677</v>
      </c>
      <c r="W284">
        <f>AVERAGE(V278:V283)</f>
        <v>10031.5</v>
      </c>
    </row>
    <row r="285" spans="22:23" x14ac:dyDescent="0.25">
      <c r="V285">
        <v>11289</v>
      </c>
      <c r="W285">
        <f>AVERAGE(V279:V284)</f>
        <v>10266.5</v>
      </c>
    </row>
    <row r="286" spans="22:23" x14ac:dyDescent="0.25">
      <c r="V286">
        <v>11211</v>
      </c>
      <c r="W286">
        <f>AVERAGE(V280:V285)</f>
        <v>10433</v>
      </c>
    </row>
    <row r="287" spans="22:23" x14ac:dyDescent="0.25">
      <c r="V287">
        <v>9365</v>
      </c>
      <c r="W287">
        <f>AVERAGE(V281:V286)</f>
        <v>10542.333333333334</v>
      </c>
    </row>
    <row r="288" spans="22:23" x14ac:dyDescent="0.25">
      <c r="V288">
        <v>10121</v>
      </c>
      <c r="W288">
        <f>AVERAGE(V282:V287)</f>
        <v>10339.833333333334</v>
      </c>
    </row>
    <row r="289" spans="22:23" x14ac:dyDescent="0.25">
      <c r="V289">
        <v>9380</v>
      </c>
      <c r="W289">
        <f>AVERAGE(V283:V288)</f>
        <v>10418.333333333334</v>
      </c>
    </row>
    <row r="290" spans="22:23" x14ac:dyDescent="0.25">
      <c r="V290">
        <v>9969</v>
      </c>
      <c r="W290">
        <f>AVERAGE(V284:V289)</f>
        <v>10340.5</v>
      </c>
    </row>
    <row r="291" spans="22:23" x14ac:dyDescent="0.25">
      <c r="V291">
        <v>11666</v>
      </c>
      <c r="W291">
        <f>AVERAGE(V285:V290)</f>
        <v>10222.5</v>
      </c>
    </row>
    <row r="292" spans="22:23" x14ac:dyDescent="0.25">
      <c r="V292">
        <v>9889</v>
      </c>
      <c r="W292">
        <f>AVERAGE(V286:V291)</f>
        <v>10285.333333333334</v>
      </c>
    </row>
    <row r="293" spans="22:23" x14ac:dyDescent="0.25">
      <c r="V293">
        <v>10808</v>
      </c>
      <c r="W293">
        <f>AVERAGE(V287:V292)</f>
        <v>10065</v>
      </c>
    </row>
    <row r="294" spans="22:23" x14ac:dyDescent="0.25">
      <c r="V294">
        <v>11963</v>
      </c>
      <c r="W294">
        <f>AVERAGE(V288:V293)</f>
        <v>10305.5</v>
      </c>
    </row>
    <row r="295" spans="22:23" x14ac:dyDescent="0.25">
      <c r="V295">
        <v>10488</v>
      </c>
      <c r="W295">
        <f>AVERAGE(V289:V294)</f>
        <v>10612.5</v>
      </c>
    </row>
    <row r="296" spans="22:23" x14ac:dyDescent="0.25">
      <c r="V296">
        <v>9767</v>
      </c>
      <c r="W296">
        <f>AVERAGE(V290:V295)</f>
        <v>10797.166666666666</v>
      </c>
    </row>
    <row r="297" spans="22:23" x14ac:dyDescent="0.25">
      <c r="V297">
        <v>10246</v>
      </c>
      <c r="W297">
        <f>AVERAGE(V291:V296)</f>
        <v>10763.5</v>
      </c>
    </row>
    <row r="298" spans="22:23" x14ac:dyDescent="0.25">
      <c r="V298">
        <v>11750</v>
      </c>
      <c r="W298">
        <f>AVERAGE(V292:V297)</f>
        <v>10526.833333333334</v>
      </c>
    </row>
    <row r="299" spans="22:23" x14ac:dyDescent="0.25">
      <c r="V299">
        <v>10071</v>
      </c>
      <c r="W299">
        <f>AVERAGE(V293:V298)</f>
        <v>10837</v>
      </c>
    </row>
    <row r="300" spans="22:23" x14ac:dyDescent="0.25">
      <c r="V300">
        <v>11816</v>
      </c>
      <c r="W300">
        <f>AVERAGE(V294:V299)</f>
        <v>10714.166666666666</v>
      </c>
    </row>
    <row r="301" spans="22:23" x14ac:dyDescent="0.25">
      <c r="V301">
        <v>11406</v>
      </c>
      <c r="W301">
        <f>AVERAGE(V295:V300)</f>
        <v>10689.666666666666</v>
      </c>
    </row>
    <row r="302" spans="22:23" x14ac:dyDescent="0.25">
      <c r="V302">
        <v>11719</v>
      </c>
      <c r="W302">
        <f>AVERAGE(V296:V301)</f>
        <v>10842.666666666666</v>
      </c>
    </row>
    <row r="303" spans="22:23" x14ac:dyDescent="0.25">
      <c r="V303">
        <v>11537</v>
      </c>
      <c r="W303">
        <f>AVERAGE(V297:V302)</f>
        <v>11168</v>
      </c>
    </row>
    <row r="304" spans="22:23" x14ac:dyDescent="0.25">
      <c r="V304">
        <v>10621</v>
      </c>
      <c r="W304">
        <f>AVERAGE(V298:V303)</f>
        <v>11383.166666666666</v>
      </c>
    </row>
    <row r="305" spans="22:23" x14ac:dyDescent="0.25">
      <c r="V305">
        <v>11894</v>
      </c>
      <c r="W305">
        <f>AVERAGE(V299:V304)</f>
        <v>11195</v>
      </c>
    </row>
    <row r="306" spans="22:23" x14ac:dyDescent="0.25">
      <c r="V306">
        <v>9375</v>
      </c>
      <c r="W306">
        <f>AVERAGE(V300:V305)</f>
        <v>11498.833333333334</v>
      </c>
    </row>
    <row r="307" spans="22:23" x14ac:dyDescent="0.25">
      <c r="V307">
        <v>11479</v>
      </c>
      <c r="W307">
        <f>AVERAGE(V301:V306)</f>
        <v>11092</v>
      </c>
    </row>
    <row r="308" spans="22:23" x14ac:dyDescent="0.25">
      <c r="V308">
        <v>11507</v>
      </c>
      <c r="W308">
        <f>AVERAGE(V302:V307)</f>
        <v>11104.166666666666</v>
      </c>
    </row>
    <row r="309" spans="22:23" x14ac:dyDescent="0.25">
      <c r="V309">
        <v>10955</v>
      </c>
      <c r="W309">
        <f>AVERAGE(V303:V308)</f>
        <v>11068.833333333334</v>
      </c>
    </row>
    <row r="310" spans="22:23" x14ac:dyDescent="0.25">
      <c r="V310">
        <v>11714</v>
      </c>
      <c r="W310">
        <f>AVERAGE(V304:V309)</f>
        <v>10971.833333333334</v>
      </c>
    </row>
    <row r="311" spans="22:23" x14ac:dyDescent="0.25">
      <c r="V311">
        <v>9795</v>
      </c>
      <c r="W311">
        <f>AVERAGE(V305:V310)</f>
        <v>11154</v>
      </c>
    </row>
    <row r="312" spans="22:23" x14ac:dyDescent="0.25">
      <c r="V312">
        <v>9392</v>
      </c>
      <c r="W312">
        <f>AVERAGE(V306:V311)</f>
        <v>10804.166666666666</v>
      </c>
    </row>
    <row r="313" spans="22:23" x14ac:dyDescent="0.25">
      <c r="V313">
        <v>10993</v>
      </c>
      <c r="W313">
        <f>AVERAGE(V307:V312)</f>
        <v>10807</v>
      </c>
    </row>
    <row r="314" spans="22:23" x14ac:dyDescent="0.25">
      <c r="V314">
        <v>9783</v>
      </c>
      <c r="W314">
        <f>AVERAGE(V308:V313)</f>
        <v>10726</v>
      </c>
    </row>
    <row r="315" spans="22:23" x14ac:dyDescent="0.25">
      <c r="V315">
        <v>9937</v>
      </c>
      <c r="W315">
        <f>AVERAGE(V309:V314)</f>
        <v>10438.666666666666</v>
      </c>
    </row>
    <row r="316" spans="22:23" x14ac:dyDescent="0.25">
      <c r="V316">
        <v>9688</v>
      </c>
      <c r="W316">
        <f>AVERAGE(V310:V315)</f>
        <v>10269</v>
      </c>
    </row>
    <row r="317" spans="22:23" x14ac:dyDescent="0.25">
      <c r="V317">
        <v>9937</v>
      </c>
      <c r="W317">
        <f>AVERAGE(V311:V316)</f>
        <v>9931.3333333333339</v>
      </c>
    </row>
    <row r="318" spans="22:23" x14ac:dyDescent="0.25">
      <c r="V318">
        <v>10735</v>
      </c>
      <c r="W318">
        <f>AVERAGE(V312:V317)</f>
        <v>9955</v>
      </c>
    </row>
    <row r="319" spans="22:23" x14ac:dyDescent="0.25">
      <c r="V319">
        <v>11591</v>
      </c>
      <c r="W319">
        <f>AVERAGE(V313:V318)</f>
        <v>10178.833333333334</v>
      </c>
    </row>
    <row r="320" spans="22:23" x14ac:dyDescent="0.25">
      <c r="V320">
        <v>11261</v>
      </c>
      <c r="W320">
        <f>AVERAGE(V314:V319)</f>
        <v>10278.5</v>
      </c>
    </row>
    <row r="321" spans="22:23" x14ac:dyDescent="0.25">
      <c r="V321">
        <v>9791</v>
      </c>
      <c r="W321">
        <f>AVERAGE(V315:V320)</f>
        <v>10524.833333333334</v>
      </c>
    </row>
    <row r="322" spans="22:23" x14ac:dyDescent="0.25">
      <c r="V322">
        <v>10924</v>
      </c>
      <c r="W322">
        <f>AVERAGE(V316:V321)</f>
        <v>10500.5</v>
      </c>
    </row>
    <row r="323" spans="22:23" x14ac:dyDescent="0.25">
      <c r="V323">
        <v>9604</v>
      </c>
      <c r="W323">
        <f>AVERAGE(V317:V322)</f>
        <v>10706.5</v>
      </c>
    </row>
    <row r="324" spans="22:23" x14ac:dyDescent="0.25">
      <c r="V324">
        <v>9008</v>
      </c>
      <c r="W324">
        <f>AVERAGE(V318:V323)</f>
        <v>10651</v>
      </c>
    </row>
    <row r="325" spans="22:23" x14ac:dyDescent="0.25">
      <c r="V325">
        <v>10555</v>
      </c>
      <c r="W325">
        <f>AVERAGE(V319:V324)</f>
        <v>10363.166666666666</v>
      </c>
    </row>
    <row r="326" spans="22:23" x14ac:dyDescent="0.25">
      <c r="V326">
        <v>9414</v>
      </c>
      <c r="W326">
        <f>AVERAGE(V320:V325)</f>
        <v>10190.5</v>
      </c>
    </row>
    <row r="327" spans="22:23" x14ac:dyDescent="0.25">
      <c r="V327">
        <v>9352</v>
      </c>
      <c r="W327">
        <f>AVERAGE(V321:V326)</f>
        <v>9882.6666666666661</v>
      </c>
    </row>
    <row r="328" spans="22:23" x14ac:dyDescent="0.25">
      <c r="V328">
        <v>10333</v>
      </c>
      <c r="W328">
        <f>AVERAGE(V322:V327)</f>
        <v>9809.5</v>
      </c>
    </row>
    <row r="329" spans="22:23" x14ac:dyDescent="0.25">
      <c r="V329">
        <v>11156</v>
      </c>
      <c r="W329">
        <f>AVERAGE(V323:V328)</f>
        <v>9711</v>
      </c>
    </row>
    <row r="330" spans="22:23" x14ac:dyDescent="0.25">
      <c r="V330">
        <v>10485</v>
      </c>
      <c r="W330">
        <f>AVERAGE(V324:V329)</f>
        <v>9969.6666666666661</v>
      </c>
    </row>
    <row r="331" spans="22:23" x14ac:dyDescent="0.25">
      <c r="V331">
        <v>10061</v>
      </c>
      <c r="W331">
        <f>AVERAGE(V325:V330)</f>
        <v>10215.833333333334</v>
      </c>
    </row>
    <row r="332" spans="22:23" x14ac:dyDescent="0.25">
      <c r="V332">
        <v>10532</v>
      </c>
      <c r="W332">
        <f>AVERAGE(V326:V331)</f>
        <v>10133.5</v>
      </c>
    </row>
    <row r="333" spans="22:23" x14ac:dyDescent="0.25">
      <c r="V333">
        <v>10810</v>
      </c>
      <c r="W333">
        <f>AVERAGE(V327:V332)</f>
        <v>10319.833333333334</v>
      </c>
    </row>
    <row r="334" spans="22:23" x14ac:dyDescent="0.25">
      <c r="V334">
        <v>9874</v>
      </c>
      <c r="W334">
        <f>AVERAGE(V328:V333)</f>
        <v>10562.833333333334</v>
      </c>
    </row>
    <row r="335" spans="22:23" x14ac:dyDescent="0.25">
      <c r="V335">
        <v>10973</v>
      </c>
      <c r="W335">
        <f>AVERAGE(V329:V334)</f>
        <v>10486.333333333334</v>
      </c>
    </row>
    <row r="336" spans="22:23" x14ac:dyDescent="0.25">
      <c r="V336">
        <v>10493</v>
      </c>
      <c r="W336">
        <f>AVERAGE(V330:V335)</f>
        <v>10455.833333333334</v>
      </c>
    </row>
    <row r="337" spans="22:23" x14ac:dyDescent="0.25">
      <c r="V337">
        <v>10361</v>
      </c>
      <c r="W337">
        <f>AVERAGE(V331:V336)</f>
        <v>10457.166666666666</v>
      </c>
    </row>
    <row r="338" spans="22:23" x14ac:dyDescent="0.25">
      <c r="V338">
        <v>9020</v>
      </c>
      <c r="W338">
        <f>AVERAGE(V332:V337)</f>
        <v>10507.166666666666</v>
      </c>
    </row>
    <row r="339" spans="22:23" x14ac:dyDescent="0.25">
      <c r="V339">
        <v>11793</v>
      </c>
      <c r="W339">
        <f>AVERAGE(V333:V338)</f>
        <v>10255.166666666666</v>
      </c>
    </row>
    <row r="340" spans="22:23" x14ac:dyDescent="0.25">
      <c r="V340">
        <v>9695</v>
      </c>
      <c r="W340">
        <f>AVERAGE(V334:V339)</f>
        <v>10419</v>
      </c>
    </row>
    <row r="341" spans="22:23" x14ac:dyDescent="0.25">
      <c r="V341">
        <v>11887</v>
      </c>
      <c r="W341">
        <f>AVERAGE(V335:V340)</f>
        <v>10389.166666666666</v>
      </c>
    </row>
    <row r="342" spans="22:23" x14ac:dyDescent="0.25">
      <c r="V342">
        <v>9719</v>
      </c>
      <c r="W342">
        <f>AVERAGE(V336:V341)</f>
        <v>10541.5</v>
      </c>
    </row>
    <row r="343" spans="22:23" x14ac:dyDescent="0.25">
      <c r="V343">
        <v>9373</v>
      </c>
      <c r="W343">
        <f>AVERAGE(V337:V342)</f>
        <v>10412.5</v>
      </c>
    </row>
    <row r="344" spans="22:23" x14ac:dyDescent="0.25">
      <c r="V344">
        <v>10523</v>
      </c>
      <c r="W344">
        <f>AVERAGE(V338:V343)</f>
        <v>10247.833333333334</v>
      </c>
    </row>
    <row r="345" spans="22:23" x14ac:dyDescent="0.25">
      <c r="V345">
        <v>10211</v>
      </c>
      <c r="W345">
        <f>AVERAGE(V339:V344)</f>
        <v>10498.333333333334</v>
      </c>
    </row>
    <row r="346" spans="22:23" x14ac:dyDescent="0.25">
      <c r="V346">
        <v>11948</v>
      </c>
      <c r="W346">
        <f>AVERAGE(V340:V345)</f>
        <v>10234.666666666666</v>
      </c>
    </row>
    <row r="347" spans="22:23" x14ac:dyDescent="0.25">
      <c r="V347">
        <v>10621</v>
      </c>
      <c r="W347">
        <f>AVERAGE(V341:V346)</f>
        <v>10610.166666666666</v>
      </c>
    </row>
    <row r="348" spans="22:23" x14ac:dyDescent="0.25">
      <c r="V348">
        <v>11805</v>
      </c>
      <c r="W348">
        <f>AVERAGE(V342:V347)</f>
        <v>10399.166666666666</v>
      </c>
    </row>
    <row r="349" spans="22:23" x14ac:dyDescent="0.25">
      <c r="V349">
        <v>10514</v>
      </c>
      <c r="W349">
        <f>AVERAGE(V343:V348)</f>
        <v>10746.833333333334</v>
      </c>
    </row>
    <row r="350" spans="22:23" x14ac:dyDescent="0.25">
      <c r="V350">
        <v>11367</v>
      </c>
      <c r="W350">
        <f>AVERAGE(V344:V349)</f>
        <v>10937</v>
      </c>
    </row>
    <row r="351" spans="22:23" x14ac:dyDescent="0.25">
      <c r="V351">
        <v>11596</v>
      </c>
      <c r="W351">
        <f>AVERAGE(V345:V350)</f>
        <v>11077.666666666666</v>
      </c>
    </row>
    <row r="352" spans="22:23" x14ac:dyDescent="0.25">
      <c r="V352">
        <v>10673</v>
      </c>
      <c r="W352">
        <f>AVERAGE(V346:V351)</f>
        <v>11308.5</v>
      </c>
    </row>
    <row r="353" spans="22:23" x14ac:dyDescent="0.25">
      <c r="V353">
        <v>9002</v>
      </c>
      <c r="W353">
        <f>AVERAGE(V347:V352)</f>
        <v>11096</v>
      </c>
    </row>
    <row r="354" spans="22:23" x14ac:dyDescent="0.25">
      <c r="V354">
        <v>9086</v>
      </c>
      <c r="W354">
        <f>AVERAGE(V348:V353)</f>
        <v>10826.166666666666</v>
      </c>
    </row>
    <row r="355" spans="22:23" x14ac:dyDescent="0.25">
      <c r="V355">
        <v>10754</v>
      </c>
      <c r="W355">
        <f>AVERAGE(V349:V354)</f>
        <v>10373</v>
      </c>
    </row>
    <row r="356" spans="22:23" x14ac:dyDescent="0.25">
      <c r="V356">
        <v>11796</v>
      </c>
      <c r="W356">
        <f>AVERAGE(V350:V355)</f>
        <v>10413</v>
      </c>
    </row>
    <row r="357" spans="22:23" x14ac:dyDescent="0.25">
      <c r="V357">
        <v>11292</v>
      </c>
      <c r="W357">
        <f>AVERAGE(V351:V356)</f>
        <v>10484.5</v>
      </c>
    </row>
    <row r="358" spans="22:23" x14ac:dyDescent="0.25">
      <c r="V358">
        <v>11874</v>
      </c>
      <c r="W358">
        <f>AVERAGE(V352:V357)</f>
        <v>10433.833333333334</v>
      </c>
    </row>
    <row r="359" spans="22:23" x14ac:dyDescent="0.25">
      <c r="V359">
        <v>11485</v>
      </c>
      <c r="W359">
        <f>AVERAGE(V353:V358)</f>
        <v>10634</v>
      </c>
    </row>
    <row r="360" spans="22:23" x14ac:dyDescent="0.25">
      <c r="V360">
        <v>10147</v>
      </c>
      <c r="W360">
        <f>AVERAGE(V354:V359)</f>
        <v>11047.833333333334</v>
      </c>
    </row>
    <row r="361" spans="22:23" x14ac:dyDescent="0.25">
      <c r="V361">
        <v>10187</v>
      </c>
      <c r="W361">
        <f>AVERAGE(V355:V360)</f>
        <v>11224.666666666666</v>
      </c>
    </row>
    <row r="362" spans="22:23" x14ac:dyDescent="0.25">
      <c r="V362">
        <v>10324</v>
      </c>
      <c r="W362">
        <f>AVERAGE(V356:V361)</f>
        <v>11130.166666666666</v>
      </c>
    </row>
    <row r="363" spans="22:23" x14ac:dyDescent="0.25">
      <c r="V363">
        <v>9582</v>
      </c>
      <c r="W363">
        <f>AVERAGE(V357:V362)</f>
        <v>10884.833333333334</v>
      </c>
    </row>
    <row r="364" spans="22:23" x14ac:dyDescent="0.25">
      <c r="V364">
        <v>9608</v>
      </c>
      <c r="W364">
        <f>AVERAGE(V358:V363)</f>
        <v>10599.833333333334</v>
      </c>
    </row>
    <row r="365" spans="22:23" x14ac:dyDescent="0.25">
      <c r="V365">
        <v>10421</v>
      </c>
      <c r="W365">
        <f>AVERAGE(V359:V364)</f>
        <v>10222.166666666666</v>
      </c>
    </row>
    <row r="366" spans="22:23" x14ac:dyDescent="0.25">
      <c r="V366">
        <v>11262</v>
      </c>
      <c r="W366">
        <f>AVERAGE(V360:V365)</f>
        <v>10044.833333333334</v>
      </c>
    </row>
    <row r="367" spans="22:23" x14ac:dyDescent="0.25">
      <c r="V367">
        <v>11201</v>
      </c>
      <c r="W367">
        <f>AVERAGE(V361:V366)</f>
        <v>10230.666666666666</v>
      </c>
    </row>
    <row r="368" spans="22:23" x14ac:dyDescent="0.25">
      <c r="V368">
        <v>9062</v>
      </c>
      <c r="W368">
        <f>AVERAGE(V362:V367)</f>
        <v>10399.666666666666</v>
      </c>
    </row>
    <row r="369" spans="22:23" x14ac:dyDescent="0.25">
      <c r="V369">
        <v>9174</v>
      </c>
      <c r="W369">
        <f>AVERAGE(V363:V368)</f>
        <v>10189.333333333334</v>
      </c>
    </row>
    <row r="370" spans="22:23" x14ac:dyDescent="0.25">
      <c r="V370">
        <v>9834</v>
      </c>
      <c r="W370">
        <f>AVERAGE(V364:V369)</f>
        <v>10121.333333333334</v>
      </c>
    </row>
    <row r="371" spans="22:23" x14ac:dyDescent="0.25">
      <c r="V371">
        <v>11598</v>
      </c>
      <c r="W371">
        <f>AVERAGE(V365:V370)</f>
        <v>10159</v>
      </c>
    </row>
    <row r="372" spans="22:23" x14ac:dyDescent="0.25">
      <c r="V372">
        <v>11209</v>
      </c>
      <c r="W372">
        <f>AVERAGE(V366:V371)</f>
        <v>10355.166666666666</v>
      </c>
    </row>
    <row r="373" spans="22:23" x14ac:dyDescent="0.25">
      <c r="V373">
        <v>11334</v>
      </c>
      <c r="W373">
        <f>AVERAGE(V367:V372)</f>
        <v>10346.333333333334</v>
      </c>
    </row>
    <row r="374" spans="22:23" x14ac:dyDescent="0.25">
      <c r="V374">
        <v>9983</v>
      </c>
      <c r="W374">
        <f>AVERAGE(V368:V373)</f>
        <v>10368.5</v>
      </c>
    </row>
    <row r="375" spans="22:23" x14ac:dyDescent="0.25">
      <c r="V375">
        <v>11711</v>
      </c>
      <c r="W375">
        <f>AVERAGE(V369:V374)</f>
        <v>10522</v>
      </c>
    </row>
    <row r="376" spans="22:23" x14ac:dyDescent="0.25">
      <c r="V376">
        <v>10492</v>
      </c>
      <c r="W376">
        <f>AVERAGE(V370:V375)</f>
        <v>10944.833333333334</v>
      </c>
    </row>
    <row r="377" spans="22:23" x14ac:dyDescent="0.25">
      <c r="V377">
        <v>11126</v>
      </c>
      <c r="W377">
        <f>AVERAGE(V371:V376)</f>
        <v>11054.5</v>
      </c>
    </row>
    <row r="378" spans="22:23" x14ac:dyDescent="0.25">
      <c r="V378">
        <v>9834</v>
      </c>
      <c r="W378">
        <f>AVERAGE(V372:V377)</f>
        <v>10975.833333333334</v>
      </c>
    </row>
    <row r="379" spans="22:23" x14ac:dyDescent="0.25">
      <c r="V379">
        <v>9215</v>
      </c>
      <c r="W379">
        <f>AVERAGE(V373:V378)</f>
        <v>10746.666666666666</v>
      </c>
    </row>
    <row r="380" spans="22:23" x14ac:dyDescent="0.25">
      <c r="V380">
        <v>10743</v>
      </c>
      <c r="W380">
        <f>AVERAGE(V374:V379)</f>
        <v>10393.5</v>
      </c>
    </row>
    <row r="381" spans="22:23" x14ac:dyDescent="0.25">
      <c r="V381">
        <v>11357</v>
      </c>
      <c r="W381">
        <f>AVERAGE(V375:V380)</f>
        <v>10520.166666666666</v>
      </c>
    </row>
    <row r="382" spans="22:23" x14ac:dyDescent="0.25">
      <c r="V382">
        <v>11399</v>
      </c>
      <c r="W382">
        <f>AVERAGE(V376:V381)</f>
        <v>10461.166666666666</v>
      </c>
    </row>
    <row r="383" spans="22:23" x14ac:dyDescent="0.25">
      <c r="V383">
        <v>9046</v>
      </c>
      <c r="W383">
        <f>AVERAGE(V377:V382)</f>
        <v>10612.333333333334</v>
      </c>
    </row>
    <row r="384" spans="22:23" x14ac:dyDescent="0.25">
      <c r="V384">
        <v>11680</v>
      </c>
      <c r="W384">
        <f>AVERAGE(V378:V383)</f>
        <v>10265.666666666666</v>
      </c>
    </row>
    <row r="385" spans="22:23" x14ac:dyDescent="0.25">
      <c r="V385">
        <v>11877</v>
      </c>
      <c r="W385">
        <f>AVERAGE(V379:V384)</f>
        <v>10573.333333333334</v>
      </c>
    </row>
    <row r="386" spans="22:23" x14ac:dyDescent="0.25">
      <c r="V386">
        <v>11907</v>
      </c>
      <c r="W386">
        <f>AVERAGE(V380:V385)</f>
        <v>11017</v>
      </c>
    </row>
    <row r="387" spans="22:23" x14ac:dyDescent="0.25">
      <c r="V387">
        <v>9396</v>
      </c>
      <c r="W387">
        <f>AVERAGE(V381:V386)</f>
        <v>11211</v>
      </c>
    </row>
    <row r="388" spans="22:23" x14ac:dyDescent="0.25">
      <c r="V388">
        <v>10866</v>
      </c>
      <c r="W388">
        <f>AVERAGE(V382:V387)</f>
        <v>10884.166666666666</v>
      </c>
    </row>
    <row r="389" spans="22:23" x14ac:dyDescent="0.25">
      <c r="V389">
        <v>10812</v>
      </c>
      <c r="W389">
        <f>AVERAGE(V383:V388)</f>
        <v>10795.333333333334</v>
      </c>
    </row>
    <row r="390" spans="22:23" x14ac:dyDescent="0.25">
      <c r="V390">
        <v>10229</v>
      </c>
      <c r="W390">
        <f>AVERAGE(V384:V389)</f>
        <v>11089.666666666666</v>
      </c>
    </row>
    <row r="391" spans="22:23" x14ac:dyDescent="0.25">
      <c r="V391">
        <v>9742</v>
      </c>
      <c r="W391">
        <f>AVERAGE(V385:V390)</f>
        <v>10847.833333333334</v>
      </c>
    </row>
    <row r="392" spans="22:23" x14ac:dyDescent="0.25">
      <c r="V392">
        <v>11780</v>
      </c>
      <c r="W392">
        <f>AVERAGE(V386:V391)</f>
        <v>10492</v>
      </c>
    </row>
    <row r="393" spans="22:23" x14ac:dyDescent="0.25">
      <c r="V393">
        <v>10393</v>
      </c>
      <c r="W393">
        <f>AVERAGE(V387:V392)</f>
        <v>10470.833333333334</v>
      </c>
    </row>
    <row r="394" spans="22:23" x14ac:dyDescent="0.25">
      <c r="V394">
        <v>9399</v>
      </c>
      <c r="W394">
        <f>AVERAGE(V388:V393)</f>
        <v>10637</v>
      </c>
    </row>
    <row r="395" spans="22:23" x14ac:dyDescent="0.25">
      <c r="V395">
        <v>9046</v>
      </c>
      <c r="W395">
        <f>AVERAGE(V389:V394)</f>
        <v>10392.5</v>
      </c>
    </row>
    <row r="396" spans="22:23" x14ac:dyDescent="0.25">
      <c r="V396">
        <v>10864</v>
      </c>
      <c r="W396">
        <f>AVERAGE(V390:V395)</f>
        <v>10098.166666666666</v>
      </c>
    </row>
    <row r="397" spans="22:23" x14ac:dyDescent="0.25">
      <c r="V397">
        <v>9233</v>
      </c>
      <c r="W397">
        <f>AVERAGE(V391:V396)</f>
        <v>10204</v>
      </c>
    </row>
    <row r="398" spans="22:23" x14ac:dyDescent="0.25">
      <c r="V398">
        <v>11804</v>
      </c>
      <c r="W398">
        <f>AVERAGE(V392:V397)</f>
        <v>10119.166666666666</v>
      </c>
    </row>
    <row r="399" spans="22:23" x14ac:dyDescent="0.25">
      <c r="V399">
        <v>9606</v>
      </c>
      <c r="W399">
        <f>AVERAGE(V393:V398)</f>
        <v>10123.166666666666</v>
      </c>
    </row>
    <row r="400" spans="22:23" x14ac:dyDescent="0.25">
      <c r="V400">
        <v>9105</v>
      </c>
      <c r="W400">
        <f>AVERAGE(V394:V399)</f>
        <v>9992</v>
      </c>
    </row>
    <row r="401" spans="22:23" x14ac:dyDescent="0.25">
      <c r="V401">
        <v>10269</v>
      </c>
      <c r="W401">
        <f>AVERAGE(V395:V400)</f>
        <v>9943</v>
      </c>
    </row>
    <row r="402" spans="22:23" x14ac:dyDescent="0.25">
      <c r="V402">
        <v>9809</v>
      </c>
      <c r="W402">
        <f>AVERAGE(V396:V401)</f>
        <v>10146.833333333334</v>
      </c>
    </row>
    <row r="403" spans="22:23" x14ac:dyDescent="0.25">
      <c r="V403">
        <v>10184</v>
      </c>
      <c r="W403">
        <f>AVERAGE(V397:V402)</f>
        <v>9971</v>
      </c>
    </row>
    <row r="404" spans="22:23" x14ac:dyDescent="0.25">
      <c r="V404">
        <v>11089</v>
      </c>
      <c r="W404">
        <f>AVERAGE(V398:V403)</f>
        <v>10129.5</v>
      </c>
    </row>
    <row r="405" spans="22:23" x14ac:dyDescent="0.25">
      <c r="V405">
        <v>9333</v>
      </c>
      <c r="W405">
        <f>AVERAGE(V399:V404)</f>
        <v>10010.333333333334</v>
      </c>
    </row>
    <row r="406" spans="22:23" x14ac:dyDescent="0.25">
      <c r="V406">
        <v>10639</v>
      </c>
      <c r="W406">
        <f>AVERAGE(V400:V405)</f>
        <v>9964.8333333333339</v>
      </c>
    </row>
    <row r="407" spans="22:23" x14ac:dyDescent="0.25">
      <c r="V407">
        <v>10246</v>
      </c>
      <c r="W407">
        <f>AVERAGE(V401:V406)</f>
        <v>10220.5</v>
      </c>
    </row>
    <row r="408" spans="22:23" x14ac:dyDescent="0.25">
      <c r="V408">
        <v>9483</v>
      </c>
      <c r="W408">
        <f>AVERAGE(V402:V407)</f>
        <v>10216.666666666666</v>
      </c>
    </row>
    <row r="409" spans="22:23" x14ac:dyDescent="0.25">
      <c r="V409">
        <v>10445</v>
      </c>
      <c r="W409">
        <f>AVERAGE(V403:V408)</f>
        <v>10162.333333333334</v>
      </c>
    </row>
    <row r="410" spans="22:23" x14ac:dyDescent="0.25">
      <c r="V410">
        <v>9083</v>
      </c>
      <c r="W410">
        <f>AVERAGE(V404:V409)</f>
        <v>10205.833333333334</v>
      </c>
    </row>
    <row r="411" spans="22:23" x14ac:dyDescent="0.25">
      <c r="V411">
        <v>10902</v>
      </c>
      <c r="W411">
        <f>AVERAGE(V405:V410)</f>
        <v>9871.5</v>
      </c>
    </row>
    <row r="412" spans="22:23" x14ac:dyDescent="0.25">
      <c r="V412">
        <v>11726</v>
      </c>
      <c r="W412">
        <f>AVERAGE(V406:V411)</f>
        <v>10133</v>
      </c>
    </row>
    <row r="413" spans="22:23" x14ac:dyDescent="0.25">
      <c r="V413">
        <v>10648</v>
      </c>
      <c r="W413">
        <f>AVERAGE(V407:V412)</f>
        <v>10314.166666666666</v>
      </c>
    </row>
    <row r="414" spans="22:23" x14ac:dyDescent="0.25">
      <c r="V414">
        <v>11167</v>
      </c>
      <c r="W414">
        <f>AVERAGE(V408:V413)</f>
        <v>10381.166666666666</v>
      </c>
    </row>
    <row r="415" spans="22:23" x14ac:dyDescent="0.25">
      <c r="V415">
        <v>10105</v>
      </c>
      <c r="W415">
        <f>AVERAGE(V409:V414)</f>
        <v>10661.833333333334</v>
      </c>
    </row>
    <row r="416" spans="22:23" x14ac:dyDescent="0.25">
      <c r="V416">
        <v>10577</v>
      </c>
      <c r="W416">
        <f>AVERAGE(V410:V415)</f>
        <v>10605.166666666666</v>
      </c>
    </row>
    <row r="417" spans="22:23" x14ac:dyDescent="0.25">
      <c r="V417">
        <v>10680</v>
      </c>
      <c r="W417">
        <f>AVERAGE(V411:V416)</f>
        <v>10854.166666666666</v>
      </c>
    </row>
    <row r="418" spans="22:23" x14ac:dyDescent="0.25">
      <c r="V418">
        <v>10320</v>
      </c>
      <c r="W418">
        <f>AVERAGE(V412:V417)</f>
        <v>10817.166666666666</v>
      </c>
    </row>
    <row r="419" spans="22:23" x14ac:dyDescent="0.25">
      <c r="V419">
        <v>9326</v>
      </c>
      <c r="W419">
        <f>AVERAGE(V413:V418)</f>
        <v>10582.833333333334</v>
      </c>
    </row>
    <row r="420" spans="22:23" x14ac:dyDescent="0.25">
      <c r="V420">
        <v>10174</v>
      </c>
      <c r="W420">
        <f>AVERAGE(V414:V419)</f>
        <v>10362.5</v>
      </c>
    </row>
    <row r="421" spans="22:23" x14ac:dyDescent="0.25">
      <c r="V421">
        <v>10677</v>
      </c>
      <c r="W421">
        <f>AVERAGE(V415:V420)</f>
        <v>10197</v>
      </c>
    </row>
    <row r="422" spans="22:23" x14ac:dyDescent="0.25">
      <c r="V422">
        <v>9618</v>
      </c>
      <c r="W422">
        <f>AVERAGE(V416:V421)</f>
        <v>10292.333333333334</v>
      </c>
    </row>
    <row r="423" spans="22:23" x14ac:dyDescent="0.25">
      <c r="V423">
        <v>11610</v>
      </c>
      <c r="W423">
        <f>AVERAGE(V417:V422)</f>
        <v>10132.5</v>
      </c>
    </row>
    <row r="424" spans="22:23" x14ac:dyDescent="0.25">
      <c r="V424">
        <v>10132</v>
      </c>
      <c r="W424">
        <f>AVERAGE(V418:V423)</f>
        <v>10287.5</v>
      </c>
    </row>
    <row r="425" spans="22:23" x14ac:dyDescent="0.25">
      <c r="V425">
        <v>9148</v>
      </c>
      <c r="W425">
        <f>AVERAGE(V419:V424)</f>
        <v>10256.166666666666</v>
      </c>
    </row>
    <row r="426" spans="22:23" x14ac:dyDescent="0.25">
      <c r="V426">
        <v>10524</v>
      </c>
      <c r="W426">
        <f>AVERAGE(V420:V425)</f>
        <v>10226.5</v>
      </c>
    </row>
    <row r="427" spans="22:23" x14ac:dyDescent="0.25">
      <c r="V427">
        <v>11941</v>
      </c>
      <c r="W427">
        <f>AVERAGE(V421:V426)</f>
        <v>10284.833333333334</v>
      </c>
    </row>
    <row r="428" spans="22:23" x14ac:dyDescent="0.25">
      <c r="V428">
        <v>9581</v>
      </c>
      <c r="W428">
        <f>AVERAGE(V422:V427)</f>
        <v>10495.5</v>
      </c>
    </row>
    <row r="429" spans="22:23" x14ac:dyDescent="0.25">
      <c r="V429">
        <v>10164</v>
      </c>
      <c r="W429">
        <f>AVERAGE(V423:V428)</f>
        <v>10489.333333333334</v>
      </c>
    </row>
    <row r="430" spans="22:23" x14ac:dyDescent="0.25">
      <c r="V430">
        <v>9632</v>
      </c>
      <c r="W430">
        <f>AVERAGE(V424:V429)</f>
        <v>10248.333333333334</v>
      </c>
    </row>
    <row r="431" spans="22:23" x14ac:dyDescent="0.25">
      <c r="V431">
        <v>9957</v>
      </c>
      <c r="W431">
        <f>AVERAGE(V425:V430)</f>
        <v>10165</v>
      </c>
    </row>
    <row r="432" spans="22:23" x14ac:dyDescent="0.25">
      <c r="V432">
        <v>10014</v>
      </c>
      <c r="W432">
        <f>AVERAGE(V426:V431)</f>
        <v>10299.833333333334</v>
      </c>
    </row>
    <row r="433" spans="22:23" x14ac:dyDescent="0.25">
      <c r="V433">
        <v>10371</v>
      </c>
      <c r="W433">
        <f>AVERAGE(V427:V432)</f>
        <v>10214.833333333334</v>
      </c>
    </row>
    <row r="434" spans="22:23" x14ac:dyDescent="0.25">
      <c r="V434">
        <v>10947</v>
      </c>
      <c r="W434">
        <f>AVERAGE(V428:V433)</f>
        <v>9953.1666666666661</v>
      </c>
    </row>
    <row r="435" spans="22:23" x14ac:dyDescent="0.25">
      <c r="V435">
        <v>9863</v>
      </c>
      <c r="W435">
        <f>AVERAGE(V429:V434)</f>
        <v>10180.833333333334</v>
      </c>
    </row>
    <row r="436" spans="22:23" x14ac:dyDescent="0.25">
      <c r="V436">
        <v>11849</v>
      </c>
      <c r="W436">
        <f>AVERAGE(V430:V435)</f>
        <v>10130.666666666666</v>
      </c>
    </row>
    <row r="437" spans="22:23" x14ac:dyDescent="0.25">
      <c r="V437">
        <v>9807</v>
      </c>
      <c r="W437">
        <f>AVERAGE(V431:V436)</f>
        <v>10500.166666666666</v>
      </c>
    </row>
    <row r="438" spans="22:23" x14ac:dyDescent="0.25">
      <c r="V438">
        <v>9540</v>
      </c>
      <c r="W438">
        <f>AVERAGE(V432:V437)</f>
        <v>10475.166666666666</v>
      </c>
    </row>
    <row r="439" spans="22:23" x14ac:dyDescent="0.25">
      <c r="V439">
        <v>10843</v>
      </c>
      <c r="W439">
        <f>AVERAGE(V433:V438)</f>
        <v>10396.166666666666</v>
      </c>
    </row>
    <row r="440" spans="22:23" x14ac:dyDescent="0.25">
      <c r="V440">
        <v>11288</v>
      </c>
      <c r="W440">
        <f>AVERAGE(V434:V439)</f>
        <v>10474.833333333334</v>
      </c>
    </row>
    <row r="441" spans="22:23" x14ac:dyDescent="0.25">
      <c r="V441">
        <v>11187</v>
      </c>
      <c r="W441">
        <f>AVERAGE(V435:V440)</f>
        <v>10531.666666666666</v>
      </c>
    </row>
    <row r="442" spans="22:23" x14ac:dyDescent="0.25">
      <c r="V442">
        <v>9521</v>
      </c>
      <c r="W442">
        <f>AVERAGE(V436:V441)</f>
        <v>10752.333333333334</v>
      </c>
    </row>
    <row r="443" spans="22:23" x14ac:dyDescent="0.25">
      <c r="V443">
        <v>11450</v>
      </c>
      <c r="W443">
        <f>AVERAGE(V437:V442)</f>
        <v>10364.333333333334</v>
      </c>
    </row>
    <row r="444" spans="22:23" x14ac:dyDescent="0.25">
      <c r="V444">
        <v>11990</v>
      </c>
      <c r="W444">
        <f>AVERAGE(V438:V443)</f>
        <v>10638.166666666666</v>
      </c>
    </row>
    <row r="445" spans="22:23" x14ac:dyDescent="0.25">
      <c r="V445">
        <v>11242</v>
      </c>
      <c r="W445">
        <f>AVERAGE(V439:V444)</f>
        <v>11046.5</v>
      </c>
    </row>
    <row r="446" spans="22:23" x14ac:dyDescent="0.25">
      <c r="V446">
        <v>9055</v>
      </c>
      <c r="W446">
        <f>AVERAGE(V440:V445)</f>
        <v>11113</v>
      </c>
    </row>
    <row r="447" spans="22:23" x14ac:dyDescent="0.25">
      <c r="V447">
        <v>11029</v>
      </c>
      <c r="W447">
        <f>AVERAGE(V441:V446)</f>
        <v>10740.833333333334</v>
      </c>
    </row>
    <row r="448" spans="22:23" x14ac:dyDescent="0.25">
      <c r="V448">
        <v>10895</v>
      </c>
      <c r="W448">
        <f>AVERAGE(V442:V447)</f>
        <v>10714.5</v>
      </c>
    </row>
    <row r="449" spans="22:23" x14ac:dyDescent="0.25">
      <c r="V449">
        <v>9822</v>
      </c>
      <c r="W449">
        <f>AVERAGE(V443:V448)</f>
        <v>10943.5</v>
      </c>
    </row>
    <row r="450" spans="22:23" x14ac:dyDescent="0.25">
      <c r="V450">
        <v>11553</v>
      </c>
      <c r="W450">
        <f>AVERAGE(V444:V449)</f>
        <v>10672.166666666666</v>
      </c>
    </row>
    <row r="451" spans="22:23" x14ac:dyDescent="0.25">
      <c r="V451">
        <v>9655</v>
      </c>
      <c r="W451">
        <f>AVERAGE(V445:V450)</f>
        <v>10599.333333333334</v>
      </c>
    </row>
    <row r="452" spans="22:23" x14ac:dyDescent="0.25">
      <c r="V452">
        <v>11896</v>
      </c>
      <c r="W452">
        <f>AVERAGE(V446:V451)</f>
        <v>10334.833333333334</v>
      </c>
    </row>
    <row r="453" spans="22:23" x14ac:dyDescent="0.25">
      <c r="V453">
        <v>11604</v>
      </c>
      <c r="W453">
        <f>AVERAGE(V447:V452)</f>
        <v>10808.333333333334</v>
      </c>
    </row>
    <row r="454" spans="22:23" x14ac:dyDescent="0.25">
      <c r="V454">
        <v>10827</v>
      </c>
      <c r="W454">
        <f>AVERAGE(V448:V453)</f>
        <v>10904.166666666666</v>
      </c>
    </row>
    <row r="455" spans="22:23" x14ac:dyDescent="0.25">
      <c r="V455">
        <v>9815</v>
      </c>
      <c r="W455">
        <f>AVERAGE(V449:V454)</f>
        <v>10892.833333333334</v>
      </c>
    </row>
    <row r="456" spans="22:23" x14ac:dyDescent="0.25">
      <c r="V456">
        <v>11280</v>
      </c>
      <c r="W456">
        <f>AVERAGE(V450:V455)</f>
        <v>10891.666666666666</v>
      </c>
    </row>
    <row r="457" spans="22:23" x14ac:dyDescent="0.25">
      <c r="V457">
        <v>11199</v>
      </c>
      <c r="W457">
        <f>AVERAGE(V451:V456)</f>
        <v>10846.166666666666</v>
      </c>
    </row>
    <row r="458" spans="22:23" x14ac:dyDescent="0.25">
      <c r="V458">
        <v>9769</v>
      </c>
      <c r="W458">
        <f>AVERAGE(V452:V457)</f>
        <v>11103.5</v>
      </c>
    </row>
    <row r="459" spans="22:23" x14ac:dyDescent="0.25">
      <c r="V459">
        <v>9956</v>
      </c>
      <c r="W459">
        <f>AVERAGE(V453:V458)</f>
        <v>10749</v>
      </c>
    </row>
    <row r="460" spans="22:23" x14ac:dyDescent="0.25">
      <c r="V460">
        <v>10179</v>
      </c>
      <c r="W460">
        <f>AVERAGE(V454:V459)</f>
        <v>10474.333333333334</v>
      </c>
    </row>
    <row r="461" spans="22:23" x14ac:dyDescent="0.25">
      <c r="V461">
        <v>9323</v>
      </c>
      <c r="W461">
        <f>AVERAGE(V455:V460)</f>
        <v>10366.333333333334</v>
      </c>
    </row>
    <row r="462" spans="22:23" x14ac:dyDescent="0.25">
      <c r="V462">
        <v>11090</v>
      </c>
      <c r="W462">
        <f>AVERAGE(V456:V461)</f>
        <v>10284.333333333334</v>
      </c>
    </row>
    <row r="463" spans="22:23" x14ac:dyDescent="0.25">
      <c r="V463">
        <v>9910</v>
      </c>
      <c r="W463">
        <f>AVERAGE(V457:V462)</f>
        <v>10252.666666666666</v>
      </c>
    </row>
    <row r="464" spans="22:23" x14ac:dyDescent="0.25">
      <c r="V464">
        <v>9876</v>
      </c>
      <c r="W464">
        <f>AVERAGE(V458:V463)</f>
        <v>10037.833333333334</v>
      </c>
    </row>
    <row r="465" spans="22:23" x14ac:dyDescent="0.25">
      <c r="V465">
        <v>10990</v>
      </c>
      <c r="W465">
        <f>AVERAGE(V459:V464)</f>
        <v>10055.666666666666</v>
      </c>
    </row>
    <row r="466" spans="22:23" x14ac:dyDescent="0.25">
      <c r="V466">
        <v>9479</v>
      </c>
      <c r="W466">
        <f>AVERAGE(V460:V465)</f>
        <v>10228</v>
      </c>
    </row>
    <row r="467" spans="22:23" x14ac:dyDescent="0.25">
      <c r="V467">
        <v>10616</v>
      </c>
      <c r="W467">
        <f>AVERAGE(V461:V466)</f>
        <v>10111.333333333334</v>
      </c>
    </row>
    <row r="468" spans="22:23" x14ac:dyDescent="0.25">
      <c r="V468">
        <v>11407</v>
      </c>
      <c r="W468">
        <f>AVERAGE(V462:V467)</f>
        <v>10326.833333333334</v>
      </c>
    </row>
    <row r="469" spans="22:23" x14ac:dyDescent="0.25">
      <c r="V469">
        <v>9282</v>
      </c>
      <c r="W469">
        <f>AVERAGE(V463:V468)</f>
        <v>10379.666666666666</v>
      </c>
    </row>
    <row r="470" spans="22:23" x14ac:dyDescent="0.25">
      <c r="V470">
        <v>9255</v>
      </c>
      <c r="W470">
        <f>AVERAGE(V464:V469)</f>
        <v>10275</v>
      </c>
    </row>
    <row r="471" spans="22:23" x14ac:dyDescent="0.25">
      <c r="V471">
        <v>10564</v>
      </c>
      <c r="W471">
        <f>AVERAGE(V465:V470)</f>
        <v>10171.5</v>
      </c>
    </row>
    <row r="472" spans="22:23" x14ac:dyDescent="0.25">
      <c r="V472">
        <v>9204</v>
      </c>
      <c r="W472">
        <f>AVERAGE(V466:V471)</f>
        <v>10100.5</v>
      </c>
    </row>
    <row r="473" spans="22:23" x14ac:dyDescent="0.25">
      <c r="V473">
        <v>11038</v>
      </c>
      <c r="W473">
        <f>AVERAGE(V467:V472)</f>
        <v>10054.666666666666</v>
      </c>
    </row>
    <row r="474" spans="22:23" x14ac:dyDescent="0.25">
      <c r="V474">
        <v>10069</v>
      </c>
      <c r="W474">
        <f>AVERAGE(V468:V473)</f>
        <v>10125</v>
      </c>
    </row>
    <row r="475" spans="22:23" x14ac:dyDescent="0.25">
      <c r="V475">
        <v>9280</v>
      </c>
      <c r="W475">
        <f>AVERAGE(V469:V474)</f>
        <v>9902</v>
      </c>
    </row>
    <row r="476" spans="22:23" x14ac:dyDescent="0.25">
      <c r="V476">
        <v>10346</v>
      </c>
      <c r="W476">
        <f>AVERAGE(V470:V475)</f>
        <v>9901.6666666666661</v>
      </c>
    </row>
    <row r="477" spans="22:23" x14ac:dyDescent="0.25">
      <c r="V477">
        <v>11156</v>
      </c>
      <c r="W477">
        <f>AVERAGE(V471:V476)</f>
        <v>10083.5</v>
      </c>
    </row>
    <row r="478" spans="22:23" x14ac:dyDescent="0.25">
      <c r="V478">
        <v>11861</v>
      </c>
      <c r="W478">
        <f>AVERAGE(V472:V477)</f>
        <v>10182.166666666666</v>
      </c>
    </row>
    <row r="479" spans="22:23" x14ac:dyDescent="0.25">
      <c r="V479">
        <v>9234</v>
      </c>
      <c r="W479">
        <f>AVERAGE(V473:V478)</f>
        <v>10625</v>
      </c>
    </row>
    <row r="480" spans="22:23" x14ac:dyDescent="0.25">
      <c r="V480">
        <v>10725</v>
      </c>
      <c r="W480">
        <f>AVERAGE(V474:V479)</f>
        <v>10324.333333333334</v>
      </c>
    </row>
    <row r="481" spans="22:23" x14ac:dyDescent="0.25">
      <c r="V481">
        <v>11371</v>
      </c>
      <c r="W481">
        <f>AVERAGE(V475:V480)</f>
        <v>10433.666666666666</v>
      </c>
    </row>
    <row r="482" spans="22:23" x14ac:dyDescent="0.25">
      <c r="V482">
        <v>9778</v>
      </c>
      <c r="W482">
        <f>AVERAGE(V476:V481)</f>
        <v>10782.166666666666</v>
      </c>
    </row>
    <row r="483" spans="22:23" x14ac:dyDescent="0.25">
      <c r="V483">
        <v>9684</v>
      </c>
      <c r="W483">
        <f>AVERAGE(V477:V482)</f>
        <v>10687.5</v>
      </c>
    </row>
    <row r="484" spans="22:23" x14ac:dyDescent="0.25">
      <c r="V484">
        <v>11264</v>
      </c>
      <c r="W484">
        <f>AVERAGE(V478:V483)</f>
        <v>10442.166666666666</v>
      </c>
    </row>
    <row r="485" spans="22:23" x14ac:dyDescent="0.25">
      <c r="V485">
        <v>11002</v>
      </c>
      <c r="W485">
        <f>AVERAGE(V479:V484)</f>
        <v>10342.666666666666</v>
      </c>
    </row>
    <row r="486" spans="22:23" x14ac:dyDescent="0.25">
      <c r="V486">
        <v>11456</v>
      </c>
      <c r="W486">
        <f>AVERAGE(V480:V485)</f>
        <v>10637.333333333334</v>
      </c>
    </row>
    <row r="487" spans="22:23" x14ac:dyDescent="0.25">
      <c r="V487">
        <v>9457</v>
      </c>
      <c r="W487">
        <f>AVERAGE(V481:V486)</f>
        <v>10759.166666666666</v>
      </c>
    </row>
    <row r="488" spans="22:23" x14ac:dyDescent="0.25">
      <c r="V488">
        <v>10020</v>
      </c>
      <c r="W488">
        <f>AVERAGE(V482:V487)</f>
        <v>10440.166666666666</v>
      </c>
    </row>
    <row r="489" spans="22:23" x14ac:dyDescent="0.25">
      <c r="V489">
        <v>9646</v>
      </c>
      <c r="W489">
        <f>AVERAGE(V483:V488)</f>
        <v>10480.5</v>
      </c>
    </row>
    <row r="490" spans="22:23" x14ac:dyDescent="0.25">
      <c r="V490">
        <v>11402</v>
      </c>
      <c r="W490">
        <f>AVERAGE(V484:V489)</f>
        <v>10474.166666666666</v>
      </c>
    </row>
    <row r="491" spans="22:23" x14ac:dyDescent="0.25">
      <c r="V491">
        <v>9880</v>
      </c>
      <c r="W491">
        <f>AVERAGE(V485:V490)</f>
        <v>10497.166666666666</v>
      </c>
    </row>
    <row r="492" spans="22:23" x14ac:dyDescent="0.25">
      <c r="V492">
        <v>11651</v>
      </c>
      <c r="W492">
        <f>AVERAGE(V486:V491)</f>
        <v>10310.166666666666</v>
      </c>
    </row>
    <row r="493" spans="22:23" x14ac:dyDescent="0.25">
      <c r="V493">
        <v>9933</v>
      </c>
      <c r="W493">
        <f>AVERAGE(V487:V492)</f>
        <v>10342.666666666666</v>
      </c>
    </row>
    <row r="494" spans="22:23" x14ac:dyDescent="0.25">
      <c r="V494">
        <v>11974</v>
      </c>
      <c r="W494">
        <f>AVERAGE(V488:V493)</f>
        <v>10422</v>
      </c>
    </row>
    <row r="495" spans="22:23" x14ac:dyDescent="0.25">
      <c r="V495">
        <v>9761</v>
      </c>
      <c r="W495">
        <f>AVERAGE(V489:V494)</f>
        <v>10747.666666666666</v>
      </c>
    </row>
    <row r="496" spans="22:23" x14ac:dyDescent="0.25">
      <c r="V496">
        <v>9107</v>
      </c>
      <c r="W496">
        <f>AVERAGE(V490:V495)</f>
        <v>10766.833333333334</v>
      </c>
    </row>
    <row r="497" spans="22:23" x14ac:dyDescent="0.25">
      <c r="V497">
        <v>11799</v>
      </c>
      <c r="W497">
        <f>AVERAGE(V491:V496)</f>
        <v>10384.333333333334</v>
      </c>
    </row>
    <row r="498" spans="22:23" x14ac:dyDescent="0.25">
      <c r="V498">
        <v>9764</v>
      </c>
      <c r="W498">
        <f>AVERAGE(V492:V497)</f>
        <v>10704.166666666666</v>
      </c>
    </row>
    <row r="499" spans="22:23" x14ac:dyDescent="0.25">
      <c r="V499">
        <v>10746</v>
      </c>
      <c r="W499">
        <f>AVERAGE(V493:V498)</f>
        <v>10389.666666666666</v>
      </c>
    </row>
    <row r="500" spans="22:23" x14ac:dyDescent="0.25">
      <c r="V500">
        <v>11554</v>
      </c>
      <c r="W500">
        <f>AVERAGE(V494:V499)</f>
        <v>10525.166666666666</v>
      </c>
    </row>
    <row r="501" spans="22:23" x14ac:dyDescent="0.25">
      <c r="V501">
        <v>9904</v>
      </c>
      <c r="W501">
        <f>AVERAGE(V495:V500)</f>
        <v>10455.166666666666</v>
      </c>
    </row>
    <row r="502" spans="22:23" x14ac:dyDescent="0.25">
      <c r="V502">
        <v>9493</v>
      </c>
      <c r="W502">
        <f>AVERAGE(V496:V501)</f>
        <v>10479</v>
      </c>
    </row>
    <row r="503" spans="22:23" x14ac:dyDescent="0.25">
      <c r="V503">
        <v>9812</v>
      </c>
      <c r="W503">
        <f>AVERAGE(V497:V502)</f>
        <v>10543.333333333334</v>
      </c>
    </row>
    <row r="504" spans="22:23" x14ac:dyDescent="0.25">
      <c r="V504">
        <v>11863</v>
      </c>
      <c r="W504">
        <f>AVERAGE(V498:V503)</f>
        <v>10212.166666666666</v>
      </c>
    </row>
    <row r="505" spans="22:23" x14ac:dyDescent="0.25">
      <c r="V505">
        <v>10896</v>
      </c>
      <c r="W505">
        <f>AVERAGE(V499:V504)</f>
        <v>10562</v>
      </c>
    </row>
    <row r="506" spans="22:23" x14ac:dyDescent="0.25">
      <c r="V506">
        <v>9537</v>
      </c>
      <c r="W506">
        <f>AVERAGE(V500:V505)</f>
        <v>10587</v>
      </c>
    </row>
    <row r="507" spans="22:23" x14ac:dyDescent="0.25">
      <c r="V507">
        <v>11859</v>
      </c>
      <c r="W507">
        <f>AVERAGE(V501:V506)</f>
        <v>10250.833333333334</v>
      </c>
    </row>
    <row r="508" spans="22:23" x14ac:dyDescent="0.25">
      <c r="V508">
        <v>11705</v>
      </c>
      <c r="W508">
        <f>AVERAGE(V502:V507)</f>
        <v>10576.666666666666</v>
      </c>
    </row>
    <row r="509" spans="22:23" x14ac:dyDescent="0.25">
      <c r="V509">
        <v>10854</v>
      </c>
      <c r="W509">
        <f>AVERAGE(V503:V508)</f>
        <v>10945.333333333334</v>
      </c>
    </row>
    <row r="510" spans="22:23" x14ac:dyDescent="0.25">
      <c r="V510">
        <v>10268</v>
      </c>
      <c r="W510">
        <f>AVERAGE(V504:V509)</f>
        <v>11119</v>
      </c>
    </row>
    <row r="511" spans="22:23" x14ac:dyDescent="0.25">
      <c r="V511">
        <v>9548</v>
      </c>
      <c r="W511">
        <f>AVERAGE(V505:V510)</f>
        <v>10853.166666666666</v>
      </c>
    </row>
    <row r="512" spans="22:23" x14ac:dyDescent="0.25">
      <c r="V512">
        <v>11830</v>
      </c>
      <c r="W512">
        <f>AVERAGE(V506:V511)</f>
        <v>10628.5</v>
      </c>
    </row>
    <row r="513" spans="22:23" x14ac:dyDescent="0.25">
      <c r="V513">
        <v>11329</v>
      </c>
      <c r="W513">
        <f>AVERAGE(V507:V512)</f>
        <v>11010.666666666666</v>
      </c>
    </row>
    <row r="514" spans="22:23" x14ac:dyDescent="0.25">
      <c r="V514">
        <v>11849</v>
      </c>
      <c r="W514">
        <f>AVERAGE(V508:V513)</f>
        <v>10922.333333333334</v>
      </c>
    </row>
    <row r="515" spans="22:23" x14ac:dyDescent="0.25">
      <c r="V515">
        <v>9335</v>
      </c>
      <c r="W515">
        <f>AVERAGE(V509:V514)</f>
        <v>10946.333333333334</v>
      </c>
    </row>
    <row r="516" spans="22:23" x14ac:dyDescent="0.25">
      <c r="V516">
        <v>11332</v>
      </c>
      <c r="W516">
        <f>AVERAGE(V510:V515)</f>
        <v>10693.166666666666</v>
      </c>
    </row>
    <row r="517" spans="22:23" x14ac:dyDescent="0.25">
      <c r="V517">
        <v>11367</v>
      </c>
      <c r="W517">
        <f>AVERAGE(V511:V516)</f>
        <v>10870.5</v>
      </c>
    </row>
    <row r="518" spans="22:23" x14ac:dyDescent="0.25">
      <c r="V518">
        <v>10991</v>
      </c>
      <c r="W518">
        <f>AVERAGE(V512:V517)</f>
        <v>11173.666666666666</v>
      </c>
    </row>
    <row r="519" spans="22:23" x14ac:dyDescent="0.25">
      <c r="V519">
        <v>9320</v>
      </c>
      <c r="W519">
        <f>AVERAGE(V513:V518)</f>
        <v>11033.833333333334</v>
      </c>
    </row>
    <row r="520" spans="22:23" x14ac:dyDescent="0.25">
      <c r="V520">
        <v>9425</v>
      </c>
      <c r="W520">
        <f>AVERAGE(V514:V519)</f>
        <v>10699</v>
      </c>
    </row>
    <row r="521" spans="22:23" x14ac:dyDescent="0.25">
      <c r="V521">
        <v>9956</v>
      </c>
      <c r="W521">
        <f>AVERAGE(V515:V520)</f>
        <v>10295</v>
      </c>
    </row>
    <row r="522" spans="22:23" x14ac:dyDescent="0.25">
      <c r="V522">
        <v>10771</v>
      </c>
      <c r="W522">
        <f>AVERAGE(V516:V521)</f>
        <v>10398.5</v>
      </c>
    </row>
    <row r="523" spans="22:23" x14ac:dyDescent="0.25">
      <c r="V523">
        <v>11990</v>
      </c>
      <c r="W523">
        <f>AVERAGE(V517:V522)</f>
        <v>10305</v>
      </c>
    </row>
    <row r="524" spans="22:23" x14ac:dyDescent="0.25">
      <c r="V524">
        <v>11215</v>
      </c>
      <c r="W524">
        <f>AVERAGE(V518:V523)</f>
        <v>10408.833333333334</v>
      </c>
    </row>
    <row r="525" spans="22:23" x14ac:dyDescent="0.25">
      <c r="V525">
        <v>10598</v>
      </c>
      <c r="W525">
        <f>AVERAGE(V519:V524)</f>
        <v>10446.166666666666</v>
      </c>
    </row>
    <row r="526" spans="22:23" x14ac:dyDescent="0.25">
      <c r="V526">
        <v>10743</v>
      </c>
      <c r="W526">
        <f>AVERAGE(V520:V525)</f>
        <v>10659.166666666666</v>
      </c>
    </row>
    <row r="527" spans="22:23" x14ac:dyDescent="0.25">
      <c r="V527">
        <v>10496</v>
      </c>
      <c r="W527">
        <f>AVERAGE(V521:V526)</f>
        <v>10878.833333333334</v>
      </c>
    </row>
    <row r="528" spans="22:23" x14ac:dyDescent="0.25">
      <c r="V528">
        <v>11775</v>
      </c>
      <c r="W528">
        <f>AVERAGE(V522:V527)</f>
        <v>10968.833333333334</v>
      </c>
    </row>
    <row r="529" spans="22:23" x14ac:dyDescent="0.25">
      <c r="V529">
        <v>10635</v>
      </c>
      <c r="W529">
        <f>AVERAGE(V523:V528)</f>
        <v>11136.166666666666</v>
      </c>
    </row>
    <row r="530" spans="22:23" x14ac:dyDescent="0.25">
      <c r="V530">
        <v>10468</v>
      </c>
      <c r="W530">
        <f>AVERAGE(V524:V529)</f>
        <v>10910.333333333334</v>
      </c>
    </row>
    <row r="531" spans="22:23" x14ac:dyDescent="0.25">
      <c r="V531">
        <v>10921</v>
      </c>
      <c r="W531">
        <f>AVERAGE(V525:V530)</f>
        <v>10785.833333333334</v>
      </c>
    </row>
    <row r="532" spans="22:23" x14ac:dyDescent="0.25">
      <c r="V532">
        <v>11844</v>
      </c>
      <c r="W532">
        <f>AVERAGE(V526:V531)</f>
        <v>10839.666666666666</v>
      </c>
    </row>
    <row r="533" spans="22:23" x14ac:dyDescent="0.25">
      <c r="V533">
        <v>10832</v>
      </c>
      <c r="W533">
        <f>AVERAGE(V527:V532)</f>
        <v>11023.166666666666</v>
      </c>
    </row>
    <row r="534" spans="22:23" x14ac:dyDescent="0.25">
      <c r="V534">
        <v>11114</v>
      </c>
      <c r="W534">
        <f>AVERAGE(V528:V533)</f>
        <v>11079.166666666666</v>
      </c>
    </row>
    <row r="535" spans="22:23" x14ac:dyDescent="0.25">
      <c r="V535">
        <v>10449</v>
      </c>
      <c r="W535">
        <f>AVERAGE(V529:V534)</f>
        <v>10969</v>
      </c>
    </row>
    <row r="536" spans="22:23" x14ac:dyDescent="0.25">
      <c r="V536">
        <v>9830</v>
      </c>
      <c r="W536">
        <f>AVERAGE(V530:V535)</f>
        <v>10938</v>
      </c>
    </row>
    <row r="537" spans="22:23" x14ac:dyDescent="0.25">
      <c r="V537">
        <v>11896</v>
      </c>
      <c r="W537">
        <f>AVERAGE(V531:V536)</f>
        <v>10831.666666666666</v>
      </c>
    </row>
    <row r="538" spans="22:23" x14ac:dyDescent="0.25">
      <c r="V538">
        <v>11603</v>
      </c>
      <c r="W538">
        <f>AVERAGE(V532:V537)</f>
        <v>10994.166666666666</v>
      </c>
    </row>
    <row r="539" spans="22:23" x14ac:dyDescent="0.25">
      <c r="V539">
        <v>11055</v>
      </c>
      <c r="W539">
        <f>AVERAGE(V533:V538)</f>
        <v>10954</v>
      </c>
    </row>
    <row r="540" spans="22:23" x14ac:dyDescent="0.25">
      <c r="V540">
        <v>9909</v>
      </c>
      <c r="W540">
        <f>AVERAGE(V534:V539)</f>
        <v>10991.166666666666</v>
      </c>
    </row>
    <row r="541" spans="22:23" x14ac:dyDescent="0.25">
      <c r="V541">
        <v>9230</v>
      </c>
      <c r="W541">
        <f>AVERAGE(V535:V540)</f>
        <v>10790.333333333334</v>
      </c>
    </row>
    <row r="542" spans="22:23" x14ac:dyDescent="0.25">
      <c r="V542">
        <v>9592</v>
      </c>
      <c r="W542">
        <f>AVERAGE(V536:V541)</f>
        <v>10587.166666666666</v>
      </c>
    </row>
    <row r="543" spans="22:23" x14ac:dyDescent="0.25">
      <c r="V543">
        <v>11772</v>
      </c>
      <c r="W543">
        <f>AVERAGE(V537:V542)</f>
        <v>10547.5</v>
      </c>
    </row>
    <row r="544" spans="22:23" x14ac:dyDescent="0.25">
      <c r="V544">
        <v>10107</v>
      </c>
      <c r="W544">
        <f>AVERAGE(V538:V543)</f>
        <v>10526.833333333334</v>
      </c>
    </row>
    <row r="545" spans="22:23" x14ac:dyDescent="0.25">
      <c r="V545">
        <v>11666</v>
      </c>
      <c r="W545">
        <f>AVERAGE(V539:V544)</f>
        <v>10277.5</v>
      </c>
    </row>
    <row r="546" spans="22:23" x14ac:dyDescent="0.25">
      <c r="V546">
        <v>9411</v>
      </c>
      <c r="W546">
        <f>AVERAGE(V540:V545)</f>
        <v>10379.333333333334</v>
      </c>
    </row>
    <row r="547" spans="22:23" x14ac:dyDescent="0.25">
      <c r="V547">
        <v>10533</v>
      </c>
      <c r="W547">
        <f>AVERAGE(V541:V546)</f>
        <v>10296.333333333334</v>
      </c>
    </row>
    <row r="548" spans="22:23" x14ac:dyDescent="0.25">
      <c r="V548">
        <v>10439</v>
      </c>
      <c r="W548">
        <f>AVERAGE(V542:V547)</f>
        <v>10513.5</v>
      </c>
    </row>
    <row r="549" spans="22:23" x14ac:dyDescent="0.25">
      <c r="V549">
        <v>11382</v>
      </c>
      <c r="W549">
        <f>AVERAGE(V543:V548)</f>
        <v>10654.666666666666</v>
      </c>
    </row>
    <row r="550" spans="22:23" x14ac:dyDescent="0.25">
      <c r="V550">
        <v>11281</v>
      </c>
      <c r="W550">
        <f>AVERAGE(V544:V549)</f>
        <v>10589.666666666666</v>
      </c>
    </row>
    <row r="551" spans="22:23" x14ac:dyDescent="0.25">
      <c r="V551">
        <v>11887</v>
      </c>
      <c r="W551">
        <f>AVERAGE(V545:V550)</f>
        <v>10785.333333333334</v>
      </c>
    </row>
    <row r="552" spans="22:23" x14ac:dyDescent="0.25">
      <c r="V552">
        <v>10157</v>
      </c>
      <c r="W552">
        <f>AVERAGE(V546:V551)</f>
        <v>10822.166666666666</v>
      </c>
    </row>
    <row r="553" spans="22:23" x14ac:dyDescent="0.25">
      <c r="V553">
        <v>11609</v>
      </c>
      <c r="W553">
        <f>AVERAGE(V547:V552)</f>
        <v>10946.5</v>
      </c>
    </row>
    <row r="554" spans="22:23" x14ac:dyDescent="0.25">
      <c r="V554">
        <v>11326</v>
      </c>
      <c r="W554">
        <f>AVERAGE(V548:V553)</f>
        <v>11125.833333333334</v>
      </c>
    </row>
    <row r="555" spans="22:23" x14ac:dyDescent="0.25">
      <c r="V555">
        <v>9752</v>
      </c>
      <c r="W555">
        <f>AVERAGE(V549:V554)</f>
        <v>11273.666666666666</v>
      </c>
    </row>
    <row r="556" spans="22:23" x14ac:dyDescent="0.25">
      <c r="V556">
        <v>11707</v>
      </c>
      <c r="W556">
        <f>AVERAGE(V550:V555)</f>
        <v>11002</v>
      </c>
    </row>
    <row r="557" spans="22:23" x14ac:dyDescent="0.25">
      <c r="V557">
        <v>10389</v>
      </c>
      <c r="W557">
        <f>AVERAGE(V551:V556)</f>
        <v>11073</v>
      </c>
    </row>
    <row r="558" spans="22:23" x14ac:dyDescent="0.25">
      <c r="V558">
        <v>10679</v>
      </c>
      <c r="W558">
        <f>AVERAGE(V552:V557)</f>
        <v>10823.333333333334</v>
      </c>
    </row>
    <row r="559" spans="22:23" x14ac:dyDescent="0.25">
      <c r="V559">
        <v>9077</v>
      </c>
      <c r="W559">
        <f>AVERAGE(V553:V558)</f>
        <v>10910.333333333334</v>
      </c>
    </row>
    <row r="560" spans="22:23" x14ac:dyDescent="0.25">
      <c r="V560">
        <v>11831</v>
      </c>
      <c r="W560">
        <f>AVERAGE(V554:V559)</f>
        <v>10488.333333333334</v>
      </c>
    </row>
    <row r="561" spans="22:23" x14ac:dyDescent="0.25">
      <c r="V561">
        <v>11279</v>
      </c>
      <c r="W561">
        <f>AVERAGE(V555:V560)</f>
        <v>10572.5</v>
      </c>
    </row>
    <row r="562" spans="22:23" x14ac:dyDescent="0.25">
      <c r="V562">
        <v>9226</v>
      </c>
      <c r="W562">
        <f>AVERAGE(V556:V561)</f>
        <v>10827</v>
      </c>
    </row>
    <row r="563" spans="22:23" x14ac:dyDescent="0.25">
      <c r="V563">
        <v>11122</v>
      </c>
      <c r="W563">
        <f>AVERAGE(V557:V562)</f>
        <v>10413.5</v>
      </c>
    </row>
    <row r="564" spans="22:23" x14ac:dyDescent="0.25">
      <c r="V564">
        <v>11125</v>
      </c>
      <c r="W564">
        <f>AVERAGE(V558:V563)</f>
        <v>10535.666666666666</v>
      </c>
    </row>
    <row r="565" spans="22:23" x14ac:dyDescent="0.25">
      <c r="V565">
        <v>9735</v>
      </c>
      <c r="W565">
        <f>AVERAGE(V559:V564)</f>
        <v>10610</v>
      </c>
    </row>
    <row r="566" spans="22:23" x14ac:dyDescent="0.25">
      <c r="V566">
        <v>9012</v>
      </c>
      <c r="W566">
        <f>AVERAGE(V560:V565)</f>
        <v>10719.666666666666</v>
      </c>
    </row>
    <row r="567" spans="22:23" x14ac:dyDescent="0.25">
      <c r="V567">
        <v>11218</v>
      </c>
      <c r="W567">
        <f>AVERAGE(V561:V566)</f>
        <v>10249.833333333334</v>
      </c>
    </row>
    <row r="568" spans="22:23" x14ac:dyDescent="0.25">
      <c r="V568">
        <v>10754</v>
      </c>
      <c r="W568">
        <f>AVERAGE(V562:V567)</f>
        <v>10239.666666666666</v>
      </c>
    </row>
    <row r="569" spans="22:23" x14ac:dyDescent="0.25">
      <c r="V569">
        <v>10202</v>
      </c>
      <c r="W569">
        <f>AVERAGE(V563:V568)</f>
        <v>10494.333333333334</v>
      </c>
    </row>
    <row r="570" spans="22:23" x14ac:dyDescent="0.25">
      <c r="V570">
        <v>10523</v>
      </c>
      <c r="W570">
        <f>AVERAGE(V564:V569)</f>
        <v>10341</v>
      </c>
    </row>
    <row r="571" spans="22:23" x14ac:dyDescent="0.25">
      <c r="V571">
        <v>9851</v>
      </c>
      <c r="W571">
        <f>AVERAGE(V565:V570)</f>
        <v>10240.666666666666</v>
      </c>
    </row>
    <row r="572" spans="22:23" x14ac:dyDescent="0.25">
      <c r="V572">
        <v>11348</v>
      </c>
      <c r="W572">
        <f>AVERAGE(V566:V571)</f>
        <v>10260</v>
      </c>
    </row>
    <row r="573" spans="22:23" x14ac:dyDescent="0.25">
      <c r="V573">
        <v>11639</v>
      </c>
      <c r="W573">
        <f>AVERAGE(V567:V572)</f>
        <v>10649.333333333334</v>
      </c>
    </row>
    <row r="574" spans="22:23" x14ac:dyDescent="0.25">
      <c r="V574">
        <v>11307</v>
      </c>
      <c r="W574">
        <f>AVERAGE(V568:V573)</f>
        <v>10719.5</v>
      </c>
    </row>
    <row r="575" spans="22:23" x14ac:dyDescent="0.25">
      <c r="V575">
        <v>11156</v>
      </c>
      <c r="W575">
        <f>AVERAGE(V569:V574)</f>
        <v>10811.666666666666</v>
      </c>
    </row>
    <row r="576" spans="22:23" x14ac:dyDescent="0.25">
      <c r="V576">
        <v>11310</v>
      </c>
      <c r="W576">
        <f>AVERAGE(V570:V575)</f>
        <v>10970.666666666666</v>
      </c>
    </row>
    <row r="577" spans="22:23" x14ac:dyDescent="0.25">
      <c r="V577">
        <v>9086</v>
      </c>
      <c r="W577">
        <f>AVERAGE(V571:V576)</f>
        <v>11101.833333333334</v>
      </c>
    </row>
    <row r="578" spans="22:23" x14ac:dyDescent="0.25">
      <c r="V578">
        <v>11194</v>
      </c>
      <c r="W578">
        <f>AVERAGE(V572:V577)</f>
        <v>10974.333333333334</v>
      </c>
    </row>
    <row r="579" spans="22:23" x14ac:dyDescent="0.25">
      <c r="V579">
        <v>10635</v>
      </c>
      <c r="W579">
        <f>AVERAGE(V573:V578)</f>
        <v>10948.666666666666</v>
      </c>
    </row>
    <row r="580" spans="22:23" x14ac:dyDescent="0.25">
      <c r="V580">
        <v>9535</v>
      </c>
      <c r="W580">
        <f>AVERAGE(V574:V579)</f>
        <v>10781.333333333334</v>
      </c>
    </row>
    <row r="581" spans="22:23" x14ac:dyDescent="0.25">
      <c r="V581">
        <v>10986</v>
      </c>
      <c r="W581">
        <f>AVERAGE(V575:V580)</f>
        <v>10486</v>
      </c>
    </row>
    <row r="582" spans="22:23" x14ac:dyDescent="0.25">
      <c r="V582">
        <v>10261</v>
      </c>
      <c r="W582">
        <f>AVERAGE(V576:V581)</f>
        <v>10457.666666666666</v>
      </c>
    </row>
    <row r="583" spans="22:23" x14ac:dyDescent="0.25">
      <c r="V583">
        <v>11437</v>
      </c>
      <c r="W583">
        <f>AVERAGE(V577:V582)</f>
        <v>10282.833333333334</v>
      </c>
    </row>
    <row r="584" spans="22:23" x14ac:dyDescent="0.25">
      <c r="V584">
        <v>10873</v>
      </c>
      <c r="W584">
        <f>AVERAGE(V578:V583)</f>
        <v>10674.666666666666</v>
      </c>
    </row>
    <row r="585" spans="22:23" x14ac:dyDescent="0.25">
      <c r="V585">
        <v>10845</v>
      </c>
      <c r="W585">
        <f>AVERAGE(V579:V584)</f>
        <v>10621.166666666666</v>
      </c>
    </row>
    <row r="586" spans="22:23" x14ac:dyDescent="0.25">
      <c r="V586">
        <v>9264</v>
      </c>
      <c r="W586">
        <f>AVERAGE(V580:V585)</f>
        <v>10656.166666666666</v>
      </c>
    </row>
    <row r="587" spans="22:23" x14ac:dyDescent="0.25">
      <c r="V587">
        <v>10717</v>
      </c>
      <c r="W587">
        <f>AVERAGE(V581:V586)</f>
        <v>10611</v>
      </c>
    </row>
    <row r="588" spans="22:23" x14ac:dyDescent="0.25">
      <c r="V588">
        <v>10948</v>
      </c>
      <c r="W588">
        <f>AVERAGE(V582:V587)</f>
        <v>10566.166666666666</v>
      </c>
    </row>
    <row r="589" spans="22:23" x14ac:dyDescent="0.25">
      <c r="V589">
        <v>9005</v>
      </c>
      <c r="W589">
        <f>AVERAGE(V583:V588)</f>
        <v>10680.666666666666</v>
      </c>
    </row>
    <row r="590" spans="22:23" x14ac:dyDescent="0.25">
      <c r="V590">
        <v>11086</v>
      </c>
      <c r="W590">
        <f>AVERAGE(V584:V589)</f>
        <v>10275.333333333334</v>
      </c>
    </row>
    <row r="591" spans="22:23" x14ac:dyDescent="0.25">
      <c r="V591">
        <v>9460</v>
      </c>
      <c r="W591">
        <f>AVERAGE(V585:V590)</f>
        <v>10310.833333333334</v>
      </c>
    </row>
    <row r="592" spans="22:23" x14ac:dyDescent="0.25">
      <c r="V592">
        <v>9411</v>
      </c>
      <c r="W592">
        <f>AVERAGE(V586:V591)</f>
        <v>10080</v>
      </c>
    </row>
    <row r="593" spans="22:23" x14ac:dyDescent="0.25">
      <c r="V593">
        <v>11610</v>
      </c>
      <c r="W593">
        <f>AVERAGE(V587:V592)</f>
        <v>10104.5</v>
      </c>
    </row>
    <row r="594" spans="22:23" x14ac:dyDescent="0.25">
      <c r="V594">
        <v>9621</v>
      </c>
      <c r="W594">
        <f>AVERAGE(V588:V593)</f>
        <v>10253.333333333334</v>
      </c>
    </row>
    <row r="595" spans="22:23" x14ac:dyDescent="0.25">
      <c r="V595">
        <v>9657</v>
      </c>
      <c r="W595">
        <f>AVERAGE(V589:V594)</f>
        <v>10032.166666666666</v>
      </c>
    </row>
    <row r="596" spans="22:23" x14ac:dyDescent="0.25">
      <c r="V596">
        <v>10504</v>
      </c>
      <c r="W596">
        <f>AVERAGE(V590:V595)</f>
        <v>10140.833333333334</v>
      </c>
    </row>
    <row r="597" spans="22:23" x14ac:dyDescent="0.25">
      <c r="V597">
        <v>9407</v>
      </c>
      <c r="W597">
        <f>AVERAGE(V591:V596)</f>
        <v>10043.833333333334</v>
      </c>
    </row>
    <row r="598" spans="22:23" x14ac:dyDescent="0.25">
      <c r="V598">
        <v>10505</v>
      </c>
      <c r="W598">
        <f>AVERAGE(V592:V597)</f>
        <v>10035</v>
      </c>
    </row>
    <row r="599" spans="22:23" x14ac:dyDescent="0.25">
      <c r="V599">
        <v>11969</v>
      </c>
      <c r="W599">
        <f>AVERAGE(V593:V598)</f>
        <v>10217.333333333334</v>
      </c>
    </row>
    <row r="600" spans="22:23" x14ac:dyDescent="0.25">
      <c r="V600">
        <v>11046</v>
      </c>
      <c r="W600">
        <f>AVERAGE(V594:V599)</f>
        <v>10277.166666666666</v>
      </c>
    </row>
    <row r="601" spans="22:23" x14ac:dyDescent="0.25">
      <c r="V601">
        <v>10548</v>
      </c>
      <c r="W601">
        <f>AVERAGE(V595:V600)</f>
        <v>10514.666666666666</v>
      </c>
    </row>
    <row r="602" spans="22:23" x14ac:dyDescent="0.25">
      <c r="V602">
        <v>9442</v>
      </c>
      <c r="W602">
        <f>AVERAGE(V596:V601)</f>
        <v>10663.166666666666</v>
      </c>
    </row>
    <row r="603" spans="22:23" x14ac:dyDescent="0.25">
      <c r="V603">
        <v>9808</v>
      </c>
      <c r="W603">
        <f>AVERAGE(V597:V602)</f>
        <v>10486.166666666666</v>
      </c>
    </row>
    <row r="604" spans="22:23" x14ac:dyDescent="0.25">
      <c r="V604">
        <v>9911</v>
      </c>
      <c r="W604">
        <f>AVERAGE(V598:V603)</f>
        <v>10553</v>
      </c>
    </row>
    <row r="605" spans="22:23" x14ac:dyDescent="0.25">
      <c r="V605">
        <v>9859</v>
      </c>
      <c r="W605">
        <f>AVERAGE(V599:V604)</f>
        <v>10454</v>
      </c>
    </row>
    <row r="606" spans="22:23" x14ac:dyDescent="0.25">
      <c r="V606">
        <v>9260</v>
      </c>
      <c r="W606">
        <f>AVERAGE(V600:V605)</f>
        <v>10102.333333333334</v>
      </c>
    </row>
    <row r="607" spans="22:23" x14ac:dyDescent="0.25">
      <c r="V607">
        <v>11462</v>
      </c>
      <c r="W607">
        <f>AVERAGE(V601:V606)</f>
        <v>9804.6666666666661</v>
      </c>
    </row>
    <row r="608" spans="22:23" x14ac:dyDescent="0.25">
      <c r="V608">
        <v>9968</v>
      </c>
      <c r="W608">
        <f>AVERAGE(V602:V607)</f>
        <v>9957</v>
      </c>
    </row>
    <row r="609" spans="22:23" x14ac:dyDescent="0.25">
      <c r="V609">
        <v>9983</v>
      </c>
      <c r="W609">
        <f>AVERAGE(V603:V608)</f>
        <v>10044.666666666666</v>
      </c>
    </row>
    <row r="610" spans="22:23" x14ac:dyDescent="0.25">
      <c r="V610">
        <v>10096</v>
      </c>
      <c r="W610">
        <f>AVERAGE(V604:V609)</f>
        <v>10073.833333333334</v>
      </c>
    </row>
    <row r="611" spans="22:23" x14ac:dyDescent="0.25">
      <c r="V611">
        <v>9139</v>
      </c>
      <c r="W611">
        <f>AVERAGE(V605:V610)</f>
        <v>10104.666666666666</v>
      </c>
    </row>
    <row r="612" spans="22:23" x14ac:dyDescent="0.25">
      <c r="V612">
        <v>11628</v>
      </c>
      <c r="W612">
        <f>AVERAGE(V606:V611)</f>
        <v>9984.6666666666661</v>
      </c>
    </row>
    <row r="613" spans="22:23" x14ac:dyDescent="0.25">
      <c r="V613">
        <v>10551</v>
      </c>
      <c r="W613">
        <f>AVERAGE(V607:V612)</f>
        <v>10379.333333333334</v>
      </c>
    </row>
    <row r="614" spans="22:23" x14ac:dyDescent="0.25">
      <c r="V614">
        <v>9096</v>
      </c>
      <c r="W614">
        <f>AVERAGE(V608:V613)</f>
        <v>10227.5</v>
      </c>
    </row>
    <row r="615" spans="22:23" x14ac:dyDescent="0.25">
      <c r="V615">
        <v>11897</v>
      </c>
      <c r="W615">
        <f>AVERAGE(V609:V614)</f>
        <v>10082.166666666666</v>
      </c>
    </row>
    <row r="616" spans="22:23" x14ac:dyDescent="0.25">
      <c r="V616">
        <v>11119</v>
      </c>
      <c r="W616">
        <f>AVERAGE(V610:V615)</f>
        <v>10401.166666666666</v>
      </c>
    </row>
    <row r="617" spans="22:23" x14ac:dyDescent="0.25">
      <c r="V617">
        <v>10260</v>
      </c>
      <c r="W617">
        <f>AVERAGE(V611:V616)</f>
        <v>10571.666666666666</v>
      </c>
    </row>
    <row r="618" spans="22:23" x14ac:dyDescent="0.25">
      <c r="V618">
        <v>9115</v>
      </c>
      <c r="W618">
        <f>AVERAGE(V612:V617)</f>
        <v>10758.5</v>
      </c>
    </row>
    <row r="619" spans="22:23" x14ac:dyDescent="0.25">
      <c r="V619">
        <v>9533</v>
      </c>
      <c r="W619">
        <f>AVERAGE(V613:V618)</f>
        <v>10339.666666666666</v>
      </c>
    </row>
    <row r="620" spans="22:23" x14ac:dyDescent="0.25">
      <c r="V620">
        <v>10568</v>
      </c>
      <c r="W620">
        <f>AVERAGE(V614:V619)</f>
        <v>10170</v>
      </c>
    </row>
    <row r="621" spans="22:23" x14ac:dyDescent="0.25">
      <c r="V621">
        <v>10026</v>
      </c>
      <c r="W621">
        <f>AVERAGE(V615:V620)</f>
        <v>10415.333333333334</v>
      </c>
    </row>
    <row r="622" spans="22:23" x14ac:dyDescent="0.25">
      <c r="V622">
        <v>9952</v>
      </c>
      <c r="W622">
        <f>AVERAGE(V616:V621)</f>
        <v>10103.5</v>
      </c>
    </row>
    <row r="623" spans="22:23" x14ac:dyDescent="0.25">
      <c r="V623">
        <v>9198</v>
      </c>
      <c r="W623">
        <f>AVERAGE(V617:V622)</f>
        <v>9909</v>
      </c>
    </row>
    <row r="624" spans="22:23" x14ac:dyDescent="0.25">
      <c r="V624">
        <v>10014</v>
      </c>
      <c r="W624">
        <f>AVERAGE(V618:V623)</f>
        <v>9732</v>
      </c>
    </row>
    <row r="625" spans="22:23" x14ac:dyDescent="0.25">
      <c r="V625">
        <v>10870</v>
      </c>
      <c r="W625">
        <f>AVERAGE(V619:V624)</f>
        <v>9881.8333333333339</v>
      </c>
    </row>
    <row r="626" spans="22:23" x14ac:dyDescent="0.25">
      <c r="V626">
        <v>11627</v>
      </c>
      <c r="W626">
        <f>AVERAGE(V620:V625)</f>
        <v>10104.666666666666</v>
      </c>
    </row>
    <row r="627" spans="22:23" x14ac:dyDescent="0.25">
      <c r="V627">
        <v>10486</v>
      </c>
      <c r="W627">
        <f>AVERAGE(V621:V626)</f>
        <v>10281.166666666666</v>
      </c>
    </row>
    <row r="628" spans="22:23" x14ac:dyDescent="0.25">
      <c r="V628">
        <v>10776</v>
      </c>
      <c r="W628">
        <f>AVERAGE(V622:V627)</f>
        <v>10357.833333333334</v>
      </c>
    </row>
    <row r="629" spans="22:23" x14ac:dyDescent="0.25">
      <c r="V629">
        <v>9383</v>
      </c>
      <c r="W629">
        <f>AVERAGE(V623:V628)</f>
        <v>10495.166666666666</v>
      </c>
    </row>
    <row r="630" spans="22:23" x14ac:dyDescent="0.25">
      <c r="V630">
        <v>11189</v>
      </c>
      <c r="W630">
        <f>AVERAGE(V624:V629)</f>
        <v>10526</v>
      </c>
    </row>
    <row r="631" spans="22:23" x14ac:dyDescent="0.25">
      <c r="V631">
        <v>10735</v>
      </c>
      <c r="W631">
        <f>AVERAGE(V625:V630)</f>
        <v>10721.833333333334</v>
      </c>
    </row>
    <row r="632" spans="22:23" x14ac:dyDescent="0.25">
      <c r="V632">
        <v>10205</v>
      </c>
      <c r="W632">
        <f>AVERAGE(V626:V631)</f>
        <v>10699.333333333334</v>
      </c>
    </row>
    <row r="633" spans="22:23" x14ac:dyDescent="0.25">
      <c r="V633">
        <v>10235</v>
      </c>
      <c r="W633">
        <f>AVERAGE(V627:V632)</f>
        <v>10462.333333333334</v>
      </c>
    </row>
    <row r="634" spans="22:23" x14ac:dyDescent="0.25">
      <c r="V634">
        <v>10135</v>
      </c>
      <c r="W634">
        <f>AVERAGE(V628:V633)</f>
        <v>10420.5</v>
      </c>
    </row>
    <row r="635" spans="22:23" x14ac:dyDescent="0.25">
      <c r="V635">
        <v>10906</v>
      </c>
      <c r="W635">
        <f>AVERAGE(V629:V634)</f>
        <v>10313.666666666666</v>
      </c>
    </row>
    <row r="636" spans="22:23" x14ac:dyDescent="0.25">
      <c r="V636">
        <v>10954</v>
      </c>
      <c r="W636">
        <f>AVERAGE(V630:V635)</f>
        <v>10567.5</v>
      </c>
    </row>
    <row r="637" spans="22:23" x14ac:dyDescent="0.25">
      <c r="V637">
        <v>10859</v>
      </c>
      <c r="W637">
        <f>AVERAGE(V631:V636)</f>
        <v>10528.333333333334</v>
      </c>
    </row>
    <row r="638" spans="22:23" x14ac:dyDescent="0.25">
      <c r="V638">
        <v>10913</v>
      </c>
      <c r="W638">
        <f>AVERAGE(V632:V637)</f>
        <v>10549</v>
      </c>
    </row>
    <row r="639" spans="22:23" x14ac:dyDescent="0.25">
      <c r="V639">
        <v>9940</v>
      </c>
      <c r="W639">
        <f>AVERAGE(V633:V638)</f>
        <v>10667</v>
      </c>
    </row>
    <row r="640" spans="22:23" x14ac:dyDescent="0.25">
      <c r="V640">
        <v>10792</v>
      </c>
      <c r="W640">
        <f>AVERAGE(V634:V639)</f>
        <v>10617.833333333334</v>
      </c>
    </row>
    <row r="641" spans="22:23" x14ac:dyDescent="0.25">
      <c r="V641">
        <v>10796</v>
      </c>
      <c r="W641">
        <f>AVERAGE(V635:V640)</f>
        <v>10727.333333333334</v>
      </c>
    </row>
    <row r="642" spans="22:23" x14ac:dyDescent="0.25">
      <c r="V642">
        <v>11097</v>
      </c>
      <c r="W642">
        <f>AVERAGE(V636:V641)</f>
        <v>10709</v>
      </c>
    </row>
    <row r="643" spans="22:23" x14ac:dyDescent="0.25">
      <c r="V643">
        <v>10116</v>
      </c>
      <c r="W643">
        <f>AVERAGE(V637:V642)</f>
        <v>10732.833333333334</v>
      </c>
    </row>
    <row r="644" spans="22:23" x14ac:dyDescent="0.25">
      <c r="V644">
        <v>9881</v>
      </c>
      <c r="W644">
        <f>AVERAGE(V638:V643)</f>
        <v>10609</v>
      </c>
    </row>
    <row r="645" spans="22:23" x14ac:dyDescent="0.25">
      <c r="V645">
        <v>9303</v>
      </c>
      <c r="W645">
        <f>AVERAGE(V639:V644)</f>
        <v>10437</v>
      </c>
    </row>
    <row r="646" spans="22:23" x14ac:dyDescent="0.25">
      <c r="V646">
        <v>10526</v>
      </c>
      <c r="W646">
        <f>AVERAGE(V640:V645)</f>
        <v>10330.833333333334</v>
      </c>
    </row>
    <row r="647" spans="22:23" x14ac:dyDescent="0.25">
      <c r="V647">
        <v>11186</v>
      </c>
      <c r="W647">
        <f>AVERAGE(V641:V646)</f>
        <v>10286.5</v>
      </c>
    </row>
    <row r="648" spans="22:23" x14ac:dyDescent="0.25">
      <c r="V648">
        <v>11496</v>
      </c>
      <c r="W648">
        <f>AVERAGE(V642:V647)</f>
        <v>10351.5</v>
      </c>
    </row>
    <row r="649" spans="22:23" x14ac:dyDescent="0.25">
      <c r="V649">
        <v>10674</v>
      </c>
      <c r="W649">
        <f>AVERAGE(V643:V648)</f>
        <v>10418</v>
      </c>
    </row>
    <row r="650" spans="22:23" x14ac:dyDescent="0.25">
      <c r="V650">
        <v>10583</v>
      </c>
      <c r="W650">
        <f>AVERAGE(V644:V649)</f>
        <v>10511</v>
      </c>
    </row>
    <row r="651" spans="22:23" x14ac:dyDescent="0.25">
      <c r="V651">
        <v>10396</v>
      </c>
      <c r="W651">
        <f>AVERAGE(V645:V650)</f>
        <v>10628</v>
      </c>
    </row>
    <row r="652" spans="22:23" x14ac:dyDescent="0.25">
      <c r="V652">
        <v>11742</v>
      </c>
      <c r="W652">
        <f>AVERAGE(V646:V651)</f>
        <v>10810.166666666666</v>
      </c>
    </row>
    <row r="653" spans="22:23" x14ac:dyDescent="0.25">
      <c r="V653">
        <v>10236</v>
      </c>
      <c r="W653">
        <f>AVERAGE(V647:V652)</f>
        <v>11012.833333333334</v>
      </c>
    </row>
    <row r="654" spans="22:23" x14ac:dyDescent="0.25">
      <c r="V654">
        <v>11922</v>
      </c>
      <c r="W654">
        <f>AVERAGE(V648:V653)</f>
        <v>10854.5</v>
      </c>
    </row>
    <row r="655" spans="22:23" x14ac:dyDescent="0.25">
      <c r="V655">
        <v>10299</v>
      </c>
      <c r="W655">
        <f>AVERAGE(V649:V654)</f>
        <v>10925.5</v>
      </c>
    </row>
    <row r="656" spans="22:23" x14ac:dyDescent="0.25">
      <c r="V656">
        <v>9653</v>
      </c>
      <c r="W656">
        <f>AVERAGE(V650:V655)</f>
        <v>10863</v>
      </c>
    </row>
    <row r="657" spans="22:23" x14ac:dyDescent="0.25">
      <c r="V657">
        <v>10215</v>
      </c>
      <c r="W657">
        <f>AVERAGE(V651:V656)</f>
        <v>10708</v>
      </c>
    </row>
    <row r="658" spans="22:23" x14ac:dyDescent="0.25">
      <c r="V658">
        <v>11911</v>
      </c>
      <c r="W658">
        <f>AVERAGE(V652:V657)</f>
        <v>10677.833333333334</v>
      </c>
    </row>
    <row r="659" spans="22:23" x14ac:dyDescent="0.25">
      <c r="V659">
        <v>9472</v>
      </c>
      <c r="W659">
        <f>AVERAGE(V653:V658)</f>
        <v>10706</v>
      </c>
    </row>
    <row r="660" spans="22:23" x14ac:dyDescent="0.25">
      <c r="V660">
        <v>9619</v>
      </c>
      <c r="W660">
        <f>AVERAGE(V654:V659)</f>
        <v>10578.666666666666</v>
      </c>
    </row>
    <row r="661" spans="22:23" x14ac:dyDescent="0.25">
      <c r="V661">
        <v>9490</v>
      </c>
      <c r="W661">
        <f>AVERAGE(V655:V660)</f>
        <v>10194.833333333334</v>
      </c>
    </row>
    <row r="662" spans="22:23" x14ac:dyDescent="0.25">
      <c r="V662">
        <v>9000</v>
      </c>
      <c r="W662">
        <f>AVERAGE(V656:V661)</f>
        <v>10060</v>
      </c>
    </row>
    <row r="663" spans="22:23" x14ac:dyDescent="0.25">
      <c r="V663">
        <v>11974</v>
      </c>
      <c r="W663">
        <f>AVERAGE(V657:V662)</f>
        <v>9951.1666666666661</v>
      </c>
    </row>
    <row r="664" spans="22:23" x14ac:dyDescent="0.25">
      <c r="V664">
        <v>11124</v>
      </c>
      <c r="W664">
        <f>AVERAGE(V658:V663)</f>
        <v>10244.333333333334</v>
      </c>
    </row>
    <row r="665" spans="22:23" x14ac:dyDescent="0.25">
      <c r="V665">
        <v>10247</v>
      </c>
      <c r="W665">
        <f>AVERAGE(V659:V664)</f>
        <v>10113.166666666666</v>
      </c>
    </row>
    <row r="666" spans="22:23" x14ac:dyDescent="0.25">
      <c r="V666">
        <v>10131</v>
      </c>
      <c r="W666">
        <f>AVERAGE(V660:V665)</f>
        <v>10242.333333333334</v>
      </c>
    </row>
    <row r="667" spans="22:23" x14ac:dyDescent="0.25">
      <c r="V667">
        <v>9020</v>
      </c>
      <c r="W667">
        <f>AVERAGE(V661:V666)</f>
        <v>10327.666666666666</v>
      </c>
    </row>
    <row r="668" spans="22:23" x14ac:dyDescent="0.25">
      <c r="V668">
        <v>10527</v>
      </c>
      <c r="W668">
        <f>AVERAGE(V662:V667)</f>
        <v>10249.333333333334</v>
      </c>
    </row>
    <row r="669" spans="22:23" x14ac:dyDescent="0.25">
      <c r="V669">
        <v>10168</v>
      </c>
      <c r="W669">
        <f>AVERAGE(V663:V668)</f>
        <v>10503.833333333334</v>
      </c>
    </row>
    <row r="670" spans="22:23" x14ac:dyDescent="0.25">
      <c r="V670">
        <v>11807</v>
      </c>
      <c r="W670">
        <f>AVERAGE(V664:V669)</f>
        <v>10202.833333333334</v>
      </c>
    </row>
    <row r="671" spans="22:23" x14ac:dyDescent="0.25">
      <c r="V671">
        <v>9858</v>
      </c>
      <c r="W671">
        <f>AVERAGE(V665:V670)</f>
        <v>10316.666666666666</v>
      </c>
    </row>
    <row r="672" spans="22:23" x14ac:dyDescent="0.25">
      <c r="V672">
        <v>11559</v>
      </c>
      <c r="W672">
        <f>AVERAGE(V666:V671)</f>
        <v>10251.833333333334</v>
      </c>
    </row>
    <row r="673" spans="22:23" x14ac:dyDescent="0.25">
      <c r="V673">
        <v>9895</v>
      </c>
      <c r="W673">
        <f>AVERAGE(V667:V672)</f>
        <v>10489.833333333334</v>
      </c>
    </row>
    <row r="674" spans="22:23" x14ac:dyDescent="0.25">
      <c r="V674">
        <v>9899</v>
      </c>
      <c r="W674">
        <f>AVERAGE(V668:V673)</f>
        <v>10635.666666666666</v>
      </c>
    </row>
    <row r="675" spans="22:23" x14ac:dyDescent="0.25">
      <c r="V675">
        <v>9885</v>
      </c>
      <c r="W675">
        <f>AVERAGE(V669:V674)</f>
        <v>10531</v>
      </c>
    </row>
    <row r="676" spans="22:23" x14ac:dyDescent="0.25">
      <c r="V676">
        <v>10397</v>
      </c>
      <c r="W676">
        <f>AVERAGE(V670:V675)</f>
        <v>10483.833333333334</v>
      </c>
    </row>
    <row r="677" spans="22:23" x14ac:dyDescent="0.25">
      <c r="V677">
        <v>10595</v>
      </c>
      <c r="W677">
        <f>AVERAGE(V671:V676)</f>
        <v>10248.833333333334</v>
      </c>
    </row>
    <row r="678" spans="22:23" x14ac:dyDescent="0.25">
      <c r="V678">
        <v>9988</v>
      </c>
      <c r="W678">
        <f>AVERAGE(V672:V677)</f>
        <v>10371.666666666666</v>
      </c>
    </row>
    <row r="679" spans="22:23" x14ac:dyDescent="0.25">
      <c r="V679">
        <v>10257</v>
      </c>
      <c r="W679">
        <f>AVERAGE(V673:V678)</f>
        <v>10109.833333333334</v>
      </c>
    </row>
    <row r="680" spans="22:23" x14ac:dyDescent="0.25">
      <c r="V680">
        <v>9698</v>
      </c>
      <c r="W680">
        <f>AVERAGE(V674:V679)</f>
        <v>10170.166666666666</v>
      </c>
    </row>
    <row r="681" spans="22:23" x14ac:dyDescent="0.25">
      <c r="V681">
        <v>9864</v>
      </c>
      <c r="W681">
        <f>AVERAGE(V675:V680)</f>
        <v>10136.666666666666</v>
      </c>
    </row>
    <row r="682" spans="22:23" x14ac:dyDescent="0.25">
      <c r="V682">
        <v>11750</v>
      </c>
      <c r="W682">
        <f>AVERAGE(V676:V681)</f>
        <v>10133.166666666666</v>
      </c>
    </row>
    <row r="683" spans="22:23" x14ac:dyDescent="0.25">
      <c r="V683">
        <v>10670</v>
      </c>
      <c r="W683">
        <f>AVERAGE(V677:V682)</f>
        <v>10358.666666666666</v>
      </c>
    </row>
    <row r="684" spans="22:23" x14ac:dyDescent="0.25">
      <c r="V684">
        <v>11969</v>
      </c>
      <c r="W684">
        <f>AVERAGE(V678:V683)</f>
        <v>10371.166666666666</v>
      </c>
    </row>
    <row r="685" spans="22:23" x14ac:dyDescent="0.25">
      <c r="V685">
        <v>9346</v>
      </c>
      <c r="W685">
        <f>AVERAGE(V679:V684)</f>
        <v>10701.333333333334</v>
      </c>
    </row>
    <row r="686" spans="22:23" x14ac:dyDescent="0.25">
      <c r="V686">
        <v>10685</v>
      </c>
      <c r="W686">
        <f>AVERAGE(V680:V685)</f>
        <v>10549.5</v>
      </c>
    </row>
    <row r="687" spans="22:23" x14ac:dyDescent="0.25">
      <c r="V687">
        <v>11467</v>
      </c>
      <c r="W687">
        <f>AVERAGE(V681:V686)</f>
        <v>10714</v>
      </c>
    </row>
    <row r="688" spans="22:23" x14ac:dyDescent="0.25">
      <c r="V688">
        <v>10906</v>
      </c>
      <c r="W688">
        <f>AVERAGE(V682:V687)</f>
        <v>10981.166666666666</v>
      </c>
    </row>
    <row r="689" spans="22:23" x14ac:dyDescent="0.25">
      <c r="V689">
        <v>10922</v>
      </c>
      <c r="W689">
        <f>AVERAGE(V683:V688)</f>
        <v>10840.5</v>
      </c>
    </row>
    <row r="690" spans="22:23" x14ac:dyDescent="0.25">
      <c r="V690">
        <v>10374</v>
      </c>
      <c r="W690">
        <f>AVERAGE(V684:V689)</f>
        <v>10882.5</v>
      </c>
    </row>
    <row r="691" spans="22:23" x14ac:dyDescent="0.25">
      <c r="V691">
        <v>9273</v>
      </c>
      <c r="W691">
        <f>AVERAGE(V685:V690)</f>
        <v>10616.666666666666</v>
      </c>
    </row>
    <row r="692" spans="22:23" x14ac:dyDescent="0.25">
      <c r="V692">
        <v>10979</v>
      </c>
      <c r="W692">
        <f>AVERAGE(V686:V691)</f>
        <v>10604.5</v>
      </c>
    </row>
    <row r="693" spans="22:23" x14ac:dyDescent="0.25">
      <c r="V693">
        <v>10962</v>
      </c>
      <c r="W693">
        <f>AVERAGE(V687:V692)</f>
        <v>10653.5</v>
      </c>
    </row>
    <row r="694" spans="22:23" x14ac:dyDescent="0.25">
      <c r="V694">
        <v>11152</v>
      </c>
      <c r="W694">
        <f>AVERAGE(V688:V693)</f>
        <v>10569.333333333334</v>
      </c>
    </row>
    <row r="695" spans="22:23" x14ac:dyDescent="0.25">
      <c r="V695">
        <v>9844</v>
      </c>
      <c r="W695">
        <f>AVERAGE(V689:V694)</f>
        <v>10610.333333333334</v>
      </c>
    </row>
    <row r="696" spans="22:23" x14ac:dyDescent="0.25">
      <c r="V696">
        <v>10707</v>
      </c>
      <c r="W696">
        <f>AVERAGE(V690:V695)</f>
        <v>10430.666666666666</v>
      </c>
    </row>
    <row r="697" spans="22:23" x14ac:dyDescent="0.25">
      <c r="V697">
        <v>10652</v>
      </c>
      <c r="W697">
        <f>AVERAGE(V691:V696)</f>
        <v>10486.166666666666</v>
      </c>
    </row>
    <row r="698" spans="22:23" x14ac:dyDescent="0.25">
      <c r="V698">
        <v>9410</v>
      </c>
      <c r="W698">
        <f>AVERAGE(V692:V697)</f>
        <v>10716</v>
      </c>
    </row>
    <row r="699" spans="22:23" x14ac:dyDescent="0.25">
      <c r="V699">
        <v>11573</v>
      </c>
      <c r="W699">
        <f>AVERAGE(V693:V698)</f>
        <v>10454.5</v>
      </c>
    </row>
    <row r="700" spans="22:23" x14ac:dyDescent="0.25">
      <c r="V700">
        <v>9753</v>
      </c>
      <c r="W700">
        <f>AVERAGE(V694:V699)</f>
        <v>10556.333333333334</v>
      </c>
    </row>
    <row r="701" spans="22:23" x14ac:dyDescent="0.25">
      <c r="V701">
        <v>9123</v>
      </c>
      <c r="W701">
        <f>AVERAGE(V695:V700)</f>
        <v>10323.166666666666</v>
      </c>
    </row>
    <row r="702" spans="22:23" x14ac:dyDescent="0.25">
      <c r="V702">
        <v>9061</v>
      </c>
      <c r="W702">
        <f>AVERAGE(V696:V701)</f>
        <v>10203</v>
      </c>
    </row>
    <row r="703" spans="22:23" x14ac:dyDescent="0.25">
      <c r="V703">
        <v>10926</v>
      </c>
      <c r="W703">
        <f>AVERAGE(V697:V702)</f>
        <v>9928.6666666666661</v>
      </c>
    </row>
    <row r="704" spans="22:23" x14ac:dyDescent="0.25">
      <c r="V704">
        <v>10389</v>
      </c>
      <c r="W704">
        <f>AVERAGE(V698:V703)</f>
        <v>9974.3333333333339</v>
      </c>
    </row>
    <row r="705" spans="22:23" x14ac:dyDescent="0.25">
      <c r="V705">
        <v>9266</v>
      </c>
      <c r="W705">
        <f>AVERAGE(V699:V704)</f>
        <v>10137.5</v>
      </c>
    </row>
    <row r="706" spans="22:23" x14ac:dyDescent="0.25">
      <c r="V706">
        <v>9013</v>
      </c>
      <c r="W706">
        <f>AVERAGE(V700:V705)</f>
        <v>9753</v>
      </c>
    </row>
    <row r="707" spans="22:23" x14ac:dyDescent="0.25">
      <c r="V707">
        <v>11117</v>
      </c>
      <c r="W707">
        <f>AVERAGE(V701:V706)</f>
        <v>9629.6666666666661</v>
      </c>
    </row>
    <row r="708" spans="22:23" x14ac:dyDescent="0.25">
      <c r="V708">
        <v>9989</v>
      </c>
      <c r="W708">
        <f>AVERAGE(V702:V707)</f>
        <v>9962</v>
      </c>
    </row>
    <row r="709" spans="22:23" x14ac:dyDescent="0.25">
      <c r="V709">
        <v>11388</v>
      </c>
      <c r="W709">
        <f>AVERAGE(V703:V708)</f>
        <v>10116.666666666666</v>
      </c>
    </row>
    <row r="710" spans="22:23" x14ac:dyDescent="0.25">
      <c r="V710">
        <v>10086</v>
      </c>
      <c r="W710">
        <f>AVERAGE(V704:V709)</f>
        <v>10193.666666666666</v>
      </c>
    </row>
    <row r="711" spans="22:23" x14ac:dyDescent="0.25">
      <c r="V711">
        <v>9707</v>
      </c>
      <c r="W711">
        <f>AVERAGE(V705:V710)</f>
        <v>10143.166666666666</v>
      </c>
    </row>
    <row r="712" spans="22:23" x14ac:dyDescent="0.25">
      <c r="V712">
        <v>11568</v>
      </c>
      <c r="W712">
        <f>AVERAGE(V706:V711)</f>
        <v>10216.666666666666</v>
      </c>
    </row>
    <row r="713" spans="22:23" x14ac:dyDescent="0.25">
      <c r="V713">
        <v>11569</v>
      </c>
      <c r="W713">
        <f>AVERAGE(V707:V712)</f>
        <v>10642.5</v>
      </c>
    </row>
    <row r="714" spans="22:23" x14ac:dyDescent="0.25">
      <c r="V714">
        <v>9383</v>
      </c>
      <c r="W714">
        <f>AVERAGE(V708:V713)</f>
        <v>10717.833333333334</v>
      </c>
    </row>
    <row r="715" spans="22:23" x14ac:dyDescent="0.25">
      <c r="V715">
        <v>9995</v>
      </c>
      <c r="W715">
        <f>AVERAGE(V709:V714)</f>
        <v>10616.833333333334</v>
      </c>
    </row>
    <row r="716" spans="22:23" x14ac:dyDescent="0.25">
      <c r="V716">
        <v>10940</v>
      </c>
      <c r="W716">
        <f>AVERAGE(V710:V715)</f>
        <v>10384.666666666666</v>
      </c>
    </row>
    <row r="717" spans="22:23" x14ac:dyDescent="0.25">
      <c r="V717">
        <v>11052</v>
      </c>
      <c r="W717">
        <f>AVERAGE(V711:V716)</f>
        <v>10527</v>
      </c>
    </row>
    <row r="718" spans="22:23" x14ac:dyDescent="0.25">
      <c r="V718">
        <v>11635</v>
      </c>
      <c r="W718">
        <f>AVERAGE(V712:V717)</f>
        <v>10751.166666666666</v>
      </c>
    </row>
    <row r="719" spans="22:23" x14ac:dyDescent="0.25">
      <c r="V719">
        <v>9553</v>
      </c>
      <c r="W719">
        <f>AVERAGE(V713:V718)</f>
        <v>10762.333333333334</v>
      </c>
    </row>
    <row r="720" spans="22:23" x14ac:dyDescent="0.25">
      <c r="V720">
        <v>9997</v>
      </c>
      <c r="W720">
        <f>AVERAGE(V714:V719)</f>
        <v>10426.333333333334</v>
      </c>
    </row>
    <row r="721" spans="22:23" x14ac:dyDescent="0.25">
      <c r="V721">
        <v>9940</v>
      </c>
      <c r="W721">
        <f>AVERAGE(V715:V720)</f>
        <v>10528.666666666666</v>
      </c>
    </row>
    <row r="722" spans="22:23" x14ac:dyDescent="0.25">
      <c r="V722">
        <v>9960</v>
      </c>
      <c r="W722">
        <f>AVERAGE(V716:V721)</f>
        <v>10519.5</v>
      </c>
    </row>
    <row r="723" spans="22:23" x14ac:dyDescent="0.25">
      <c r="V723">
        <v>9831</v>
      </c>
      <c r="W723">
        <f>AVERAGE(V717:V722)</f>
        <v>10356.166666666666</v>
      </c>
    </row>
    <row r="724" spans="22:23" x14ac:dyDescent="0.25">
      <c r="V724">
        <v>10031</v>
      </c>
      <c r="W724">
        <f>AVERAGE(V718:V723)</f>
        <v>10152.666666666666</v>
      </c>
    </row>
    <row r="725" spans="22:23" x14ac:dyDescent="0.25">
      <c r="V725">
        <v>9632</v>
      </c>
      <c r="W725">
        <f>AVERAGE(V719:V724)</f>
        <v>9885.3333333333339</v>
      </c>
    </row>
    <row r="726" spans="22:23" x14ac:dyDescent="0.25">
      <c r="V726">
        <v>11658</v>
      </c>
      <c r="W726">
        <f>AVERAGE(V720:V725)</f>
        <v>9898.5</v>
      </c>
    </row>
    <row r="727" spans="22:23" x14ac:dyDescent="0.25">
      <c r="V727">
        <v>9206</v>
      </c>
      <c r="W727">
        <f>AVERAGE(V721:V726)</f>
        <v>10175.333333333334</v>
      </c>
    </row>
    <row r="728" spans="22:23" x14ac:dyDescent="0.25">
      <c r="V728">
        <v>11664</v>
      </c>
      <c r="W728">
        <f>AVERAGE(V722:V727)</f>
        <v>10053</v>
      </c>
    </row>
    <row r="729" spans="22:23" x14ac:dyDescent="0.25">
      <c r="V729">
        <v>11872</v>
      </c>
      <c r="W729">
        <f>AVERAGE(V723:V728)</f>
        <v>10337</v>
      </c>
    </row>
    <row r="730" spans="22:23" x14ac:dyDescent="0.25">
      <c r="V730">
        <v>9061</v>
      </c>
      <c r="W730">
        <f>AVERAGE(V724:V729)</f>
        <v>10677.166666666666</v>
      </c>
    </row>
    <row r="731" spans="22:23" x14ac:dyDescent="0.25">
      <c r="V731">
        <v>11946</v>
      </c>
      <c r="W731">
        <f>AVERAGE(V725:V730)</f>
        <v>10515.5</v>
      </c>
    </row>
    <row r="732" spans="22:23" x14ac:dyDescent="0.25">
      <c r="V732">
        <v>9220</v>
      </c>
      <c r="W732">
        <f>AVERAGE(V726:V731)</f>
        <v>10901.166666666666</v>
      </c>
    </row>
    <row r="733" spans="22:23" x14ac:dyDescent="0.25">
      <c r="V733">
        <v>9542</v>
      </c>
      <c r="W733">
        <f>AVERAGE(V727:V732)</f>
        <v>10494.833333333334</v>
      </c>
    </row>
    <row r="734" spans="22:23" x14ac:dyDescent="0.25">
      <c r="V734">
        <v>11327</v>
      </c>
      <c r="W734">
        <f>AVERAGE(V728:V733)</f>
        <v>10550.833333333334</v>
      </c>
    </row>
    <row r="735" spans="22:23" x14ac:dyDescent="0.25">
      <c r="V735">
        <v>10727</v>
      </c>
      <c r="W735">
        <f>AVERAGE(V729:V734)</f>
        <v>10494.666666666666</v>
      </c>
    </row>
    <row r="736" spans="22:23" x14ac:dyDescent="0.25">
      <c r="V736">
        <v>9188</v>
      </c>
      <c r="W736">
        <f>AVERAGE(V730:V735)</f>
        <v>10303.833333333334</v>
      </c>
    </row>
    <row r="737" spans="22:23" x14ac:dyDescent="0.25">
      <c r="V737">
        <v>11928</v>
      </c>
      <c r="W737">
        <f>AVERAGE(V731:V736)</f>
        <v>10325</v>
      </c>
    </row>
    <row r="738" spans="22:23" x14ac:dyDescent="0.25">
      <c r="V738">
        <v>9819</v>
      </c>
      <c r="W738">
        <f>AVERAGE(V732:V737)</f>
        <v>10322</v>
      </c>
    </row>
    <row r="739" spans="22:23" x14ac:dyDescent="0.25">
      <c r="V739">
        <v>9279</v>
      </c>
      <c r="W739">
        <f>AVERAGE(V733:V738)</f>
        <v>10421.833333333334</v>
      </c>
    </row>
    <row r="740" spans="22:23" x14ac:dyDescent="0.25">
      <c r="V740">
        <v>9989</v>
      </c>
      <c r="W740">
        <f>AVERAGE(V734:V739)</f>
        <v>10378</v>
      </c>
    </row>
    <row r="741" spans="22:23" x14ac:dyDescent="0.25">
      <c r="V741">
        <v>9486</v>
      </c>
      <c r="W741">
        <f>AVERAGE(V735:V740)</f>
        <v>10155</v>
      </c>
    </row>
    <row r="742" spans="22:23" x14ac:dyDescent="0.25">
      <c r="V742">
        <v>9329</v>
      </c>
      <c r="W742">
        <f>AVERAGE(V736:V741)</f>
        <v>9948.1666666666661</v>
      </c>
    </row>
    <row r="743" spans="22:23" x14ac:dyDescent="0.25">
      <c r="V743">
        <v>9947</v>
      </c>
      <c r="W743">
        <f>AVERAGE(V737:V742)</f>
        <v>9971.6666666666661</v>
      </c>
    </row>
    <row r="744" spans="22:23" x14ac:dyDescent="0.25">
      <c r="V744">
        <v>9963</v>
      </c>
      <c r="W744">
        <f>AVERAGE(V738:V743)</f>
        <v>9641.5</v>
      </c>
    </row>
    <row r="745" spans="22:23" x14ac:dyDescent="0.25">
      <c r="V745">
        <v>11811</v>
      </c>
      <c r="W745">
        <f>AVERAGE(V739:V744)</f>
        <v>9665.5</v>
      </c>
    </row>
    <row r="746" spans="22:23" x14ac:dyDescent="0.25">
      <c r="V746">
        <v>10440</v>
      </c>
      <c r="W746">
        <f>AVERAGE(V740:V745)</f>
        <v>10087.5</v>
      </c>
    </row>
    <row r="747" spans="22:23" x14ac:dyDescent="0.25">
      <c r="V747">
        <v>10973</v>
      </c>
      <c r="W747">
        <f>AVERAGE(V741:V746)</f>
        <v>10162.666666666666</v>
      </c>
    </row>
    <row r="748" spans="22:23" x14ac:dyDescent="0.25">
      <c r="V748">
        <v>11497</v>
      </c>
      <c r="W748">
        <f>AVERAGE(V742:V747)</f>
        <v>10410.5</v>
      </c>
    </row>
    <row r="749" spans="22:23" x14ac:dyDescent="0.25">
      <c r="V749">
        <v>10007</v>
      </c>
      <c r="W749">
        <f>AVERAGE(V743:V748)</f>
        <v>10771.833333333334</v>
      </c>
    </row>
    <row r="750" spans="22:23" x14ac:dyDescent="0.25">
      <c r="V750">
        <v>10085</v>
      </c>
      <c r="W750">
        <f>AVERAGE(V744:V749)</f>
        <v>10781.833333333334</v>
      </c>
    </row>
    <row r="751" spans="22:23" x14ac:dyDescent="0.25">
      <c r="V751">
        <v>10670</v>
      </c>
      <c r="W751">
        <f>AVERAGE(V745:V750)</f>
        <v>10802.166666666666</v>
      </c>
    </row>
    <row r="752" spans="22:23" x14ac:dyDescent="0.25">
      <c r="V752">
        <v>10104</v>
      </c>
      <c r="W752">
        <f>AVERAGE(V746:V751)</f>
        <v>10612</v>
      </c>
    </row>
    <row r="753" spans="22:23" x14ac:dyDescent="0.25">
      <c r="V753">
        <v>10941</v>
      </c>
      <c r="W753">
        <f>AVERAGE(V747:V752)</f>
        <v>10556</v>
      </c>
    </row>
    <row r="754" spans="22:23" x14ac:dyDescent="0.25">
      <c r="V754">
        <v>9762</v>
      </c>
      <c r="W754">
        <f>AVERAGE(V748:V753)</f>
        <v>10550.666666666666</v>
      </c>
    </row>
    <row r="755" spans="22:23" x14ac:dyDescent="0.25">
      <c r="V755">
        <v>10533</v>
      </c>
      <c r="W755">
        <f>AVERAGE(V749:V754)</f>
        <v>10261.5</v>
      </c>
    </row>
    <row r="756" spans="22:23" x14ac:dyDescent="0.25">
      <c r="V756">
        <v>9712</v>
      </c>
      <c r="W756">
        <f>AVERAGE(V750:V755)</f>
        <v>10349.166666666666</v>
      </c>
    </row>
    <row r="757" spans="22:23" x14ac:dyDescent="0.25">
      <c r="V757">
        <v>10332</v>
      </c>
      <c r="W757">
        <f>AVERAGE(V751:V756)</f>
        <v>10287</v>
      </c>
    </row>
    <row r="758" spans="22:23" x14ac:dyDescent="0.25">
      <c r="V758">
        <v>10997</v>
      </c>
      <c r="W758">
        <f>AVERAGE(V752:V757)</f>
        <v>10230.666666666666</v>
      </c>
    </row>
    <row r="759" spans="22:23" x14ac:dyDescent="0.25">
      <c r="V759">
        <v>9375</v>
      </c>
      <c r="W759">
        <f>AVERAGE(V753:V758)</f>
        <v>10379.5</v>
      </c>
    </row>
    <row r="760" spans="22:23" x14ac:dyDescent="0.25">
      <c r="V760">
        <v>11853</v>
      </c>
      <c r="W760">
        <f>AVERAGE(V754:V759)</f>
        <v>10118.5</v>
      </c>
    </row>
    <row r="761" spans="22:23" x14ac:dyDescent="0.25">
      <c r="V761">
        <v>9478</v>
      </c>
      <c r="W761">
        <f>AVERAGE(V755:V760)</f>
        <v>10467</v>
      </c>
    </row>
    <row r="762" spans="22:23" x14ac:dyDescent="0.25">
      <c r="V762">
        <v>10888</v>
      </c>
      <c r="W762">
        <f>AVERAGE(V756:V761)</f>
        <v>10291.166666666666</v>
      </c>
    </row>
    <row r="763" spans="22:23" x14ac:dyDescent="0.25">
      <c r="V763">
        <v>11646</v>
      </c>
      <c r="W763">
        <f>AVERAGE(V757:V762)</f>
        <v>10487.166666666666</v>
      </c>
    </row>
    <row r="764" spans="22:23" x14ac:dyDescent="0.25">
      <c r="V764">
        <v>9548</v>
      </c>
      <c r="W764">
        <f>AVERAGE(V758:V763)</f>
        <v>10706.166666666666</v>
      </c>
    </row>
    <row r="765" spans="22:23" x14ac:dyDescent="0.25">
      <c r="V765">
        <v>11760</v>
      </c>
      <c r="W765">
        <f>AVERAGE(V759:V764)</f>
        <v>10464.666666666666</v>
      </c>
    </row>
    <row r="766" spans="22:23" x14ac:dyDescent="0.25">
      <c r="V766">
        <v>11626</v>
      </c>
      <c r="W766">
        <f>AVERAGE(V760:V765)</f>
        <v>10862.166666666666</v>
      </c>
    </row>
    <row r="767" spans="22:23" x14ac:dyDescent="0.25">
      <c r="V767">
        <v>11916</v>
      </c>
      <c r="W767">
        <f>AVERAGE(V761:V766)</f>
        <v>10824.333333333334</v>
      </c>
    </row>
    <row r="768" spans="22:23" x14ac:dyDescent="0.25">
      <c r="V768">
        <v>11473</v>
      </c>
      <c r="W768">
        <f>AVERAGE(V762:V767)</f>
        <v>11230.666666666666</v>
      </c>
    </row>
    <row r="769" spans="22:23" x14ac:dyDescent="0.25">
      <c r="V769">
        <v>11567</v>
      </c>
      <c r="W769">
        <f>AVERAGE(V763:V768)</f>
        <v>11328.166666666666</v>
      </c>
    </row>
    <row r="770" spans="22:23" x14ac:dyDescent="0.25">
      <c r="V770">
        <v>10033</v>
      </c>
      <c r="W770">
        <f>AVERAGE(V764:V769)</f>
        <v>11315</v>
      </c>
    </row>
    <row r="771" spans="22:23" x14ac:dyDescent="0.25">
      <c r="V771">
        <v>10163</v>
      </c>
      <c r="W771">
        <f>AVERAGE(V765:V770)</f>
        <v>11395.833333333334</v>
      </c>
    </row>
    <row r="772" spans="22:23" x14ac:dyDescent="0.25">
      <c r="V772">
        <v>10583</v>
      </c>
      <c r="W772">
        <f>AVERAGE(V766:V771)</f>
        <v>11129.666666666666</v>
      </c>
    </row>
    <row r="773" spans="22:23" x14ac:dyDescent="0.25">
      <c r="V773">
        <v>10803</v>
      </c>
      <c r="W773">
        <f>AVERAGE(V767:V772)</f>
        <v>10955.833333333334</v>
      </c>
    </row>
    <row r="774" spans="22:23" x14ac:dyDescent="0.25">
      <c r="V774">
        <v>10658</v>
      </c>
      <c r="W774">
        <f>AVERAGE(V768:V773)</f>
        <v>10770.333333333334</v>
      </c>
    </row>
    <row r="775" spans="22:23" x14ac:dyDescent="0.25">
      <c r="V775">
        <v>11151</v>
      </c>
      <c r="W775">
        <f>AVERAGE(V769:V774)</f>
        <v>10634.5</v>
      </c>
    </row>
    <row r="776" spans="22:23" x14ac:dyDescent="0.25">
      <c r="V776">
        <v>9295</v>
      </c>
      <c r="W776">
        <f>AVERAGE(V770:V775)</f>
        <v>10565.166666666666</v>
      </c>
    </row>
    <row r="777" spans="22:23" x14ac:dyDescent="0.25">
      <c r="V777">
        <v>9607</v>
      </c>
      <c r="W777">
        <f>AVERAGE(V771:V776)</f>
        <v>10442.166666666666</v>
      </c>
    </row>
    <row r="778" spans="22:23" x14ac:dyDescent="0.25">
      <c r="V778">
        <v>9350</v>
      </c>
      <c r="W778">
        <f>AVERAGE(V772:V777)</f>
        <v>10349.5</v>
      </c>
    </row>
    <row r="779" spans="22:23" x14ac:dyDescent="0.25">
      <c r="V779">
        <v>11137</v>
      </c>
      <c r="W779">
        <f>AVERAGE(V773:V778)</f>
        <v>10144</v>
      </c>
    </row>
    <row r="780" spans="22:23" x14ac:dyDescent="0.25">
      <c r="V780">
        <v>9117</v>
      </c>
      <c r="W780">
        <f>AVERAGE(V774:V779)</f>
        <v>10199.666666666666</v>
      </c>
    </row>
    <row r="781" spans="22:23" x14ac:dyDescent="0.25">
      <c r="V781">
        <v>11477</v>
      </c>
      <c r="W781">
        <f>AVERAGE(V775:V780)</f>
        <v>9942.8333333333339</v>
      </c>
    </row>
    <row r="782" spans="22:23" x14ac:dyDescent="0.25">
      <c r="V782">
        <v>11720</v>
      </c>
      <c r="W782">
        <f>AVERAGE(V776:V781)</f>
        <v>9997.1666666666661</v>
      </c>
    </row>
    <row r="783" spans="22:23" x14ac:dyDescent="0.25">
      <c r="V783">
        <v>10523</v>
      </c>
      <c r="W783">
        <f>AVERAGE(V777:V782)</f>
        <v>10401.333333333334</v>
      </c>
    </row>
    <row r="784" spans="22:23" x14ac:dyDescent="0.25">
      <c r="V784">
        <v>10624</v>
      </c>
      <c r="W784">
        <f>AVERAGE(V778:V783)</f>
        <v>10554</v>
      </c>
    </row>
    <row r="785" spans="22:23" x14ac:dyDescent="0.25">
      <c r="V785">
        <v>11146</v>
      </c>
      <c r="W785">
        <f>AVERAGE(V779:V784)</f>
        <v>10766.333333333334</v>
      </c>
    </row>
    <row r="786" spans="22:23" x14ac:dyDescent="0.25">
      <c r="V786">
        <v>10543</v>
      </c>
      <c r="W786">
        <f>AVERAGE(V780:V785)</f>
        <v>10767.833333333334</v>
      </c>
    </row>
    <row r="787" spans="22:23" x14ac:dyDescent="0.25">
      <c r="V787">
        <v>11837</v>
      </c>
      <c r="W787">
        <f>AVERAGE(V781:V786)</f>
        <v>11005.5</v>
      </c>
    </row>
    <row r="788" spans="22:23" x14ac:dyDescent="0.25">
      <c r="V788">
        <v>11114</v>
      </c>
      <c r="W788">
        <f>AVERAGE(V782:V787)</f>
        <v>11065.5</v>
      </c>
    </row>
    <row r="789" spans="22:23" x14ac:dyDescent="0.25">
      <c r="V789">
        <v>10157</v>
      </c>
      <c r="W789">
        <f>AVERAGE(V783:V788)</f>
        <v>10964.5</v>
      </c>
    </row>
    <row r="790" spans="22:23" x14ac:dyDescent="0.25">
      <c r="V790">
        <v>11437</v>
      </c>
      <c r="W790">
        <f>AVERAGE(V784:V789)</f>
        <v>10903.5</v>
      </c>
    </row>
    <row r="791" spans="22:23" x14ac:dyDescent="0.25">
      <c r="V791">
        <v>10585</v>
      </c>
      <c r="W791">
        <f>AVERAGE(V785:V790)</f>
        <v>11039</v>
      </c>
    </row>
    <row r="792" spans="22:23" x14ac:dyDescent="0.25">
      <c r="V792">
        <v>11136</v>
      </c>
      <c r="W792">
        <f>AVERAGE(V786:V791)</f>
        <v>10945.5</v>
      </c>
    </row>
    <row r="793" spans="22:23" x14ac:dyDescent="0.25">
      <c r="V793">
        <v>11922</v>
      </c>
      <c r="W793">
        <f>AVERAGE(V787:V792)</f>
        <v>11044.333333333334</v>
      </c>
    </row>
    <row r="794" spans="22:23" x14ac:dyDescent="0.25">
      <c r="V794">
        <v>11295</v>
      </c>
      <c r="W794">
        <f>AVERAGE(V788:V793)</f>
        <v>11058.5</v>
      </c>
    </row>
    <row r="795" spans="22:23" x14ac:dyDescent="0.25">
      <c r="V795">
        <v>11370</v>
      </c>
      <c r="W795">
        <f>AVERAGE(V789:V794)</f>
        <v>11088.666666666666</v>
      </c>
    </row>
    <row r="796" spans="22:23" x14ac:dyDescent="0.25">
      <c r="V796">
        <v>10223</v>
      </c>
      <c r="W796">
        <f>AVERAGE(V790:V795)</f>
        <v>11290.833333333334</v>
      </c>
    </row>
    <row r="797" spans="22:23" x14ac:dyDescent="0.25">
      <c r="V797">
        <v>9254</v>
      </c>
      <c r="W797">
        <f>AVERAGE(V791:V796)</f>
        <v>11088.5</v>
      </c>
    </row>
    <row r="798" spans="22:23" x14ac:dyDescent="0.25">
      <c r="V798">
        <v>9319</v>
      </c>
      <c r="W798">
        <f>AVERAGE(V792:V797)</f>
        <v>10866.666666666666</v>
      </c>
    </row>
    <row r="799" spans="22:23" x14ac:dyDescent="0.25">
      <c r="V799">
        <v>10088</v>
      </c>
      <c r="W799">
        <f>AVERAGE(V793:V798)</f>
        <v>10563.833333333334</v>
      </c>
    </row>
    <row r="800" spans="22:23" x14ac:dyDescent="0.25">
      <c r="V800">
        <v>10616</v>
      </c>
      <c r="W800">
        <f>AVERAGE(V794:V799)</f>
        <v>10258.166666666666</v>
      </c>
    </row>
    <row r="801" spans="22:23" x14ac:dyDescent="0.25">
      <c r="V801">
        <v>10929</v>
      </c>
      <c r="W801">
        <f>AVERAGE(V795:V800)</f>
        <v>10145</v>
      </c>
    </row>
    <row r="802" spans="22:23" x14ac:dyDescent="0.25">
      <c r="V802">
        <v>11700</v>
      </c>
      <c r="W802">
        <f>AVERAGE(V796:V801)</f>
        <v>10071.5</v>
      </c>
    </row>
    <row r="803" spans="22:23" x14ac:dyDescent="0.25">
      <c r="V803">
        <v>10019</v>
      </c>
      <c r="W803">
        <f>AVERAGE(V797:V802)</f>
        <v>10317.666666666666</v>
      </c>
    </row>
    <row r="804" spans="22:23" x14ac:dyDescent="0.25">
      <c r="V804">
        <v>11001</v>
      </c>
      <c r="W804">
        <f>AVERAGE(V798:V803)</f>
        <v>10445.166666666666</v>
      </c>
    </row>
    <row r="805" spans="22:23" x14ac:dyDescent="0.25">
      <c r="V805">
        <v>9975</v>
      </c>
      <c r="W805">
        <f>AVERAGE(V799:V804)</f>
        <v>10725.5</v>
      </c>
    </row>
    <row r="806" spans="22:23" x14ac:dyDescent="0.25">
      <c r="V806">
        <v>9319</v>
      </c>
      <c r="W806">
        <f>AVERAGE(V800:V805)</f>
        <v>10706.666666666666</v>
      </c>
    </row>
    <row r="807" spans="22:23" x14ac:dyDescent="0.25">
      <c r="V807">
        <v>11018</v>
      </c>
      <c r="W807">
        <f>AVERAGE(V801:V806)</f>
        <v>10490.5</v>
      </c>
    </row>
    <row r="808" spans="22:23" x14ac:dyDescent="0.25">
      <c r="V808">
        <v>10078</v>
      </c>
      <c r="W808">
        <f>AVERAGE(V802:V807)</f>
        <v>10505.333333333334</v>
      </c>
    </row>
    <row r="809" spans="22:23" x14ac:dyDescent="0.25">
      <c r="V809">
        <v>10983</v>
      </c>
      <c r="W809">
        <f>AVERAGE(V803:V808)</f>
        <v>10235</v>
      </c>
    </row>
    <row r="810" spans="22:23" x14ac:dyDescent="0.25">
      <c r="V810">
        <v>9619</v>
      </c>
      <c r="W810">
        <f>AVERAGE(V804:V809)</f>
        <v>10395.666666666666</v>
      </c>
    </row>
    <row r="811" spans="22:23" x14ac:dyDescent="0.25">
      <c r="V811">
        <v>9456</v>
      </c>
      <c r="W811">
        <f>AVERAGE(V805:V810)</f>
        <v>10165.333333333334</v>
      </c>
    </row>
    <row r="812" spans="22:23" x14ac:dyDescent="0.25">
      <c r="V812">
        <v>11695</v>
      </c>
      <c r="W812">
        <f>AVERAGE(V806:V811)</f>
        <v>10078.833333333334</v>
      </c>
    </row>
    <row r="813" spans="22:23" x14ac:dyDescent="0.25">
      <c r="V813">
        <v>11856</v>
      </c>
      <c r="W813">
        <f>AVERAGE(V807:V812)</f>
        <v>10474.833333333334</v>
      </c>
    </row>
    <row r="814" spans="22:23" x14ac:dyDescent="0.25">
      <c r="V814">
        <v>9427</v>
      </c>
      <c r="W814">
        <f>AVERAGE(V808:V813)</f>
        <v>10614.5</v>
      </c>
    </row>
    <row r="815" spans="22:23" x14ac:dyDescent="0.25">
      <c r="V815">
        <v>10787</v>
      </c>
      <c r="W815">
        <f>AVERAGE(V809:V814)</f>
        <v>10506</v>
      </c>
    </row>
    <row r="816" spans="22:23" x14ac:dyDescent="0.25">
      <c r="V816">
        <v>10879</v>
      </c>
      <c r="W816">
        <f>AVERAGE(V810:V815)</f>
        <v>10473.333333333334</v>
      </c>
    </row>
    <row r="817" spans="22:23" x14ac:dyDescent="0.25">
      <c r="V817">
        <v>10572</v>
      </c>
      <c r="W817">
        <f>AVERAGE(V811:V816)</f>
        <v>10683.333333333334</v>
      </c>
    </row>
    <row r="818" spans="22:23" x14ac:dyDescent="0.25">
      <c r="V818">
        <v>9066</v>
      </c>
      <c r="W818">
        <f>AVERAGE(V812:V817)</f>
        <v>10869.333333333334</v>
      </c>
    </row>
    <row r="819" spans="22:23" x14ac:dyDescent="0.25">
      <c r="V819">
        <v>9837</v>
      </c>
      <c r="W819">
        <f>AVERAGE(V813:V818)</f>
        <v>10431.166666666666</v>
      </c>
    </row>
    <row r="820" spans="22:23" x14ac:dyDescent="0.25">
      <c r="V820">
        <v>11013</v>
      </c>
      <c r="W820">
        <f>AVERAGE(V814:V819)</f>
        <v>10094.666666666666</v>
      </c>
    </row>
    <row r="821" spans="22:23" x14ac:dyDescent="0.25">
      <c r="V821">
        <v>10111</v>
      </c>
      <c r="W821">
        <f>AVERAGE(V815:V820)</f>
        <v>10359</v>
      </c>
    </row>
    <row r="822" spans="22:23" x14ac:dyDescent="0.25">
      <c r="V822">
        <v>9568</v>
      </c>
      <c r="W822">
        <f>AVERAGE(V816:V821)</f>
        <v>10246.333333333334</v>
      </c>
    </row>
    <row r="823" spans="22:23" x14ac:dyDescent="0.25">
      <c r="V823">
        <v>10118</v>
      </c>
      <c r="W823">
        <f>AVERAGE(V817:V822)</f>
        <v>10027.833333333334</v>
      </c>
    </row>
    <row r="824" spans="22:23" x14ac:dyDescent="0.25">
      <c r="V824">
        <v>9536</v>
      </c>
      <c r="W824">
        <f>AVERAGE(V818:V823)</f>
        <v>9952.1666666666661</v>
      </c>
    </row>
    <row r="825" spans="22:23" x14ac:dyDescent="0.25">
      <c r="V825">
        <v>9028</v>
      </c>
      <c r="W825">
        <f>AVERAGE(V819:V824)</f>
        <v>10030.5</v>
      </c>
    </row>
    <row r="826" spans="22:23" x14ac:dyDescent="0.25">
      <c r="V826">
        <v>11866</v>
      </c>
      <c r="W826">
        <f>AVERAGE(V820:V825)</f>
        <v>9895.6666666666661</v>
      </c>
    </row>
    <row r="827" spans="22:23" x14ac:dyDescent="0.25">
      <c r="V827">
        <v>11817</v>
      </c>
      <c r="W827">
        <f>AVERAGE(V821:V826)</f>
        <v>10037.833333333334</v>
      </c>
    </row>
    <row r="828" spans="22:23" x14ac:dyDescent="0.25">
      <c r="V828">
        <v>11116</v>
      </c>
      <c r="W828">
        <f>AVERAGE(V822:V827)</f>
        <v>10322.166666666666</v>
      </c>
    </row>
    <row r="829" spans="22:23" x14ac:dyDescent="0.25">
      <c r="V829">
        <v>9863</v>
      </c>
      <c r="W829">
        <f>AVERAGE(V823:V828)</f>
        <v>10580.166666666666</v>
      </c>
    </row>
    <row r="830" spans="22:23" x14ac:dyDescent="0.25">
      <c r="V830">
        <v>11277</v>
      </c>
      <c r="W830">
        <f>AVERAGE(V824:V829)</f>
        <v>10537.666666666666</v>
      </c>
    </row>
    <row r="831" spans="22:23" x14ac:dyDescent="0.25">
      <c r="V831">
        <v>11723</v>
      </c>
      <c r="W831">
        <f>AVERAGE(V825:V830)</f>
        <v>10827.833333333334</v>
      </c>
    </row>
    <row r="832" spans="22:23" x14ac:dyDescent="0.25">
      <c r="V832">
        <v>9368</v>
      </c>
      <c r="W832">
        <f>AVERAGE(V826:V831)</f>
        <v>11277</v>
      </c>
    </row>
    <row r="833" spans="22:23" x14ac:dyDescent="0.25">
      <c r="V833">
        <v>10392</v>
      </c>
      <c r="W833">
        <f>AVERAGE(V827:V832)</f>
        <v>10860.666666666666</v>
      </c>
    </row>
    <row r="834" spans="22:23" x14ac:dyDescent="0.25">
      <c r="V834">
        <v>10182</v>
      </c>
      <c r="W834">
        <f>AVERAGE(V828:V833)</f>
        <v>10623.166666666666</v>
      </c>
    </row>
    <row r="835" spans="22:23" x14ac:dyDescent="0.25">
      <c r="V835">
        <v>10173</v>
      </c>
      <c r="W835">
        <f>AVERAGE(V829:V834)</f>
        <v>10467.5</v>
      </c>
    </row>
    <row r="836" spans="22:23" x14ac:dyDescent="0.25">
      <c r="V836">
        <v>9511</v>
      </c>
      <c r="W836">
        <f>AVERAGE(V830:V835)</f>
        <v>10519.166666666666</v>
      </c>
    </row>
    <row r="837" spans="22:23" x14ac:dyDescent="0.25">
      <c r="V837">
        <v>9812</v>
      </c>
      <c r="W837">
        <f>AVERAGE(V831:V836)</f>
        <v>10224.833333333334</v>
      </c>
    </row>
    <row r="838" spans="22:23" x14ac:dyDescent="0.25">
      <c r="V838">
        <v>10100</v>
      </c>
      <c r="W838">
        <f>AVERAGE(V832:V837)</f>
        <v>9906.3333333333339</v>
      </c>
    </row>
    <row r="839" spans="22:23" x14ac:dyDescent="0.25">
      <c r="V839">
        <v>10080</v>
      </c>
      <c r="W839">
        <f>AVERAGE(V833:V838)</f>
        <v>10028.333333333334</v>
      </c>
    </row>
    <row r="840" spans="22:23" x14ac:dyDescent="0.25">
      <c r="V840">
        <v>11523</v>
      </c>
      <c r="W840">
        <f>AVERAGE(V834:V839)</f>
        <v>9976.3333333333339</v>
      </c>
    </row>
    <row r="841" spans="22:23" x14ac:dyDescent="0.25">
      <c r="V841">
        <v>9368</v>
      </c>
      <c r="W841">
        <f>AVERAGE(V835:V840)</f>
        <v>10199.833333333334</v>
      </c>
    </row>
    <row r="842" spans="22:23" x14ac:dyDescent="0.25">
      <c r="V842">
        <v>10043</v>
      </c>
      <c r="W842">
        <f>AVERAGE(V836:V841)</f>
        <v>10065.666666666666</v>
      </c>
    </row>
    <row r="843" spans="22:23" x14ac:dyDescent="0.25">
      <c r="V843">
        <v>10745</v>
      </c>
      <c r="W843">
        <f>AVERAGE(V837:V842)</f>
        <v>10154.333333333334</v>
      </c>
    </row>
    <row r="844" spans="22:23" x14ac:dyDescent="0.25">
      <c r="V844">
        <v>9655</v>
      </c>
      <c r="W844">
        <f>AVERAGE(V838:V843)</f>
        <v>10309.833333333334</v>
      </c>
    </row>
    <row r="845" spans="22:23" x14ac:dyDescent="0.25">
      <c r="V845">
        <v>9323</v>
      </c>
      <c r="W845">
        <f>AVERAGE(V839:V844)</f>
        <v>10235.666666666666</v>
      </c>
    </row>
    <row r="846" spans="22:23" x14ac:dyDescent="0.25">
      <c r="V846">
        <v>9028</v>
      </c>
      <c r="W846">
        <f>AVERAGE(V840:V845)</f>
        <v>10109.5</v>
      </c>
    </row>
    <row r="847" spans="22:23" x14ac:dyDescent="0.25">
      <c r="V847">
        <v>9039</v>
      </c>
      <c r="W847">
        <f>AVERAGE(V841:V846)</f>
        <v>9693.6666666666661</v>
      </c>
    </row>
    <row r="848" spans="22:23" x14ac:dyDescent="0.25">
      <c r="V848">
        <v>9859</v>
      </c>
      <c r="W848">
        <f>AVERAGE(V842:V847)</f>
        <v>9638.8333333333339</v>
      </c>
    </row>
    <row r="849" spans="22:23" x14ac:dyDescent="0.25">
      <c r="V849">
        <v>9861</v>
      </c>
      <c r="W849">
        <f>AVERAGE(V843:V848)</f>
        <v>9608.1666666666661</v>
      </c>
    </row>
    <row r="850" spans="22:23" x14ac:dyDescent="0.25">
      <c r="V850">
        <v>10898</v>
      </c>
      <c r="W850">
        <f>AVERAGE(V844:V849)</f>
        <v>9460.8333333333339</v>
      </c>
    </row>
    <row r="851" spans="22:23" x14ac:dyDescent="0.25">
      <c r="V851">
        <v>11495</v>
      </c>
      <c r="W851">
        <f>AVERAGE(V845:V850)</f>
        <v>9668</v>
      </c>
    </row>
    <row r="852" spans="22:23" x14ac:dyDescent="0.25">
      <c r="V852">
        <v>10591</v>
      </c>
      <c r="W852">
        <f>AVERAGE(V846:V851)</f>
        <v>10030</v>
      </c>
    </row>
    <row r="853" spans="22:23" x14ac:dyDescent="0.25">
      <c r="V853">
        <v>11960</v>
      </c>
      <c r="W853">
        <f>AVERAGE(V847:V852)</f>
        <v>10290.5</v>
      </c>
    </row>
    <row r="854" spans="22:23" x14ac:dyDescent="0.25">
      <c r="V854">
        <v>11383</v>
      </c>
      <c r="W854">
        <f>AVERAGE(V848:V853)</f>
        <v>10777.333333333334</v>
      </c>
    </row>
    <row r="855" spans="22:23" x14ac:dyDescent="0.25">
      <c r="V855">
        <v>10335</v>
      </c>
      <c r="W855">
        <f>AVERAGE(V849:V854)</f>
        <v>11031.333333333334</v>
      </c>
    </row>
    <row r="856" spans="22:23" x14ac:dyDescent="0.25">
      <c r="V856">
        <v>9004</v>
      </c>
      <c r="W856">
        <f>AVERAGE(V850:V855)</f>
        <v>11110.333333333334</v>
      </c>
    </row>
    <row r="857" spans="22:23" x14ac:dyDescent="0.25">
      <c r="V857">
        <v>9830</v>
      </c>
      <c r="W857">
        <f>AVERAGE(V851:V856)</f>
        <v>10794.666666666666</v>
      </c>
    </row>
    <row r="858" spans="22:23" x14ac:dyDescent="0.25">
      <c r="V858">
        <v>11436</v>
      </c>
      <c r="W858">
        <f>AVERAGE(V852:V857)</f>
        <v>10517.166666666666</v>
      </c>
    </row>
    <row r="859" spans="22:23" x14ac:dyDescent="0.25">
      <c r="V859">
        <v>9249</v>
      </c>
      <c r="W859">
        <f>AVERAGE(V853:V858)</f>
        <v>10658</v>
      </c>
    </row>
    <row r="860" spans="22:23" x14ac:dyDescent="0.25">
      <c r="V860">
        <v>10110</v>
      </c>
      <c r="W860">
        <f>AVERAGE(V854:V859)</f>
        <v>10206.166666666666</v>
      </c>
    </row>
    <row r="861" spans="22:23" x14ac:dyDescent="0.25">
      <c r="V861">
        <v>11051</v>
      </c>
      <c r="W861">
        <f>AVERAGE(V855:V860)</f>
        <v>9994</v>
      </c>
    </row>
    <row r="862" spans="22:23" x14ac:dyDescent="0.25">
      <c r="V862">
        <v>11350</v>
      </c>
      <c r="W862">
        <f>AVERAGE(V856:V861)</f>
        <v>10113.333333333334</v>
      </c>
    </row>
    <row r="863" spans="22:23" x14ac:dyDescent="0.25">
      <c r="V863">
        <v>10815</v>
      </c>
      <c r="W863">
        <f>AVERAGE(V857:V862)</f>
        <v>10504.333333333334</v>
      </c>
    </row>
    <row r="864" spans="22:23" x14ac:dyDescent="0.25">
      <c r="V864">
        <v>11455</v>
      </c>
      <c r="W864">
        <f>AVERAGE(V858:V863)</f>
        <v>10668.5</v>
      </c>
    </row>
    <row r="865" spans="22:23" x14ac:dyDescent="0.25">
      <c r="V865">
        <v>10404</v>
      </c>
      <c r="W865">
        <f>AVERAGE(V859:V864)</f>
        <v>10671.666666666666</v>
      </c>
    </row>
    <row r="866" spans="22:23" x14ac:dyDescent="0.25">
      <c r="V866">
        <v>9052</v>
      </c>
      <c r="W866">
        <f>AVERAGE(V860:V865)</f>
        <v>10864.166666666666</v>
      </c>
    </row>
    <row r="867" spans="22:23" x14ac:dyDescent="0.25">
      <c r="V867">
        <v>9010</v>
      </c>
      <c r="W867">
        <f>AVERAGE(V861:V866)</f>
        <v>10687.833333333334</v>
      </c>
    </row>
    <row r="868" spans="22:23" x14ac:dyDescent="0.25">
      <c r="V868">
        <v>9672</v>
      </c>
      <c r="W868">
        <f>AVERAGE(V862:V867)</f>
        <v>10347.666666666666</v>
      </c>
    </row>
    <row r="869" spans="22:23" x14ac:dyDescent="0.25">
      <c r="V869">
        <v>9216</v>
      </c>
      <c r="W869">
        <f>AVERAGE(V863:V868)</f>
        <v>10068</v>
      </c>
    </row>
    <row r="870" spans="22:23" x14ac:dyDescent="0.25">
      <c r="V870">
        <v>10004</v>
      </c>
      <c r="W870">
        <f>AVERAGE(V864:V869)</f>
        <v>9801.5</v>
      </c>
    </row>
    <row r="871" spans="22:23" x14ac:dyDescent="0.25">
      <c r="V871">
        <v>9748</v>
      </c>
      <c r="W871">
        <f>AVERAGE(V865:V870)</f>
        <v>9559.6666666666661</v>
      </c>
    </row>
    <row r="872" spans="22:23" x14ac:dyDescent="0.25">
      <c r="V872">
        <v>10457</v>
      </c>
      <c r="W872">
        <f>AVERAGE(V866:V871)</f>
        <v>9450.3333333333339</v>
      </c>
    </row>
    <row r="873" spans="22:23" x14ac:dyDescent="0.25">
      <c r="V873">
        <v>10216</v>
      </c>
      <c r="W873">
        <f>AVERAGE(V867:V872)</f>
        <v>9684.5</v>
      </c>
    </row>
    <row r="874" spans="22:23" x14ac:dyDescent="0.25">
      <c r="V874">
        <v>11147</v>
      </c>
      <c r="W874">
        <f>AVERAGE(V868:V873)</f>
        <v>9885.5</v>
      </c>
    </row>
    <row r="875" spans="22:23" x14ac:dyDescent="0.25">
      <c r="V875">
        <v>11878</v>
      </c>
      <c r="W875">
        <f>AVERAGE(V869:V874)</f>
        <v>10131.333333333334</v>
      </c>
    </row>
    <row r="876" spans="22:23" x14ac:dyDescent="0.25">
      <c r="V876">
        <v>10276</v>
      </c>
      <c r="W876">
        <f>AVERAGE(V870:V875)</f>
        <v>10575</v>
      </c>
    </row>
    <row r="877" spans="22:23" x14ac:dyDescent="0.25">
      <c r="V877">
        <v>11249</v>
      </c>
      <c r="W877">
        <f>AVERAGE(V871:V876)</f>
        <v>10620.333333333334</v>
      </c>
    </row>
    <row r="878" spans="22:23" x14ac:dyDescent="0.25">
      <c r="V878">
        <v>11198</v>
      </c>
      <c r="W878">
        <f>AVERAGE(V872:V877)</f>
        <v>10870.5</v>
      </c>
    </row>
    <row r="879" spans="22:23" x14ac:dyDescent="0.25">
      <c r="V879">
        <v>11783</v>
      </c>
      <c r="W879">
        <f>AVERAGE(V873:V878)</f>
        <v>10994</v>
      </c>
    </row>
    <row r="880" spans="22:23" x14ac:dyDescent="0.25">
      <c r="V880">
        <v>10735</v>
      </c>
      <c r="W880">
        <f>AVERAGE(V874:V879)</f>
        <v>11255.166666666666</v>
      </c>
    </row>
    <row r="881" spans="22:23" x14ac:dyDescent="0.25">
      <c r="V881">
        <v>9070</v>
      </c>
      <c r="W881">
        <f>AVERAGE(V875:V880)</f>
        <v>11186.5</v>
      </c>
    </row>
    <row r="882" spans="22:23" x14ac:dyDescent="0.25">
      <c r="V882">
        <v>11040</v>
      </c>
      <c r="W882">
        <f>AVERAGE(V876:V881)</f>
        <v>10718.5</v>
      </c>
    </row>
    <row r="883" spans="22:23" x14ac:dyDescent="0.25">
      <c r="V883">
        <v>10738</v>
      </c>
      <c r="W883">
        <f>AVERAGE(V877:V882)</f>
        <v>10845.833333333334</v>
      </c>
    </row>
    <row r="884" spans="22:23" x14ac:dyDescent="0.25">
      <c r="V884">
        <v>11508</v>
      </c>
      <c r="W884">
        <f>AVERAGE(V878:V883)</f>
        <v>10760.666666666666</v>
      </c>
    </row>
    <row r="885" spans="22:23" x14ac:dyDescent="0.25">
      <c r="V885">
        <v>9726</v>
      </c>
      <c r="W885">
        <f>AVERAGE(V879:V884)</f>
        <v>10812.333333333334</v>
      </c>
    </row>
    <row r="886" spans="22:23" x14ac:dyDescent="0.25">
      <c r="V886">
        <v>11756</v>
      </c>
      <c r="W886">
        <f>AVERAGE(V880:V885)</f>
        <v>10469.5</v>
      </c>
    </row>
    <row r="887" spans="22:23" x14ac:dyDescent="0.25">
      <c r="V887">
        <v>9651</v>
      </c>
      <c r="W887">
        <f>AVERAGE(V881:V886)</f>
        <v>10639.666666666666</v>
      </c>
    </row>
    <row r="888" spans="22:23" x14ac:dyDescent="0.25">
      <c r="V888">
        <v>10408</v>
      </c>
      <c r="W888">
        <f>AVERAGE(V882:V887)</f>
        <v>10736.5</v>
      </c>
    </row>
    <row r="889" spans="22:23" x14ac:dyDescent="0.25">
      <c r="V889">
        <v>9163</v>
      </c>
      <c r="W889">
        <f>AVERAGE(V883:V888)</f>
        <v>10631.166666666666</v>
      </c>
    </row>
    <row r="890" spans="22:23" x14ac:dyDescent="0.25">
      <c r="V890">
        <v>11767</v>
      </c>
      <c r="W890">
        <f>AVERAGE(V884:V889)</f>
        <v>10368.666666666666</v>
      </c>
    </row>
    <row r="891" spans="22:23" x14ac:dyDescent="0.25">
      <c r="V891">
        <v>10662</v>
      </c>
      <c r="W891">
        <f>AVERAGE(V885:V890)</f>
        <v>10411.833333333334</v>
      </c>
    </row>
    <row r="892" spans="22:23" x14ac:dyDescent="0.25">
      <c r="V892">
        <v>11347</v>
      </c>
      <c r="W892">
        <f>AVERAGE(V886:V891)</f>
        <v>10567.833333333334</v>
      </c>
    </row>
    <row r="893" spans="22:23" x14ac:dyDescent="0.25">
      <c r="V893">
        <v>11029</v>
      </c>
      <c r="W893">
        <f>AVERAGE(V887:V892)</f>
        <v>10499.666666666666</v>
      </c>
    </row>
    <row r="894" spans="22:23" x14ac:dyDescent="0.25">
      <c r="V894">
        <v>11742</v>
      </c>
      <c r="W894">
        <f>AVERAGE(V888:V893)</f>
        <v>10729.333333333334</v>
      </c>
    </row>
    <row r="895" spans="22:23" x14ac:dyDescent="0.25">
      <c r="V895">
        <v>11182</v>
      </c>
      <c r="W895">
        <f>AVERAGE(V889:V894)</f>
        <v>10951.666666666666</v>
      </c>
    </row>
    <row r="896" spans="22:23" x14ac:dyDescent="0.25">
      <c r="V896">
        <v>10974</v>
      </c>
      <c r="W896">
        <f>AVERAGE(V890:V895)</f>
        <v>11288.166666666666</v>
      </c>
    </row>
    <row r="897" spans="22:23" x14ac:dyDescent="0.25">
      <c r="V897">
        <v>10475</v>
      </c>
      <c r="W897">
        <f>AVERAGE(V891:V896)</f>
        <v>11156</v>
      </c>
    </row>
    <row r="898" spans="22:23" x14ac:dyDescent="0.25">
      <c r="V898">
        <v>11574</v>
      </c>
      <c r="W898">
        <f>AVERAGE(V892:V897)</f>
        <v>11124.833333333334</v>
      </c>
    </row>
    <row r="899" spans="22:23" x14ac:dyDescent="0.25">
      <c r="V899">
        <v>9500</v>
      </c>
      <c r="W899">
        <f>AVERAGE(V893:V898)</f>
        <v>11162.666666666666</v>
      </c>
    </row>
    <row r="900" spans="22:23" x14ac:dyDescent="0.25">
      <c r="V900">
        <v>9994</v>
      </c>
      <c r="W900">
        <f>AVERAGE(V894:V899)</f>
        <v>10907.833333333334</v>
      </c>
    </row>
    <row r="901" spans="22:23" x14ac:dyDescent="0.25">
      <c r="V901">
        <v>11548</v>
      </c>
      <c r="W901">
        <f>AVERAGE(V895:V900)</f>
        <v>10616.5</v>
      </c>
    </row>
    <row r="902" spans="22:23" x14ac:dyDescent="0.25">
      <c r="V902">
        <v>9806</v>
      </c>
      <c r="W902">
        <f>AVERAGE(V896:V901)</f>
        <v>10677.5</v>
      </c>
    </row>
    <row r="903" spans="22:23" x14ac:dyDescent="0.25">
      <c r="V903">
        <v>9780</v>
      </c>
      <c r="W903">
        <f>AVERAGE(V897:V902)</f>
        <v>10482.833333333334</v>
      </c>
    </row>
    <row r="904" spans="22:23" x14ac:dyDescent="0.25">
      <c r="V904">
        <v>11248</v>
      </c>
      <c r="W904">
        <f>AVERAGE(V898:V903)</f>
        <v>10367</v>
      </c>
    </row>
    <row r="905" spans="22:23" x14ac:dyDescent="0.25">
      <c r="V905">
        <v>9940</v>
      </c>
      <c r="W905">
        <f>AVERAGE(V899:V904)</f>
        <v>10312.666666666666</v>
      </c>
    </row>
    <row r="906" spans="22:23" x14ac:dyDescent="0.25">
      <c r="V906">
        <v>9463</v>
      </c>
      <c r="W906">
        <f>AVERAGE(V900:V905)</f>
        <v>10386</v>
      </c>
    </row>
    <row r="907" spans="22:23" x14ac:dyDescent="0.25">
      <c r="V907">
        <v>11433</v>
      </c>
      <c r="W907">
        <f>AVERAGE(V901:V906)</f>
        <v>10297.5</v>
      </c>
    </row>
    <row r="908" spans="22:23" x14ac:dyDescent="0.25">
      <c r="V908">
        <v>11605</v>
      </c>
      <c r="W908">
        <f>AVERAGE(V902:V907)</f>
        <v>10278.333333333334</v>
      </c>
    </row>
    <row r="909" spans="22:23" x14ac:dyDescent="0.25">
      <c r="V909">
        <v>11097</v>
      </c>
      <c r="W909">
        <f>AVERAGE(V903:V908)</f>
        <v>10578.166666666666</v>
      </c>
    </row>
    <row r="910" spans="22:23" x14ac:dyDescent="0.25">
      <c r="V910">
        <v>11260</v>
      </c>
      <c r="W910">
        <f>AVERAGE(V904:V909)</f>
        <v>10797.666666666666</v>
      </c>
    </row>
    <row r="911" spans="22:23" x14ac:dyDescent="0.25">
      <c r="V911">
        <v>9907</v>
      </c>
      <c r="W911">
        <f>AVERAGE(V905:V910)</f>
        <v>10799.666666666666</v>
      </c>
    </row>
    <row r="912" spans="22:23" x14ac:dyDescent="0.25">
      <c r="V912">
        <v>11458</v>
      </c>
      <c r="W912">
        <f>AVERAGE(V906:V911)</f>
        <v>10794.166666666666</v>
      </c>
    </row>
    <row r="913" spans="22:23" x14ac:dyDescent="0.25">
      <c r="V913">
        <v>11700</v>
      </c>
      <c r="W913">
        <f>AVERAGE(V907:V912)</f>
        <v>11126.666666666666</v>
      </c>
    </row>
    <row r="914" spans="22:23" x14ac:dyDescent="0.25">
      <c r="V914">
        <v>11472</v>
      </c>
      <c r="W914">
        <f>AVERAGE(V908:V913)</f>
        <v>11171.166666666666</v>
      </c>
    </row>
    <row r="915" spans="22:23" x14ac:dyDescent="0.25">
      <c r="V915">
        <v>9323</v>
      </c>
      <c r="W915">
        <f>AVERAGE(V909:V914)</f>
        <v>11149</v>
      </c>
    </row>
    <row r="916" spans="22:23" x14ac:dyDescent="0.25">
      <c r="V916">
        <v>9043</v>
      </c>
      <c r="W916">
        <f>AVERAGE(V910:V915)</f>
        <v>10853.333333333334</v>
      </c>
    </row>
    <row r="917" spans="22:23" x14ac:dyDescent="0.25">
      <c r="V917">
        <v>11081</v>
      </c>
      <c r="W917">
        <f>AVERAGE(V911:V916)</f>
        <v>10483.833333333334</v>
      </c>
    </row>
    <row r="918" spans="22:23" x14ac:dyDescent="0.25">
      <c r="V918">
        <v>11957</v>
      </c>
      <c r="W918">
        <f>AVERAGE(V912:V917)</f>
        <v>10679.5</v>
      </c>
    </row>
    <row r="919" spans="22:23" x14ac:dyDescent="0.25">
      <c r="V919">
        <v>9668</v>
      </c>
      <c r="W919">
        <f>AVERAGE(V913:V918)</f>
        <v>10762.666666666666</v>
      </c>
    </row>
    <row r="920" spans="22:23" x14ac:dyDescent="0.25">
      <c r="V920">
        <v>9898</v>
      </c>
      <c r="W920">
        <f>AVERAGE(V914:V919)</f>
        <v>10424</v>
      </c>
    </row>
    <row r="921" spans="22:23" x14ac:dyDescent="0.25">
      <c r="V921">
        <v>11252</v>
      </c>
      <c r="W921">
        <f>AVERAGE(V915:V920)</f>
        <v>10161.666666666666</v>
      </c>
    </row>
    <row r="922" spans="22:23" x14ac:dyDescent="0.25">
      <c r="V922">
        <v>9559</v>
      </c>
      <c r="W922">
        <f>AVERAGE(V916:V921)</f>
        <v>10483.166666666666</v>
      </c>
    </row>
    <row r="923" spans="22:23" x14ac:dyDescent="0.25">
      <c r="V923">
        <v>9695</v>
      </c>
      <c r="W923">
        <f>AVERAGE(V917:V922)</f>
        <v>10569.166666666666</v>
      </c>
    </row>
    <row r="924" spans="22:23" x14ac:dyDescent="0.25">
      <c r="V924">
        <v>10643</v>
      </c>
      <c r="W924">
        <f>AVERAGE(V918:V923)</f>
        <v>10338.166666666666</v>
      </c>
    </row>
    <row r="925" spans="22:23" x14ac:dyDescent="0.25">
      <c r="V925">
        <v>10535</v>
      </c>
      <c r="W925">
        <f>AVERAGE(V919:V924)</f>
        <v>10119.166666666666</v>
      </c>
    </row>
    <row r="926" spans="22:23" x14ac:dyDescent="0.25">
      <c r="V926">
        <v>10282</v>
      </c>
      <c r="W926">
        <f>AVERAGE(V920:V925)</f>
        <v>10263.666666666666</v>
      </c>
    </row>
    <row r="927" spans="22:23" x14ac:dyDescent="0.25">
      <c r="V927">
        <v>9781</v>
      </c>
      <c r="W927">
        <f>AVERAGE(V921:V926)</f>
        <v>10327.666666666666</v>
      </c>
    </row>
    <row r="928" spans="22:23" x14ac:dyDescent="0.25">
      <c r="V928">
        <v>11809</v>
      </c>
      <c r="W928">
        <f>AVERAGE(V922:V927)</f>
        <v>10082.5</v>
      </c>
    </row>
    <row r="929" spans="22:23" x14ac:dyDescent="0.25">
      <c r="V929">
        <v>11139</v>
      </c>
      <c r="W929">
        <f>AVERAGE(V923:V928)</f>
        <v>10457.5</v>
      </c>
    </row>
    <row r="930" spans="22:23" x14ac:dyDescent="0.25">
      <c r="V930">
        <v>10060</v>
      </c>
      <c r="W930">
        <f>AVERAGE(V924:V929)</f>
        <v>10698.166666666666</v>
      </c>
    </row>
    <row r="931" spans="22:23" x14ac:dyDescent="0.25">
      <c r="V931">
        <v>10317</v>
      </c>
      <c r="W931">
        <f>AVERAGE(V925:V930)</f>
        <v>10601</v>
      </c>
    </row>
    <row r="932" spans="22:23" x14ac:dyDescent="0.25">
      <c r="V932">
        <v>9476</v>
      </c>
      <c r="W932">
        <f>AVERAGE(V926:V931)</f>
        <v>10564.666666666666</v>
      </c>
    </row>
    <row r="933" spans="22:23" x14ac:dyDescent="0.25">
      <c r="V933">
        <v>11109</v>
      </c>
      <c r="W933">
        <f>AVERAGE(V927:V932)</f>
        <v>10430.333333333334</v>
      </c>
    </row>
    <row r="934" spans="22:23" x14ac:dyDescent="0.25">
      <c r="V934">
        <v>9114</v>
      </c>
      <c r="W934">
        <f>AVERAGE(V928:V933)</f>
        <v>10651.666666666666</v>
      </c>
    </row>
    <row r="935" spans="22:23" x14ac:dyDescent="0.25">
      <c r="V935">
        <v>10044</v>
      </c>
      <c r="W935">
        <f>AVERAGE(V929:V934)</f>
        <v>10202.5</v>
      </c>
    </row>
    <row r="936" spans="22:23" x14ac:dyDescent="0.25">
      <c r="V936">
        <v>11585</v>
      </c>
      <c r="W936">
        <f>AVERAGE(V930:V935)</f>
        <v>10020</v>
      </c>
    </row>
    <row r="937" spans="22:23" x14ac:dyDescent="0.25">
      <c r="V937">
        <v>9643</v>
      </c>
      <c r="W937">
        <f>AVERAGE(V931:V936)</f>
        <v>10274.166666666666</v>
      </c>
    </row>
    <row r="938" spans="22:23" x14ac:dyDescent="0.25">
      <c r="V938">
        <v>9979</v>
      </c>
      <c r="W938">
        <f>AVERAGE(V932:V937)</f>
        <v>10161.833333333334</v>
      </c>
    </row>
    <row r="939" spans="22:23" x14ac:dyDescent="0.25">
      <c r="V939">
        <v>11379</v>
      </c>
      <c r="W939">
        <f>AVERAGE(V933:V938)</f>
        <v>10245.666666666666</v>
      </c>
    </row>
    <row r="940" spans="22:23" x14ac:dyDescent="0.25">
      <c r="V940">
        <v>9534</v>
      </c>
      <c r="W940">
        <f>AVERAGE(V934:V939)</f>
        <v>10290.666666666666</v>
      </c>
    </row>
    <row r="941" spans="22:23" x14ac:dyDescent="0.25">
      <c r="V941">
        <v>10596</v>
      </c>
      <c r="W941">
        <f>AVERAGE(V935:V940)</f>
        <v>10360.666666666666</v>
      </c>
    </row>
    <row r="942" spans="22:23" x14ac:dyDescent="0.25">
      <c r="V942">
        <v>10378</v>
      </c>
      <c r="W942">
        <f>AVERAGE(V936:V941)</f>
        <v>10452.666666666666</v>
      </c>
    </row>
    <row r="943" spans="22:23" x14ac:dyDescent="0.25">
      <c r="V943">
        <v>9879</v>
      </c>
      <c r="W943">
        <f>AVERAGE(V937:V942)</f>
        <v>10251.5</v>
      </c>
    </row>
    <row r="944" spans="22:23" x14ac:dyDescent="0.25">
      <c r="V944">
        <v>11763</v>
      </c>
      <c r="W944">
        <f>AVERAGE(V938:V943)</f>
        <v>10290.833333333334</v>
      </c>
    </row>
    <row r="945" spans="22:23" x14ac:dyDescent="0.25">
      <c r="V945">
        <v>9820</v>
      </c>
      <c r="W945">
        <f>AVERAGE(V939:V944)</f>
        <v>10588.166666666666</v>
      </c>
    </row>
    <row r="946" spans="22:23" x14ac:dyDescent="0.25">
      <c r="V946">
        <v>11663</v>
      </c>
      <c r="W946">
        <f>AVERAGE(V940:V945)</f>
        <v>10328.333333333334</v>
      </c>
    </row>
    <row r="947" spans="22:23" x14ac:dyDescent="0.25">
      <c r="V947">
        <v>9347</v>
      </c>
      <c r="W947">
        <f>AVERAGE(V941:V946)</f>
        <v>10683.166666666666</v>
      </c>
    </row>
    <row r="948" spans="22:23" x14ac:dyDescent="0.25">
      <c r="V948">
        <v>10853</v>
      </c>
      <c r="W948">
        <f>AVERAGE(V942:V947)</f>
        <v>10475</v>
      </c>
    </row>
    <row r="949" spans="22:23" x14ac:dyDescent="0.25">
      <c r="V949">
        <v>11507</v>
      </c>
      <c r="W949">
        <f>AVERAGE(V943:V948)</f>
        <v>10554.166666666666</v>
      </c>
    </row>
    <row r="950" spans="22:23" x14ac:dyDescent="0.25">
      <c r="V950">
        <v>11439</v>
      </c>
      <c r="W950">
        <f>AVERAGE(V944:V949)</f>
        <v>10825.5</v>
      </c>
    </row>
    <row r="951" spans="22:23" x14ac:dyDescent="0.25">
      <c r="V951">
        <v>10174</v>
      </c>
      <c r="W951">
        <f>AVERAGE(V945:V950)</f>
        <v>10771.5</v>
      </c>
    </row>
    <row r="952" spans="22:23" x14ac:dyDescent="0.25">
      <c r="V952">
        <v>11491</v>
      </c>
      <c r="W952">
        <f>AVERAGE(V946:V951)</f>
        <v>10830.5</v>
      </c>
    </row>
    <row r="953" spans="22:23" x14ac:dyDescent="0.25">
      <c r="V953">
        <v>9740</v>
      </c>
      <c r="W953">
        <f>AVERAGE(V947:V952)</f>
        <v>10801.833333333334</v>
      </c>
    </row>
    <row r="954" spans="22:23" x14ac:dyDescent="0.25">
      <c r="V954">
        <v>9860</v>
      </c>
      <c r="W954">
        <f>AVERAGE(V948:V953)</f>
        <v>10867.333333333334</v>
      </c>
    </row>
    <row r="955" spans="22:23" x14ac:dyDescent="0.25">
      <c r="V955">
        <v>11755</v>
      </c>
      <c r="W955">
        <f>AVERAGE(V949:V954)</f>
        <v>10701.833333333334</v>
      </c>
    </row>
    <row r="956" spans="22:23" x14ac:dyDescent="0.25">
      <c r="V956">
        <v>10299</v>
      </c>
      <c r="W956">
        <f>AVERAGE(V950:V955)</f>
        <v>10743.166666666666</v>
      </c>
    </row>
    <row r="957" spans="22:23" x14ac:dyDescent="0.25">
      <c r="V957">
        <v>11634</v>
      </c>
      <c r="W957">
        <f>AVERAGE(V951:V956)</f>
        <v>10553.166666666666</v>
      </c>
    </row>
    <row r="958" spans="22:23" x14ac:dyDescent="0.25">
      <c r="V958">
        <v>11710</v>
      </c>
      <c r="W958">
        <f>AVERAGE(V952:V957)</f>
        <v>10796.5</v>
      </c>
    </row>
    <row r="959" spans="22:23" x14ac:dyDescent="0.25">
      <c r="V959">
        <v>11744</v>
      </c>
      <c r="W959">
        <f>AVERAGE(V953:V958)</f>
        <v>10833</v>
      </c>
    </row>
    <row r="960" spans="22:23" x14ac:dyDescent="0.25">
      <c r="V960">
        <v>11952</v>
      </c>
      <c r="W960">
        <f>AVERAGE(V954:V959)</f>
        <v>11167</v>
      </c>
    </row>
    <row r="961" spans="22:23" x14ac:dyDescent="0.25">
      <c r="V961">
        <v>11960</v>
      </c>
      <c r="W961">
        <f>AVERAGE(V955:V960)</f>
        <v>11515.666666666666</v>
      </c>
    </row>
    <row r="962" spans="22:23" x14ac:dyDescent="0.25">
      <c r="V962">
        <v>10646</v>
      </c>
      <c r="W962">
        <f>AVERAGE(V956:V961)</f>
        <v>11549.833333333334</v>
      </c>
    </row>
    <row r="963" spans="22:23" x14ac:dyDescent="0.25">
      <c r="V963">
        <v>9719</v>
      </c>
      <c r="W963">
        <f>AVERAGE(V957:V962)</f>
        <v>11607.666666666666</v>
      </c>
    </row>
    <row r="964" spans="22:23" x14ac:dyDescent="0.25">
      <c r="V964">
        <v>10116</v>
      </c>
      <c r="W964">
        <f>AVERAGE(V958:V963)</f>
        <v>11288.5</v>
      </c>
    </row>
    <row r="965" spans="22:23" x14ac:dyDescent="0.25">
      <c r="V965">
        <v>10282</v>
      </c>
      <c r="W965">
        <f>AVERAGE(V959:V964)</f>
        <v>11022.833333333334</v>
      </c>
    </row>
    <row r="966" spans="22:23" x14ac:dyDescent="0.25">
      <c r="V966">
        <v>10863</v>
      </c>
      <c r="W966">
        <f>AVERAGE(V960:V965)</f>
        <v>10779.166666666666</v>
      </c>
    </row>
    <row r="967" spans="22:23" x14ac:dyDescent="0.25">
      <c r="V967">
        <v>9081</v>
      </c>
      <c r="W967">
        <f>AVERAGE(V961:V966)</f>
        <v>10597.666666666666</v>
      </c>
    </row>
    <row r="968" spans="22:23" x14ac:dyDescent="0.25">
      <c r="V968">
        <v>10912</v>
      </c>
      <c r="W968">
        <f>AVERAGE(V962:V967)</f>
        <v>10117.833333333334</v>
      </c>
    </row>
    <row r="969" spans="22:23" x14ac:dyDescent="0.25">
      <c r="V969">
        <v>10471</v>
      </c>
      <c r="W969">
        <f>AVERAGE(V963:V968)</f>
        <v>10162.166666666666</v>
      </c>
    </row>
    <row r="970" spans="22:23" x14ac:dyDescent="0.25">
      <c r="V970">
        <v>9767</v>
      </c>
      <c r="W970">
        <f>AVERAGE(V964:V969)</f>
        <v>10287.5</v>
      </c>
    </row>
    <row r="971" spans="22:23" x14ac:dyDescent="0.25">
      <c r="V971">
        <v>11924</v>
      </c>
      <c r="W971">
        <f>AVERAGE(V965:V970)</f>
        <v>10229.333333333334</v>
      </c>
    </row>
    <row r="972" spans="22:23" x14ac:dyDescent="0.25">
      <c r="V972">
        <v>11429</v>
      </c>
      <c r="W972">
        <f>AVERAGE(V966:V971)</f>
        <v>10503</v>
      </c>
    </row>
    <row r="973" spans="22:23" x14ac:dyDescent="0.25">
      <c r="V973">
        <v>10004</v>
      </c>
      <c r="W973">
        <f>AVERAGE(V967:V972)</f>
        <v>10597.333333333334</v>
      </c>
    </row>
    <row r="974" spans="22:23" x14ac:dyDescent="0.25">
      <c r="V974">
        <v>11869</v>
      </c>
      <c r="W974">
        <f>AVERAGE(V968:V973)</f>
        <v>10751.166666666666</v>
      </c>
    </row>
    <row r="975" spans="22:23" x14ac:dyDescent="0.25">
      <c r="V975">
        <v>11185</v>
      </c>
      <c r="W975">
        <f>AVERAGE(V969:V974)</f>
        <v>10910.666666666666</v>
      </c>
    </row>
    <row r="976" spans="22:23" x14ac:dyDescent="0.25">
      <c r="V976">
        <v>10515</v>
      </c>
      <c r="W976">
        <f>AVERAGE(V970:V975)</f>
        <v>11029.666666666666</v>
      </c>
    </row>
    <row r="977" spans="22:23" x14ac:dyDescent="0.25">
      <c r="V977">
        <v>10687</v>
      </c>
      <c r="W977">
        <f>AVERAGE(V971:V976)</f>
        <v>11154.333333333334</v>
      </c>
    </row>
    <row r="978" spans="22:23" x14ac:dyDescent="0.25">
      <c r="V978">
        <v>11551</v>
      </c>
      <c r="W978">
        <f>AVERAGE(V972:V977)</f>
        <v>10948.166666666666</v>
      </c>
    </row>
    <row r="979" spans="22:23" x14ac:dyDescent="0.25">
      <c r="V979">
        <v>10646</v>
      </c>
      <c r="W979">
        <f>AVERAGE(V973:V978)</f>
        <v>10968.5</v>
      </c>
    </row>
    <row r="980" spans="22:23" x14ac:dyDescent="0.25">
      <c r="V980">
        <v>9951</v>
      </c>
      <c r="W980">
        <f>AVERAGE(V974:V979)</f>
        <v>11075.5</v>
      </c>
    </row>
    <row r="981" spans="22:23" x14ac:dyDescent="0.25">
      <c r="V981">
        <v>10755</v>
      </c>
      <c r="W981">
        <f>AVERAGE(V975:V980)</f>
        <v>10755.833333333334</v>
      </c>
    </row>
    <row r="982" spans="22:23" x14ac:dyDescent="0.25">
      <c r="V982">
        <v>10795</v>
      </c>
      <c r="W982">
        <f>AVERAGE(V976:V981)</f>
        <v>10684.166666666666</v>
      </c>
    </row>
    <row r="983" spans="22:23" x14ac:dyDescent="0.25">
      <c r="V983">
        <v>10219</v>
      </c>
      <c r="W983">
        <f>AVERAGE(V977:V982)</f>
        <v>10730.833333333334</v>
      </c>
    </row>
    <row r="984" spans="22:23" x14ac:dyDescent="0.25">
      <c r="V984">
        <v>11320</v>
      </c>
      <c r="W984">
        <f>AVERAGE(V978:V983)</f>
        <v>10652.833333333334</v>
      </c>
    </row>
    <row r="985" spans="22:23" x14ac:dyDescent="0.25">
      <c r="V985">
        <v>9491</v>
      </c>
      <c r="W985">
        <f>AVERAGE(V979:V984)</f>
        <v>10614.333333333334</v>
      </c>
    </row>
    <row r="986" spans="22:23" x14ac:dyDescent="0.25">
      <c r="V986">
        <v>9469</v>
      </c>
      <c r="W986">
        <f>AVERAGE(V980:V985)</f>
        <v>10421.833333333334</v>
      </c>
    </row>
    <row r="987" spans="22:23" x14ac:dyDescent="0.25">
      <c r="V987">
        <v>11519</v>
      </c>
      <c r="W987">
        <f>AVERAGE(V981:V986)</f>
        <v>10341.5</v>
      </c>
    </row>
    <row r="988" spans="22:23" x14ac:dyDescent="0.25">
      <c r="V988">
        <v>9882</v>
      </c>
      <c r="W988">
        <f>AVERAGE(V982:V987)</f>
        <v>10468.833333333334</v>
      </c>
    </row>
    <row r="989" spans="22:23" x14ac:dyDescent="0.25">
      <c r="V989">
        <v>9284</v>
      </c>
      <c r="W989">
        <f>AVERAGE(V983:V988)</f>
        <v>10316.666666666666</v>
      </c>
    </row>
    <row r="990" spans="22:23" x14ac:dyDescent="0.25">
      <c r="V990">
        <v>9340</v>
      </c>
      <c r="W990">
        <f>AVERAGE(V984:V989)</f>
        <v>10160.833333333334</v>
      </c>
    </row>
    <row r="991" spans="22:23" x14ac:dyDescent="0.25">
      <c r="V991">
        <v>10177</v>
      </c>
      <c r="W991">
        <f>AVERAGE(V985:V990)</f>
        <v>9830.8333333333339</v>
      </c>
    </row>
    <row r="992" spans="22:23" x14ac:dyDescent="0.25">
      <c r="V992">
        <v>10753</v>
      </c>
      <c r="W992">
        <f>AVERAGE(V986:V991)</f>
        <v>9945.1666666666661</v>
      </c>
    </row>
    <row r="993" spans="22:23" x14ac:dyDescent="0.25">
      <c r="V993">
        <v>10479</v>
      </c>
      <c r="W993">
        <f>AVERAGE(V987:V992)</f>
        <v>10159.166666666666</v>
      </c>
    </row>
    <row r="994" spans="22:23" x14ac:dyDescent="0.25">
      <c r="V994">
        <v>9922</v>
      </c>
      <c r="W994">
        <f>AVERAGE(V988:V993)</f>
        <v>9985.8333333333339</v>
      </c>
    </row>
    <row r="995" spans="22:23" x14ac:dyDescent="0.25">
      <c r="V995">
        <v>11731</v>
      </c>
      <c r="W995">
        <f>AVERAGE(V989:V994)</f>
        <v>9992.5</v>
      </c>
    </row>
    <row r="996" spans="22:23" x14ac:dyDescent="0.25">
      <c r="V996">
        <v>9509</v>
      </c>
      <c r="W996">
        <f>AVERAGE(V990:V995)</f>
        <v>10400.333333333334</v>
      </c>
    </row>
    <row r="997" spans="22:23" x14ac:dyDescent="0.25">
      <c r="V997">
        <v>9133</v>
      </c>
      <c r="W997">
        <f>AVERAGE(V991:V996)</f>
        <v>10428.5</v>
      </c>
    </row>
    <row r="998" spans="22:23" x14ac:dyDescent="0.25">
      <c r="V998">
        <v>11647</v>
      </c>
      <c r="W998">
        <f>AVERAGE(V992:V997)</f>
        <v>10254.5</v>
      </c>
    </row>
    <row r="999" spans="22:23" x14ac:dyDescent="0.25">
      <c r="V999">
        <v>10344</v>
      </c>
      <c r="W999">
        <f>AVERAGE(V993:V998)</f>
        <v>10403.5</v>
      </c>
    </row>
    <row r="1000" spans="22:23" x14ac:dyDescent="0.25">
      <c r="V1000">
        <v>11790</v>
      </c>
      <c r="W1000">
        <f>AVERAGE(V994:V999)</f>
        <v>10381</v>
      </c>
    </row>
    <row r="1001" spans="22:23" x14ac:dyDescent="0.25">
      <c r="V1001">
        <v>10966</v>
      </c>
      <c r="W1001">
        <f>AVERAGE(V995:V1000)</f>
        <v>10692.333333333334</v>
      </c>
    </row>
    <row r="1002" spans="22:23" x14ac:dyDescent="0.25">
      <c r="V1002">
        <v>10376</v>
      </c>
      <c r="W1002">
        <f>AVERAGE(V996:V1001)</f>
        <v>10564.833333333334</v>
      </c>
    </row>
    <row r="1003" spans="22:23" x14ac:dyDescent="0.25">
      <c r="V1003">
        <v>10976</v>
      </c>
      <c r="W1003">
        <f>AVERAGE(V997:V1002)</f>
        <v>10709.333333333334</v>
      </c>
    </row>
    <row r="1004" spans="22:23" x14ac:dyDescent="0.25">
      <c r="V1004">
        <v>11413</v>
      </c>
      <c r="W1004">
        <f>AVERAGE(V998:V1003)</f>
        <v>11016.5</v>
      </c>
    </row>
    <row r="1005" spans="22:23" x14ac:dyDescent="0.25">
      <c r="V1005">
        <v>10439</v>
      </c>
      <c r="W1005">
        <f>AVERAGE(V999:V1004)</f>
        <v>10977.5</v>
      </c>
    </row>
    <row r="1006" spans="22:23" x14ac:dyDescent="0.25">
      <c r="V1006">
        <v>10238</v>
      </c>
      <c r="W1006">
        <f>AVERAGE(V1000:V1005)</f>
        <v>10993.333333333334</v>
      </c>
    </row>
    <row r="1007" spans="22:23" x14ac:dyDescent="0.25">
      <c r="V1007">
        <v>10345</v>
      </c>
      <c r="W1007">
        <f>AVERAGE(V1001:V1006)</f>
        <v>10734.666666666666</v>
      </c>
    </row>
    <row r="1008" spans="22:23" x14ac:dyDescent="0.25">
      <c r="V1008">
        <v>11087</v>
      </c>
      <c r="W1008">
        <f>AVERAGE(V1002:V1007)</f>
        <v>10631.166666666666</v>
      </c>
    </row>
    <row r="1009" spans="22:23" x14ac:dyDescent="0.25">
      <c r="V1009">
        <v>10151</v>
      </c>
      <c r="W1009">
        <f>AVERAGE(V1003:V1008)</f>
        <v>10749.666666666666</v>
      </c>
    </row>
    <row r="1010" spans="22:23" x14ac:dyDescent="0.25">
      <c r="V1010">
        <v>11769</v>
      </c>
      <c r="W1010">
        <f>AVERAGE(V1004:V1009)</f>
        <v>10612.166666666666</v>
      </c>
    </row>
    <row r="1011" spans="22:23" x14ac:dyDescent="0.25">
      <c r="V1011">
        <v>10241</v>
      </c>
      <c r="W1011">
        <f>AVERAGE(V1005:V1010)</f>
        <v>10671.5</v>
      </c>
    </row>
    <row r="1012" spans="22:23" x14ac:dyDescent="0.25">
      <c r="V1012">
        <v>10330</v>
      </c>
      <c r="W1012">
        <f>AVERAGE(V1006:V1011)</f>
        <v>10638.5</v>
      </c>
    </row>
    <row r="1013" spans="22:23" x14ac:dyDescent="0.25">
      <c r="V1013">
        <v>11823</v>
      </c>
      <c r="W1013">
        <f>AVERAGE(V1007:V1012)</f>
        <v>10653.833333333334</v>
      </c>
    </row>
    <row r="1014" spans="22:23" x14ac:dyDescent="0.25">
      <c r="V1014">
        <v>10885</v>
      </c>
      <c r="W1014">
        <f>AVERAGE(V1008:V1013)</f>
        <v>10900.166666666666</v>
      </c>
    </row>
    <row r="1015" spans="22:23" x14ac:dyDescent="0.25">
      <c r="V1015">
        <v>11833</v>
      </c>
      <c r="W1015">
        <f>AVERAGE(V1009:V1014)</f>
        <v>10866.5</v>
      </c>
    </row>
    <row r="1016" spans="22:23" x14ac:dyDescent="0.25">
      <c r="V1016">
        <v>9600</v>
      </c>
      <c r="W1016">
        <f>AVERAGE(V1010:V1015)</f>
        <v>11146.833333333334</v>
      </c>
    </row>
    <row r="1017" spans="22:23" x14ac:dyDescent="0.25">
      <c r="V1017">
        <v>9324</v>
      </c>
      <c r="W1017">
        <f>AVERAGE(V1011:V1016)</f>
        <v>10785.333333333334</v>
      </c>
    </row>
    <row r="1018" spans="22:23" x14ac:dyDescent="0.25">
      <c r="V1018">
        <v>11559</v>
      </c>
      <c r="W1018">
        <f>AVERAGE(V1012:V1017)</f>
        <v>10632.5</v>
      </c>
    </row>
    <row r="1019" spans="22:23" x14ac:dyDescent="0.25">
      <c r="V1019">
        <v>9989</v>
      </c>
      <c r="W1019">
        <f>AVERAGE(V1013:V1018)</f>
        <v>10837.333333333334</v>
      </c>
    </row>
    <row r="1020" spans="22:23" x14ac:dyDescent="0.25">
      <c r="V1020">
        <v>9982</v>
      </c>
      <c r="W1020">
        <f>AVERAGE(V1014:V1019)</f>
        <v>10531.666666666666</v>
      </c>
    </row>
    <row r="1021" spans="22:23" x14ac:dyDescent="0.25">
      <c r="V1021">
        <v>11720</v>
      </c>
      <c r="W1021">
        <f>AVERAGE(V1015:V1020)</f>
        <v>10381.166666666666</v>
      </c>
    </row>
    <row r="1022" spans="22:23" x14ac:dyDescent="0.25">
      <c r="V1022">
        <v>10495</v>
      </c>
      <c r="W1022">
        <f>AVERAGE(V1016:V1021)</f>
        <v>10362.333333333334</v>
      </c>
    </row>
    <row r="1023" spans="22:23" x14ac:dyDescent="0.25">
      <c r="V1023">
        <v>11468</v>
      </c>
      <c r="W1023">
        <f>AVERAGE(V1017:V1022)</f>
        <v>10511.5</v>
      </c>
    </row>
    <row r="1024" spans="22:23" x14ac:dyDescent="0.25">
      <c r="V1024">
        <v>9858</v>
      </c>
      <c r="W1024">
        <f>AVERAGE(V1018:V1023)</f>
        <v>10868.833333333334</v>
      </c>
    </row>
    <row r="1025" spans="22:23" x14ac:dyDescent="0.25">
      <c r="V1025">
        <v>9172</v>
      </c>
      <c r="W1025">
        <f>AVERAGE(V1019:V1024)</f>
        <v>10585.333333333334</v>
      </c>
    </row>
    <row r="1026" spans="22:23" x14ac:dyDescent="0.25">
      <c r="V1026">
        <v>9299</v>
      </c>
      <c r="W1026">
        <f>AVERAGE(V1020:V1025)</f>
        <v>10449.166666666666</v>
      </c>
    </row>
    <row r="1027" spans="22:23" x14ac:dyDescent="0.25">
      <c r="V1027">
        <v>10865</v>
      </c>
      <c r="W1027">
        <f>AVERAGE(V1021:V1026)</f>
        <v>10335.333333333334</v>
      </c>
    </row>
    <row r="1028" spans="22:23" x14ac:dyDescent="0.25">
      <c r="V1028">
        <v>10706</v>
      </c>
      <c r="W1028">
        <f>AVERAGE(V1022:V1027)</f>
        <v>10192.833333333334</v>
      </c>
    </row>
    <row r="1029" spans="22:23" x14ac:dyDescent="0.25">
      <c r="V1029">
        <v>11305</v>
      </c>
      <c r="W1029">
        <f>AVERAGE(V1023:V1028)</f>
        <v>10228</v>
      </c>
    </row>
    <row r="1030" spans="22:23" x14ac:dyDescent="0.25">
      <c r="V1030">
        <v>11750</v>
      </c>
      <c r="W1030">
        <f>AVERAGE(V1024:V1029)</f>
        <v>10200.833333333334</v>
      </c>
    </row>
    <row r="1031" spans="22:23" x14ac:dyDescent="0.25">
      <c r="V1031">
        <v>11236</v>
      </c>
      <c r="W1031">
        <f>AVERAGE(V1025:V1030)</f>
        <v>10516.166666666666</v>
      </c>
    </row>
    <row r="1032" spans="22:23" x14ac:dyDescent="0.25">
      <c r="V1032">
        <v>11081</v>
      </c>
      <c r="W1032">
        <f>AVERAGE(V1026:V1031)</f>
        <v>10860.166666666666</v>
      </c>
    </row>
    <row r="1033" spans="22:23" x14ac:dyDescent="0.25">
      <c r="V1033">
        <v>9315</v>
      </c>
      <c r="W1033">
        <f>AVERAGE(V1027:V1032)</f>
        <v>11157.166666666666</v>
      </c>
    </row>
    <row r="1034" spans="22:23" x14ac:dyDescent="0.25">
      <c r="V1034">
        <v>11119</v>
      </c>
      <c r="W1034">
        <f>AVERAGE(V1028:V1033)</f>
        <v>10898.833333333334</v>
      </c>
    </row>
    <row r="1035" spans="22:23" x14ac:dyDescent="0.25">
      <c r="V1035">
        <v>9077</v>
      </c>
      <c r="W1035">
        <f>AVERAGE(V1029:V1034)</f>
        <v>10967.666666666666</v>
      </c>
    </row>
    <row r="1036" spans="22:23" x14ac:dyDescent="0.25">
      <c r="V1036">
        <v>11448</v>
      </c>
      <c r="W1036">
        <f>AVERAGE(V1030:V1035)</f>
        <v>10596.333333333334</v>
      </c>
    </row>
    <row r="1037" spans="22:23" x14ac:dyDescent="0.25">
      <c r="V1037">
        <v>10931</v>
      </c>
      <c r="W1037">
        <f>AVERAGE(V1031:V1036)</f>
        <v>10546</v>
      </c>
    </row>
    <row r="1038" spans="22:23" x14ac:dyDescent="0.25">
      <c r="V1038">
        <v>11215</v>
      </c>
      <c r="W1038">
        <f>AVERAGE(V1032:V1037)</f>
        <v>10495.166666666666</v>
      </c>
    </row>
    <row r="1039" spans="22:23" x14ac:dyDescent="0.25">
      <c r="V1039">
        <v>11869</v>
      </c>
      <c r="W1039">
        <f>AVERAGE(V1033:V1038)</f>
        <v>10517.5</v>
      </c>
    </row>
    <row r="1040" spans="22:23" x14ac:dyDescent="0.25">
      <c r="V1040">
        <v>10323</v>
      </c>
      <c r="W1040">
        <f>AVERAGE(V1034:V1039)</f>
        <v>10943.166666666666</v>
      </c>
    </row>
    <row r="1041" spans="21:23" x14ac:dyDescent="0.25">
      <c r="V1041">
        <v>11987</v>
      </c>
      <c r="W1041">
        <f>AVERAGE(V1035:V1040)</f>
        <v>10810.5</v>
      </c>
    </row>
    <row r="1042" spans="21:23" x14ac:dyDescent="0.25">
      <c r="V1042">
        <v>9759</v>
      </c>
      <c r="W1042">
        <f>AVERAGE(V1036:V1041)</f>
        <v>11295.5</v>
      </c>
    </row>
    <row r="1043" spans="21:23" x14ac:dyDescent="0.25">
      <c r="V1043">
        <v>11666</v>
      </c>
      <c r="W1043">
        <f>AVERAGE(V1037:V1042)</f>
        <v>11014</v>
      </c>
    </row>
    <row r="1044" spans="21:23" x14ac:dyDescent="0.25">
      <c r="U1044">
        <f>$K$17+$K$18*W1044</f>
        <v>10547.210162804946</v>
      </c>
      <c r="V1044">
        <v>11134</v>
      </c>
      <c r="W1044">
        <f>AVERAGE(V1038:V1043)</f>
        <v>11136.5</v>
      </c>
    </row>
    <row r="1045" spans="21:23" x14ac:dyDescent="0.25">
      <c r="U1045">
        <f>$K$17+$K$18*W1045</f>
        <v>10546.507933862829</v>
      </c>
      <c r="V1045">
        <v>11957</v>
      </c>
      <c r="W1045">
        <f>AVERAGE(V1039:V1044)</f>
        <v>11123</v>
      </c>
    </row>
    <row r="1046" spans="21:23" x14ac:dyDescent="0.25">
      <c r="U1046">
        <f>$K$17+$K$18*W1046</f>
        <v>10547.270849256734</v>
      </c>
      <c r="V1046">
        <v>11084</v>
      </c>
      <c r="W1046">
        <f>AVERAGE(V1040:V1045)</f>
        <v>11137.666666666666</v>
      </c>
    </row>
    <row r="1047" spans="21:23" x14ac:dyDescent="0.25">
      <c r="U1047">
        <f t="shared" ref="U1047:U1054" si="0">$K$17+$K$18*W1047</f>
        <v>10553.868333515386</v>
      </c>
      <c r="V1047">
        <v>10150</v>
      </c>
      <c r="W1047">
        <f>AVERAGE(V1041:V1046)</f>
        <v>11264.5</v>
      </c>
    </row>
    <row r="1048" spans="21:23" x14ac:dyDescent="0.25">
      <c r="U1048">
        <f t="shared" si="0"/>
        <v>10537.942474667629</v>
      </c>
      <c r="V1048">
        <v>10283</v>
      </c>
      <c r="W1048">
        <f>AVERAGE(V1042:V1047)</f>
        <v>10958.333333333334</v>
      </c>
    </row>
    <row r="1049" spans="21:23" x14ac:dyDescent="0.25">
      <c r="U1049">
        <f t="shared" si="0"/>
        <v>10542.485289058606</v>
      </c>
      <c r="V1049">
        <v>11968</v>
      </c>
      <c r="W1049">
        <f>AVERAGE(V1043:V1048)</f>
        <v>11045.666666666666</v>
      </c>
    </row>
    <row r="1050" spans="21:23" x14ac:dyDescent="0.25">
      <c r="U1050">
        <f t="shared" si="0"/>
        <v>10545.103475978596</v>
      </c>
      <c r="V1050">
        <v>9383</v>
      </c>
      <c r="W1050">
        <f>AVERAGE(V1044:V1049)</f>
        <v>11096</v>
      </c>
    </row>
    <row r="1051" spans="21:23" x14ac:dyDescent="0.25">
      <c r="U1051">
        <f t="shared" si="0"/>
        <v>10529.923193538518</v>
      </c>
      <c r="V1051">
        <v>10884</v>
      </c>
      <c r="W1051">
        <f>AVERAGE(V1045:V1050)</f>
        <v>10804.166666666666</v>
      </c>
    </row>
    <row r="1052" spans="21:23" x14ac:dyDescent="0.25">
      <c r="U1052">
        <f t="shared" si="0"/>
        <v>10520.620827428751</v>
      </c>
      <c r="V1052">
        <v>11310</v>
      </c>
      <c r="W1052">
        <f>AVERAGE(V1046:V1051)</f>
        <v>10625.333333333334</v>
      </c>
    </row>
    <row r="1053" spans="21:23" x14ac:dyDescent="0.25">
      <c r="U1053">
        <f t="shared" si="0"/>
        <v>10522.580132872188</v>
      </c>
      <c r="V1053">
        <v>11350</v>
      </c>
      <c r="W1053">
        <f>AVERAGE(V1047:V1052)</f>
        <v>10663</v>
      </c>
    </row>
    <row r="1054" spans="21:23" x14ac:dyDescent="0.25">
      <c r="U1054">
        <f t="shared" si="0"/>
        <v>10532.983524607249</v>
      </c>
      <c r="V1054">
        <v>10928</v>
      </c>
      <c r="W1054">
        <f>AVERAGE(V1048:V1053)</f>
        <v>10863</v>
      </c>
    </row>
    <row r="1055" spans="21:23" x14ac:dyDescent="0.25">
      <c r="W1055">
        <f>AVERAGE(V1049:V1054)</f>
        <v>10970.5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B627-0B89-4F9D-B646-D1666D2516EA}">
  <dimension ref="A1:E25"/>
  <sheetViews>
    <sheetView workbookViewId="0">
      <selection activeCell="C14" sqref="C14"/>
    </sheetView>
  </sheetViews>
  <sheetFormatPr defaultRowHeight="15" x14ac:dyDescent="0.25"/>
  <cols>
    <col min="1" max="1" width="17.140625" customWidth="1"/>
    <col min="2" max="2" width="9.85546875" customWidth="1"/>
    <col min="3" max="3" width="10.7109375" customWidth="1"/>
    <col min="4" max="4" width="27.7109375" customWidth="1"/>
    <col min="5" max="5" width="28.5703125" customWidth="1"/>
  </cols>
  <sheetData>
    <row r="1" spans="1:5" x14ac:dyDescent="0.25">
      <c r="A1" t="s">
        <v>35</v>
      </c>
      <c r="B1" t="s">
        <v>1</v>
      </c>
      <c r="C1" t="s">
        <v>36</v>
      </c>
      <c r="D1" t="s">
        <v>37</v>
      </c>
      <c r="E1" t="s">
        <v>38</v>
      </c>
    </row>
    <row r="2" spans="1:5" x14ac:dyDescent="0.25">
      <c r="A2">
        <v>1</v>
      </c>
      <c r="B2">
        <v>15</v>
      </c>
    </row>
    <row r="3" spans="1:5" x14ac:dyDescent="0.25">
      <c r="A3">
        <v>2</v>
      </c>
      <c r="B3">
        <v>54</v>
      </c>
    </row>
    <row r="4" spans="1:5" x14ac:dyDescent="0.25">
      <c r="A4">
        <v>3</v>
      </c>
      <c r="B4">
        <v>45</v>
      </c>
    </row>
    <row r="5" spans="1:5" x14ac:dyDescent="0.25">
      <c r="A5">
        <v>4</v>
      </c>
      <c r="B5">
        <v>64</v>
      </c>
    </row>
    <row r="6" spans="1:5" x14ac:dyDescent="0.25">
      <c r="A6">
        <v>5</v>
      </c>
      <c r="B6">
        <v>67</v>
      </c>
    </row>
    <row r="7" spans="1:5" x14ac:dyDescent="0.25">
      <c r="A7">
        <v>6</v>
      </c>
      <c r="B7">
        <v>73</v>
      </c>
    </row>
    <row r="8" spans="1:5" x14ac:dyDescent="0.25">
      <c r="A8">
        <v>7</v>
      </c>
      <c r="B8">
        <v>100</v>
      </c>
    </row>
    <row r="9" spans="1:5" x14ac:dyDescent="0.25">
      <c r="A9">
        <v>8</v>
      </c>
      <c r="B9">
        <v>135</v>
      </c>
    </row>
    <row r="10" spans="1:5" x14ac:dyDescent="0.25">
      <c r="A10">
        <v>9</v>
      </c>
      <c r="B10">
        <v>97</v>
      </c>
    </row>
    <row r="11" spans="1:5" x14ac:dyDescent="0.25">
      <c r="A11">
        <v>10</v>
      </c>
      <c r="B11">
        <v>60</v>
      </c>
    </row>
    <row r="12" spans="1:5" x14ac:dyDescent="0.25">
      <c r="A12">
        <v>11</v>
      </c>
      <c r="B12">
        <v>39</v>
      </c>
    </row>
    <row r="13" spans="1:5" x14ac:dyDescent="0.25">
      <c r="A13">
        <v>12</v>
      </c>
      <c r="B13">
        <v>20</v>
      </c>
      <c r="C13">
        <v>20</v>
      </c>
      <c r="D13" s="8">
        <v>20</v>
      </c>
      <c r="E13" s="8">
        <v>20</v>
      </c>
    </row>
    <row r="14" spans="1:5" x14ac:dyDescent="0.25">
      <c r="A14">
        <v>13</v>
      </c>
      <c r="C14">
        <f>_xlfn.FORECAST.ETS(A14,$B$2:$B$13,$A$2:$A$13,1,1)</f>
        <v>63.261595977413847</v>
      </c>
      <c r="D14" s="8">
        <f>C14-_xlfn.FORECAST.ETS.CONFINT(A14,$B$2:$B$13,$A$2:$A$13,0.95,1,1)</f>
        <v>-8.7240899915951502</v>
      </c>
      <c r="E14" s="8">
        <f>C14+_xlfn.FORECAST.ETS.CONFINT(A14,$B$2:$B$13,$A$2:$A$13,0.95,1,1)</f>
        <v>135.24728194642285</v>
      </c>
    </row>
    <row r="15" spans="1:5" x14ac:dyDescent="0.25">
      <c r="A15">
        <v>14</v>
      </c>
      <c r="C15">
        <f>_xlfn.FORECAST.ETS(A15,$B$2:$B$13,$A$2:$A$13,1,1)</f>
        <v>64.849636860172836</v>
      </c>
      <c r="D15" s="8">
        <f>C15-_xlfn.FORECAST.ETS.CONFINT(A15,$B$2:$B$13,$A$2:$A$13,0.95,1,1)</f>
        <v>-9.3690017852966605</v>
      </c>
      <c r="E15" s="8">
        <f>C15+_xlfn.FORECAST.ETS.CONFINT(A15,$B$2:$B$13,$A$2:$A$13,0.95,1,1)</f>
        <v>139.06827550564233</v>
      </c>
    </row>
    <row r="16" spans="1:5" x14ac:dyDescent="0.25">
      <c r="A16">
        <v>15</v>
      </c>
      <c r="C16">
        <f>_xlfn.FORECAST.ETS(A16,$B$2:$B$13,$A$2:$A$13,1,1)</f>
        <v>66.437677742931811</v>
      </c>
      <c r="D16" s="8">
        <f>C16-_xlfn.FORECAST.ETS.CONFINT(A16,$B$2:$B$13,$A$2:$A$13,0.95,1,1)</f>
        <v>-9.9657264721549836</v>
      </c>
      <c r="E16" s="8">
        <f>C16+_xlfn.FORECAST.ETS.CONFINT(A16,$B$2:$B$13,$A$2:$A$13,0.95,1,1)</f>
        <v>142.84108195801861</v>
      </c>
    </row>
    <row r="17" spans="1:5" x14ac:dyDescent="0.25">
      <c r="A17">
        <v>16</v>
      </c>
      <c r="C17">
        <f>_xlfn.FORECAST.ETS(A17,$B$2:$B$13,$A$2:$A$13,1,1)</f>
        <v>68.0257186256908</v>
      </c>
      <c r="D17" s="8">
        <f>C17-_xlfn.FORECAST.ETS.CONFINT(A17,$B$2:$B$13,$A$2:$A$13,0.95,1,1)</f>
        <v>-10.518351221168075</v>
      </c>
      <c r="E17" s="8">
        <f>C17+_xlfn.FORECAST.ETS.CONFINT(A17,$B$2:$B$13,$A$2:$A$13,0.95,1,1)</f>
        <v>146.56978847254967</v>
      </c>
    </row>
    <row r="18" spans="1:5" x14ac:dyDescent="0.25">
      <c r="A18">
        <v>17</v>
      </c>
      <c r="C18">
        <f>_xlfn.FORECAST.ETS(A18,$B$2:$B$13,$A$2:$A$13,1,1)</f>
        <v>69.613759508449789</v>
      </c>
      <c r="D18" s="8">
        <f>C18-_xlfn.FORECAST.ETS.CONFINT(A18,$B$2:$B$13,$A$2:$A$13,0.95,1,1)</f>
        <v>-11.030452209612477</v>
      </c>
      <c r="E18" s="8">
        <f>C18+_xlfn.FORECAST.ETS.CONFINT(A18,$B$2:$B$13,$A$2:$A$13,0.95,1,1)</f>
        <v>150.25797122651204</v>
      </c>
    </row>
    <row r="19" spans="1:5" x14ac:dyDescent="0.25">
      <c r="A19">
        <v>18</v>
      </c>
      <c r="C19">
        <f>_xlfn.FORECAST.ETS(A19,$B$2:$B$13,$A$2:$A$13,1,1)</f>
        <v>71.201800391208778</v>
      </c>
      <c r="D19" s="8">
        <f>C19-_xlfn.FORECAST.ETS.CONFINT(A19,$B$2:$B$13,$A$2:$A$13,0.95,1,1)</f>
        <v>-11.5051791576185</v>
      </c>
      <c r="E19" s="8">
        <f>C19+_xlfn.FORECAST.ETS.CONFINT(A19,$B$2:$B$13,$A$2:$A$13,0.95,1,1)</f>
        <v>153.90877994003606</v>
      </c>
    </row>
    <row r="20" spans="1:5" x14ac:dyDescent="0.25">
      <c r="A20">
        <v>19</v>
      </c>
      <c r="C20">
        <f>_xlfn.FORECAST.ETS(A20,$B$2:$B$13,$A$2:$A$13,1,1)</f>
        <v>72.789841273967767</v>
      </c>
      <c r="D20" s="8">
        <f>C20-_xlfn.FORECAST.ETS.CONFINT(A20,$B$2:$B$13,$A$2:$A$13,0.95,1,1)</f>
        <v>-11.945322733507069</v>
      </c>
      <c r="E20" s="8">
        <f>C20+_xlfn.FORECAST.ETS.CONFINT(A20,$B$2:$B$13,$A$2:$A$13,0.95,1,1)</f>
        <v>157.52500528144259</v>
      </c>
    </row>
    <row r="21" spans="1:5" x14ac:dyDescent="0.25">
      <c r="A21">
        <v>20</v>
      </c>
      <c r="C21">
        <f>_xlfn.FORECAST.ETS(A21,$B$2:$B$13,$A$2:$A$13,1,1)</f>
        <v>74.377882156726756</v>
      </c>
      <c r="D21" s="8">
        <f>C21-_xlfn.FORECAST.ETS.CONFINT(A21,$B$2:$B$13,$A$2:$A$13,0.95,1,1)</f>
        <v>-12.353368885537094</v>
      </c>
      <c r="E21" s="8">
        <f>C21+_xlfn.FORECAST.ETS.CONFINT(A21,$B$2:$B$13,$A$2:$A$13,0.95,1,1)</f>
        <v>161.10913319899061</v>
      </c>
    </row>
    <row r="22" spans="1:5" x14ac:dyDescent="0.25">
      <c r="A22">
        <v>21</v>
      </c>
      <c r="C22">
        <f>_xlfn.FORECAST.ETS(A22,$B$2:$B$13,$A$2:$A$13,1,1)</f>
        <v>75.965923039485745</v>
      </c>
      <c r="D22" s="8">
        <f>C22-_xlfn.FORECAST.ETS.CONFINT(A22,$B$2:$B$13,$A$2:$A$13,0.95,1,1)</f>
        <v>-12.731543068152945</v>
      </c>
      <c r="E22" s="8">
        <f>C22+_xlfn.FORECAST.ETS.CONFINT(A22,$B$2:$B$13,$A$2:$A$13,0.95,1,1)</f>
        <v>164.66338914712443</v>
      </c>
    </row>
    <row r="23" spans="1:5" x14ac:dyDescent="0.25">
      <c r="A23">
        <v>22</v>
      </c>
      <c r="C23">
        <f>_xlfn.FORECAST.ETS(A23,$B$2:$B$13,$A$2:$A$13,1,1)</f>
        <v>77.553963922244719</v>
      </c>
      <c r="D23" s="8">
        <f>C23-_xlfn.FORECAST.ETS.CONFINT(A23,$B$2:$B$13,$A$2:$A$13,0.95,1,1)</f>
        <v>-13.081846566381572</v>
      </c>
      <c r="E23" s="8">
        <f>C23+_xlfn.FORECAST.ETS.CONFINT(A23,$B$2:$B$13,$A$2:$A$13,0.95,1,1)</f>
        <v>168.189774410871</v>
      </c>
    </row>
    <row r="24" spans="1:5" x14ac:dyDescent="0.25">
      <c r="A24">
        <v>23</v>
      </c>
      <c r="C24">
        <f>_xlfn.FORECAST.ETS(A24,$B$2:$B$13,$A$2:$A$13,1,1)</f>
        <v>79.142004805003708</v>
      </c>
      <c r="D24" s="8">
        <f>C24-_xlfn.FORECAST.ETS.CONFINT(A24,$B$2:$B$13,$A$2:$A$13,0.95,1,1)</f>
        <v>-13.406086576059181</v>
      </c>
      <c r="E24" s="8">
        <f>C24+_xlfn.FORECAST.ETS.CONFINT(A24,$B$2:$B$13,$A$2:$A$13,0.95,1,1)</f>
        <v>171.6900961860666</v>
      </c>
    </row>
    <row r="25" spans="1:5" x14ac:dyDescent="0.25">
      <c r="A25">
        <v>24</v>
      </c>
      <c r="C25">
        <f>_xlfn.FORECAST.ETS(A25,$B$2:$B$13,$A$2:$A$13,1,1)</f>
        <v>80.730045687762697</v>
      </c>
      <c r="D25" s="8">
        <f>C25-_xlfn.FORECAST.ETS.CONFINT(A25,$B$2:$B$13,$A$2:$A$13,0.95,1,1)</f>
        <v>-13.705901301907701</v>
      </c>
      <c r="E25" s="8">
        <f>C25+_xlfn.FORECAST.ETS.CONFINT(A25,$B$2:$B$13,$A$2:$A$13,0.95,1,1)</f>
        <v>175.16599267743311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592-E8A9-4768-ABED-C861643DA6E1}">
  <dimension ref="A2:W71"/>
  <sheetViews>
    <sheetView tabSelected="1" topLeftCell="A31" zoomScaleNormal="100" workbookViewId="0">
      <selection activeCell="F50" sqref="F50"/>
    </sheetView>
  </sheetViews>
  <sheetFormatPr defaultRowHeight="15" x14ac:dyDescent="0.25"/>
  <cols>
    <col min="4" max="4" width="9.85546875" bestFit="1" customWidth="1"/>
    <col min="5" max="5" width="12.7109375" bestFit="1" customWidth="1"/>
    <col min="9" max="9" width="12" bestFit="1" customWidth="1"/>
    <col min="10" max="10" width="12.7109375" bestFit="1" customWidth="1"/>
    <col min="18" max="18" width="8.42578125" customWidth="1"/>
  </cols>
  <sheetData>
    <row r="2" spans="1:23" x14ac:dyDescent="0.25">
      <c r="A2">
        <v>0</v>
      </c>
      <c r="C2" t="s">
        <v>29</v>
      </c>
      <c r="I2" t="s">
        <v>32</v>
      </c>
      <c r="J2" t="s">
        <v>31</v>
      </c>
    </row>
    <row r="3" spans="1:23" x14ac:dyDescent="0.25">
      <c r="A3">
        <v>1</v>
      </c>
      <c r="B3">
        <v>12</v>
      </c>
      <c r="C3">
        <v>20</v>
      </c>
      <c r="I3" t="s">
        <v>30</v>
      </c>
      <c r="J3" s="3" t="s">
        <v>15</v>
      </c>
    </row>
    <row r="4" spans="1:23" x14ac:dyDescent="0.25">
      <c r="A4">
        <v>2</v>
      </c>
      <c r="B4">
        <v>52</v>
      </c>
      <c r="C4">
        <f>AVERAGE(B4,B3)</f>
        <v>32</v>
      </c>
      <c r="I4">
        <f>SLOPE(B3:B14,C3:C14)</f>
        <v>1.0556469563534308</v>
      </c>
      <c r="J4">
        <f>INTERCEPT(B3:B14,C3:C14)</f>
        <v>-0.54598535436626605</v>
      </c>
    </row>
    <row r="5" spans="1:23" x14ac:dyDescent="0.25">
      <c r="A5">
        <v>3</v>
      </c>
      <c r="B5">
        <v>30</v>
      </c>
      <c r="C5">
        <f>AVERAGE(B5,B4)</f>
        <v>41</v>
      </c>
    </row>
    <row r="6" spans="1:23" x14ac:dyDescent="0.25">
      <c r="A6">
        <v>4</v>
      </c>
      <c r="B6">
        <v>59</v>
      </c>
      <c r="C6">
        <f>AVERAGE(B6,B5)</f>
        <v>44.5</v>
      </c>
    </row>
    <row r="7" spans="1:23" x14ac:dyDescent="0.25">
      <c r="A7">
        <v>5</v>
      </c>
      <c r="B7">
        <v>78</v>
      </c>
      <c r="C7">
        <f>AVERAGE(B7,B6)</f>
        <v>68.5</v>
      </c>
      <c r="V7">
        <v>1</v>
      </c>
      <c r="W7">
        <v>12</v>
      </c>
    </row>
    <row r="8" spans="1:23" x14ac:dyDescent="0.25">
      <c r="A8">
        <v>6</v>
      </c>
      <c r="B8">
        <v>54</v>
      </c>
      <c r="C8">
        <f t="shared" ref="C8:C14" si="0">AVERAGE(B8,B7)</f>
        <v>66</v>
      </c>
      <c r="V8">
        <v>2</v>
      </c>
      <c r="W8">
        <v>50</v>
      </c>
    </row>
    <row r="9" spans="1:23" x14ac:dyDescent="0.25">
      <c r="A9">
        <v>7</v>
      </c>
      <c r="B9">
        <v>64</v>
      </c>
      <c r="C9">
        <f t="shared" si="0"/>
        <v>59</v>
      </c>
      <c r="V9">
        <v>3</v>
      </c>
      <c r="W9">
        <v>55</v>
      </c>
    </row>
    <row r="10" spans="1:23" x14ac:dyDescent="0.25">
      <c r="A10">
        <v>8</v>
      </c>
      <c r="B10">
        <v>15</v>
      </c>
      <c r="C10">
        <f t="shared" si="0"/>
        <v>39.5</v>
      </c>
      <c r="V10">
        <v>4</v>
      </c>
      <c r="W10">
        <v>60</v>
      </c>
    </row>
    <row r="11" spans="1:23" x14ac:dyDescent="0.25">
      <c r="A11">
        <v>9</v>
      </c>
      <c r="B11">
        <v>72</v>
      </c>
      <c r="C11">
        <f t="shared" si="0"/>
        <v>43.5</v>
      </c>
      <c r="V11">
        <v>5</v>
      </c>
      <c r="W11">
        <v>57</v>
      </c>
    </row>
    <row r="12" spans="1:23" x14ac:dyDescent="0.25">
      <c r="A12">
        <v>10</v>
      </c>
      <c r="B12">
        <v>66</v>
      </c>
      <c r="C12">
        <f t="shared" si="0"/>
        <v>69</v>
      </c>
      <c r="V12">
        <v>6</v>
      </c>
      <c r="W12">
        <v>70</v>
      </c>
    </row>
    <row r="13" spans="1:23" x14ac:dyDescent="0.25">
      <c r="A13">
        <v>11</v>
      </c>
      <c r="B13">
        <v>12</v>
      </c>
      <c r="C13">
        <f t="shared" si="0"/>
        <v>39</v>
      </c>
      <c r="V13">
        <v>7</v>
      </c>
      <c r="W13">
        <v>85</v>
      </c>
    </row>
    <row r="14" spans="1:23" x14ac:dyDescent="0.25">
      <c r="A14">
        <v>12</v>
      </c>
      <c r="B14">
        <v>78</v>
      </c>
      <c r="C14">
        <f t="shared" si="0"/>
        <v>45</v>
      </c>
      <c r="V14">
        <v>8</v>
      </c>
      <c r="W14">
        <v>110</v>
      </c>
    </row>
    <row r="15" spans="1:23" x14ac:dyDescent="0.25">
      <c r="A15">
        <v>1</v>
      </c>
      <c r="B15">
        <f>$H$32+$H$33*C15</f>
        <v>12.121778121874904</v>
      </c>
      <c r="C15">
        <v>12</v>
      </c>
      <c r="V15">
        <v>9</v>
      </c>
      <c r="W15">
        <v>82</v>
      </c>
    </row>
    <row r="16" spans="1:23" x14ac:dyDescent="0.25">
      <c r="A16">
        <v>2</v>
      </c>
      <c r="B16">
        <f>$H$32+$H$33*C16</f>
        <v>33.234717248943518</v>
      </c>
      <c r="C16">
        <v>32</v>
      </c>
      <c r="G16" t="s">
        <v>4</v>
      </c>
      <c r="V16">
        <v>10</v>
      </c>
      <c r="W16">
        <v>70</v>
      </c>
    </row>
    <row r="17" spans="1:23" ht="15.75" thickBot="1" x14ac:dyDescent="0.3">
      <c r="A17">
        <v>3</v>
      </c>
      <c r="V17">
        <v>11</v>
      </c>
      <c r="W17">
        <v>30</v>
      </c>
    </row>
    <row r="18" spans="1:23" x14ac:dyDescent="0.25">
      <c r="A18">
        <v>16</v>
      </c>
      <c r="G18" s="6" t="s">
        <v>5</v>
      </c>
      <c r="H18" s="6"/>
      <c r="V18">
        <v>12</v>
      </c>
      <c r="W18">
        <v>20</v>
      </c>
    </row>
    <row r="19" spans="1:23" x14ac:dyDescent="0.25">
      <c r="A19">
        <v>17</v>
      </c>
      <c r="D19" t="s">
        <v>39</v>
      </c>
      <c r="G19" s="3" t="s">
        <v>6</v>
      </c>
      <c r="H19" s="3">
        <v>0.63618831910865636</v>
      </c>
    </row>
    <row r="20" spans="1:23" x14ac:dyDescent="0.25">
      <c r="D20" t="s">
        <v>32</v>
      </c>
      <c r="E20" t="s">
        <v>31</v>
      </c>
      <c r="G20" s="3" t="s">
        <v>7</v>
      </c>
      <c r="H20" s="3">
        <v>0.40473557737029758</v>
      </c>
    </row>
    <row r="21" spans="1:23" x14ac:dyDescent="0.25">
      <c r="D21" t="s">
        <v>30</v>
      </c>
      <c r="E21" s="3" t="s">
        <v>15</v>
      </c>
      <c r="G21" s="3" t="s">
        <v>8</v>
      </c>
      <c r="H21" s="3">
        <v>0.34520913510732737</v>
      </c>
    </row>
    <row r="22" spans="1:23" x14ac:dyDescent="0.25">
      <c r="D22" s="7">
        <f>SLOPE(B24:B47,C24:C47)</f>
        <v>1.0285568903626641</v>
      </c>
      <c r="E22" s="7">
        <f>INTERCEPT(B24:B47,C24:C47)</f>
        <v>-2.5145884511035135</v>
      </c>
      <c r="G22" s="3" t="s">
        <v>9</v>
      </c>
      <c r="H22" s="3">
        <v>20.576485163144024</v>
      </c>
    </row>
    <row r="23" spans="1:23" ht="15.75" thickBot="1" x14ac:dyDescent="0.3">
      <c r="B23" t="s">
        <v>33</v>
      </c>
      <c r="C23" t="s">
        <v>29</v>
      </c>
      <c r="D23" t="s">
        <v>34</v>
      </c>
      <c r="G23" s="4" t="s">
        <v>10</v>
      </c>
      <c r="H23" s="4">
        <v>12</v>
      </c>
    </row>
    <row r="24" spans="1:23" x14ac:dyDescent="0.25">
      <c r="A24">
        <v>1</v>
      </c>
      <c r="B24">
        <v>20</v>
      </c>
      <c r="C24">
        <f>AVERAGE(B24,B25)</f>
        <v>38.5</v>
      </c>
      <c r="D24">
        <f>$E$22+($D$22*C24)</f>
        <v>37.084851827859055</v>
      </c>
    </row>
    <row r="25" spans="1:23" ht="15.75" thickBot="1" x14ac:dyDescent="0.3">
      <c r="A25">
        <v>2</v>
      </c>
      <c r="B25">
        <v>57</v>
      </c>
      <c r="C25">
        <f>AVERAGE(B25,B24)</f>
        <v>38.5</v>
      </c>
      <c r="D25">
        <f>$E$22+($D$22*C25)</f>
        <v>37.084851827859055</v>
      </c>
      <c r="G25" t="s">
        <v>11</v>
      </c>
    </row>
    <row r="26" spans="1:23" x14ac:dyDescent="0.25">
      <c r="A26">
        <v>3</v>
      </c>
      <c r="B26">
        <v>49</v>
      </c>
      <c r="C26">
        <f>AVERAGE(B26,B25)</f>
        <v>53</v>
      </c>
      <c r="D26">
        <f>$E$22+($D$22*C26)</f>
        <v>51.998926738117682</v>
      </c>
      <c r="G26" s="5"/>
      <c r="H26" s="5" t="s">
        <v>16</v>
      </c>
      <c r="I26" s="5" t="s">
        <v>17</v>
      </c>
      <c r="J26" s="5" t="s">
        <v>18</v>
      </c>
      <c r="K26" s="5" t="s">
        <v>19</v>
      </c>
      <c r="L26" s="5" t="s">
        <v>20</v>
      </c>
    </row>
    <row r="27" spans="1:23" x14ac:dyDescent="0.25">
      <c r="A27">
        <v>4</v>
      </c>
      <c r="B27">
        <v>54</v>
      </c>
      <c r="C27">
        <f>AVERAGE(B27,B26)</f>
        <v>51.5</v>
      </c>
      <c r="D27">
        <f>$E$22+($D$22*C27)</f>
        <v>50.456091402573684</v>
      </c>
      <c r="G27" s="3" t="s">
        <v>12</v>
      </c>
      <c r="H27" s="3">
        <v>1</v>
      </c>
      <c r="I27" s="3">
        <v>2878.7492499758027</v>
      </c>
      <c r="J27" s="3">
        <v>2878.7492499758027</v>
      </c>
      <c r="K27" s="3">
        <v>6.7992569685635731</v>
      </c>
      <c r="L27" s="3">
        <v>2.6151021227292511E-2</v>
      </c>
    </row>
    <row r="28" spans="1:23" x14ac:dyDescent="0.25">
      <c r="A28">
        <v>5</v>
      </c>
      <c r="B28">
        <v>49</v>
      </c>
      <c r="C28">
        <f>AVERAGE(B28,B27)</f>
        <v>51.5</v>
      </c>
      <c r="D28">
        <f>$E$22+($D$22*C28)</f>
        <v>50.456091402573684</v>
      </c>
      <c r="G28" s="3" t="s">
        <v>13</v>
      </c>
      <c r="H28" s="3">
        <v>10</v>
      </c>
      <c r="I28" s="3">
        <v>4233.9174166908624</v>
      </c>
      <c r="J28" s="3">
        <v>423.39174166908623</v>
      </c>
      <c r="K28" s="3"/>
      <c r="L28" s="3"/>
    </row>
    <row r="29" spans="1:23" ht="15.75" thickBot="1" x14ac:dyDescent="0.3">
      <c r="A29">
        <v>6</v>
      </c>
      <c r="B29">
        <v>75</v>
      </c>
      <c r="C29">
        <f>AVERAGE(B29,B28)</f>
        <v>62</v>
      </c>
      <c r="D29">
        <f>$E$22+($D$22*C29)</f>
        <v>61.255938751381656</v>
      </c>
      <c r="G29" s="4" t="s">
        <v>14</v>
      </c>
      <c r="H29" s="4">
        <v>11</v>
      </c>
      <c r="I29" s="4">
        <v>7112.6666666666652</v>
      </c>
      <c r="J29" s="4"/>
      <c r="K29" s="4"/>
      <c r="L29" s="4"/>
    </row>
    <row r="30" spans="1:23" ht="15.75" thickBot="1" x14ac:dyDescent="0.3">
      <c r="A30">
        <v>7</v>
      </c>
      <c r="B30">
        <v>84</v>
      </c>
      <c r="C30">
        <f>AVERAGE(B30,B29)</f>
        <v>79.5</v>
      </c>
      <c r="D30">
        <f>$E$22+($D$22*C30)</f>
        <v>79.255684332728293</v>
      </c>
    </row>
    <row r="31" spans="1:23" x14ac:dyDescent="0.25">
      <c r="A31">
        <v>8</v>
      </c>
      <c r="B31">
        <v>86</v>
      </c>
      <c r="C31">
        <f>AVERAGE(B31,B30)</f>
        <v>85</v>
      </c>
      <c r="D31">
        <f>$E$22+($D$22*C31)</f>
        <v>84.912747229722925</v>
      </c>
      <c r="G31" s="5"/>
      <c r="H31" s="5" t="s">
        <v>21</v>
      </c>
      <c r="I31" s="5" t="s">
        <v>9</v>
      </c>
      <c r="J31" s="5" t="s">
        <v>22</v>
      </c>
      <c r="K31" s="5" t="s">
        <v>23</v>
      </c>
      <c r="L31" s="5" t="s">
        <v>24</v>
      </c>
      <c r="M31" s="5" t="s">
        <v>25</v>
      </c>
      <c r="N31" s="5" t="s">
        <v>26</v>
      </c>
      <c r="O31" s="5" t="s">
        <v>27</v>
      </c>
    </row>
    <row r="32" spans="1:23" x14ac:dyDescent="0.25">
      <c r="A32">
        <v>9</v>
      </c>
      <c r="B32">
        <v>72</v>
      </c>
      <c r="C32">
        <f>AVERAGE(B32,B31)</f>
        <v>79</v>
      </c>
      <c r="D32">
        <f>$E$22+($D$22*C32)</f>
        <v>78.741405887546961</v>
      </c>
      <c r="G32" s="3" t="s">
        <v>15</v>
      </c>
      <c r="H32" s="3">
        <v>-0.54598535436626605</v>
      </c>
      <c r="I32" s="3">
        <v>20.029905236188561</v>
      </c>
      <c r="J32" s="3">
        <v>-2.7258509110658188E-2</v>
      </c>
      <c r="K32" s="3">
        <v>0.97878986039306459</v>
      </c>
      <c r="L32" s="3">
        <v>-45.175395412721315</v>
      </c>
      <c r="M32" s="3">
        <v>44.083424703988783</v>
      </c>
      <c r="N32" s="3">
        <v>-45.175395412721315</v>
      </c>
      <c r="O32" s="3">
        <v>44.083424703988783</v>
      </c>
    </row>
    <row r="33" spans="1:15" ht="15.75" thickBot="1" x14ac:dyDescent="0.3">
      <c r="A33">
        <v>10</v>
      </c>
      <c r="B33">
        <v>74</v>
      </c>
      <c r="C33">
        <f>AVERAGE(B33,B32)</f>
        <v>73</v>
      </c>
      <c r="D33">
        <f>$E$22+($D$22*C33)</f>
        <v>72.570064545370968</v>
      </c>
      <c r="G33" s="4" t="s">
        <v>28</v>
      </c>
      <c r="H33" s="4">
        <v>1.0556469563534308</v>
      </c>
      <c r="I33" s="4">
        <v>0.40484424718703366</v>
      </c>
      <c r="J33" s="4">
        <v>2.6075384884146158</v>
      </c>
      <c r="K33" s="4">
        <v>2.6151021227292438E-2</v>
      </c>
      <c r="L33" s="4">
        <v>0.15359776019286608</v>
      </c>
      <c r="M33" s="4">
        <v>1.9576961525139955</v>
      </c>
      <c r="N33" s="4">
        <v>0.15359776019286608</v>
      </c>
      <c r="O33" s="4">
        <v>1.9576961525139955</v>
      </c>
    </row>
    <row r="34" spans="1:15" x14ac:dyDescent="0.25">
      <c r="A34">
        <v>11</v>
      </c>
      <c r="B34">
        <v>31</v>
      </c>
      <c r="C34">
        <f>AVERAGE(B34,B33)</f>
        <v>52.5</v>
      </c>
      <c r="D34">
        <f>$E$22+($D$22*C34)</f>
        <v>51.484648292936349</v>
      </c>
    </row>
    <row r="35" spans="1:15" x14ac:dyDescent="0.25">
      <c r="A35">
        <v>12</v>
      </c>
      <c r="B35">
        <v>27</v>
      </c>
      <c r="C35">
        <f>AVERAGE(B35,B34)</f>
        <v>29</v>
      </c>
      <c r="D35">
        <f>$E$22+($D$22*C35)</f>
        <v>27.313561369413744</v>
      </c>
    </row>
    <row r="36" spans="1:15" x14ac:dyDescent="0.25">
      <c r="A36">
        <v>1</v>
      </c>
      <c r="B36">
        <v>15</v>
      </c>
      <c r="C36">
        <f>AVERAGE(B36,B35)</f>
        <v>21</v>
      </c>
      <c r="D36">
        <f t="shared" ref="D36:D59" si="1">$E$22+($D$22*C36)</f>
        <v>19.085106246512431</v>
      </c>
    </row>
    <row r="37" spans="1:15" x14ac:dyDescent="0.25">
      <c r="A37">
        <v>2</v>
      </c>
      <c r="B37">
        <v>54</v>
      </c>
      <c r="C37">
        <f>AVERAGE(B37,B36)</f>
        <v>34.5</v>
      </c>
      <c r="D37">
        <f t="shared" si="1"/>
        <v>32.9706242664084</v>
      </c>
    </row>
    <row r="38" spans="1:15" x14ac:dyDescent="0.25">
      <c r="A38">
        <v>3</v>
      </c>
      <c r="B38">
        <v>45</v>
      </c>
      <c r="C38">
        <f>AVERAGE(B38,B37)</f>
        <v>49.5</v>
      </c>
      <c r="D38">
        <f t="shared" si="1"/>
        <v>48.39897762184836</v>
      </c>
      <c r="H38" s="3"/>
    </row>
    <row r="39" spans="1:15" x14ac:dyDescent="0.25">
      <c r="A39">
        <v>4</v>
      </c>
      <c r="B39">
        <v>64</v>
      </c>
      <c r="C39">
        <f>AVERAGE(B39,B38)</f>
        <v>54.5</v>
      </c>
      <c r="D39">
        <f t="shared" si="1"/>
        <v>53.54176207366168</v>
      </c>
      <c r="G39" s="7"/>
      <c r="H39" s="7"/>
    </row>
    <row r="40" spans="1:15" x14ac:dyDescent="0.25">
      <c r="A40">
        <v>5</v>
      </c>
      <c r="B40">
        <v>67</v>
      </c>
      <c r="C40">
        <f>AVERAGE(B40,B39)</f>
        <v>65.5</v>
      </c>
      <c r="D40">
        <f t="shared" si="1"/>
        <v>64.855887867650978</v>
      </c>
    </row>
    <row r="41" spans="1:15" x14ac:dyDescent="0.25">
      <c r="A41">
        <v>6</v>
      </c>
      <c r="B41">
        <v>73</v>
      </c>
      <c r="C41">
        <f>AVERAGE(B41,B40)</f>
        <v>70</v>
      </c>
      <c r="D41">
        <f t="shared" si="1"/>
        <v>69.484393874282972</v>
      </c>
    </row>
    <row r="42" spans="1:15" x14ac:dyDescent="0.25">
      <c r="A42">
        <v>7</v>
      </c>
      <c r="B42">
        <v>100</v>
      </c>
      <c r="C42">
        <f>AVERAGE(B42,B41)</f>
        <v>86.5</v>
      </c>
      <c r="D42">
        <f t="shared" si="1"/>
        <v>86.455582565266923</v>
      </c>
      <c r="G42" t="s">
        <v>40</v>
      </c>
    </row>
    <row r="43" spans="1:15" x14ac:dyDescent="0.25">
      <c r="A43">
        <v>8</v>
      </c>
      <c r="B43">
        <v>135</v>
      </c>
      <c r="C43">
        <f>AVERAGE(B43,B42)</f>
        <v>117.5</v>
      </c>
      <c r="D43">
        <f t="shared" si="1"/>
        <v>118.34084616650952</v>
      </c>
      <c r="G43" t="s">
        <v>32</v>
      </c>
      <c r="H43" t="s">
        <v>31</v>
      </c>
    </row>
    <row r="44" spans="1:15" x14ac:dyDescent="0.25">
      <c r="A44">
        <v>9</v>
      </c>
      <c r="B44">
        <v>97</v>
      </c>
      <c r="C44">
        <f>AVERAGE(B44,B43)</f>
        <v>116</v>
      </c>
      <c r="D44">
        <f t="shared" si="1"/>
        <v>116.79801083096552</v>
      </c>
      <c r="G44" t="s">
        <v>30</v>
      </c>
      <c r="H44" s="3" t="s">
        <v>15</v>
      </c>
    </row>
    <row r="45" spans="1:15" x14ac:dyDescent="0.25">
      <c r="A45">
        <v>10</v>
      </c>
      <c r="B45">
        <v>60</v>
      </c>
      <c r="C45">
        <f>AVERAGE(B45,B44)</f>
        <v>78.5</v>
      </c>
      <c r="D45">
        <f t="shared" si="1"/>
        <v>78.227127442365628</v>
      </c>
      <c r="G45" s="7">
        <f>SLOPE(A24:A47,B24:B47)</f>
        <v>1.7272620412653282E-2</v>
      </c>
      <c r="H45" s="7">
        <f>INTERCEPT(A24:A47,B24:B47)</f>
        <v>5.4586049276204456</v>
      </c>
    </row>
    <row r="46" spans="1:15" x14ac:dyDescent="0.25">
      <c r="A46">
        <v>11</v>
      </c>
      <c r="B46">
        <v>39</v>
      </c>
      <c r="C46">
        <f>AVERAGE(B46,B45)</f>
        <v>49.5</v>
      </c>
      <c r="D46">
        <f t="shared" si="1"/>
        <v>48.39897762184836</v>
      </c>
      <c r="H46">
        <v>1.75</v>
      </c>
      <c r="I46">
        <f>COUNTIF(H48:H59,"&gt;0")</f>
        <v>12</v>
      </c>
    </row>
    <row r="47" spans="1:15" x14ac:dyDescent="0.25">
      <c r="A47">
        <v>12</v>
      </c>
      <c r="B47">
        <v>20</v>
      </c>
      <c r="C47">
        <f>AVERAGE(B47,B46)</f>
        <v>29.5</v>
      </c>
      <c r="D47">
        <f t="shared" si="1"/>
        <v>27.827839814595077</v>
      </c>
    </row>
    <row r="48" spans="1:15" x14ac:dyDescent="0.25">
      <c r="A48">
        <v>1</v>
      </c>
      <c r="C48" s="7">
        <v>12</v>
      </c>
      <c r="D48">
        <f t="shared" si="1"/>
        <v>9.8280942332484553</v>
      </c>
      <c r="G48">
        <v>1</v>
      </c>
      <c r="H48">
        <v>1.75</v>
      </c>
      <c r="I48">
        <f>AVERAGE(H48,H49)</f>
        <v>1.75</v>
      </c>
    </row>
    <row r="49" spans="1:17" x14ac:dyDescent="0.25">
      <c r="A49">
        <v>2</v>
      </c>
      <c r="C49" s="7">
        <v>50</v>
      </c>
      <c r="D49">
        <f t="shared" si="1"/>
        <v>48.913256067029693</v>
      </c>
      <c r="G49">
        <v>2</v>
      </c>
      <c r="H49">
        <v>1.75</v>
      </c>
      <c r="I49">
        <f t="shared" ref="I49:I59" si="2">AVERAGE(H49,H50)</f>
        <v>1.75</v>
      </c>
      <c r="N49">
        <v>1</v>
      </c>
    </row>
    <row r="50" spans="1:17" x14ac:dyDescent="0.25">
      <c r="A50">
        <v>3</v>
      </c>
      <c r="C50" s="7">
        <v>55</v>
      </c>
      <c r="D50">
        <f t="shared" si="1"/>
        <v>54.056040518843012</v>
      </c>
      <c r="G50">
        <v>3</v>
      </c>
      <c r="H50">
        <v>1.75</v>
      </c>
      <c r="I50">
        <f t="shared" si="2"/>
        <v>1.75</v>
      </c>
      <c r="K50">
        <f>1.75*12</f>
        <v>21</v>
      </c>
      <c r="N50">
        <v>2</v>
      </c>
      <c r="Q50" t="s">
        <v>42</v>
      </c>
    </row>
    <row r="51" spans="1:17" x14ac:dyDescent="0.25">
      <c r="A51">
        <v>4</v>
      </c>
      <c r="C51" s="7">
        <v>60</v>
      </c>
      <c r="D51">
        <f t="shared" si="1"/>
        <v>59.198824970656332</v>
      </c>
      <c r="G51">
        <v>4</v>
      </c>
      <c r="H51">
        <v>1.75</v>
      </c>
      <c r="I51">
        <f t="shared" si="2"/>
        <v>1.375</v>
      </c>
      <c r="N51">
        <v>3</v>
      </c>
      <c r="Q51" t="s">
        <v>41</v>
      </c>
    </row>
    <row r="52" spans="1:17" x14ac:dyDescent="0.25">
      <c r="A52">
        <v>5</v>
      </c>
      <c r="C52" s="7">
        <v>57</v>
      </c>
      <c r="D52">
        <f t="shared" si="1"/>
        <v>56.113154299568336</v>
      </c>
      <c r="G52">
        <v>5</v>
      </c>
      <c r="H52">
        <v>1</v>
      </c>
      <c r="I52">
        <f t="shared" si="2"/>
        <v>1.5</v>
      </c>
      <c r="N52">
        <v>4</v>
      </c>
    </row>
    <row r="53" spans="1:17" x14ac:dyDescent="0.25">
      <c r="A53">
        <v>6</v>
      </c>
      <c r="C53" s="7">
        <v>70</v>
      </c>
      <c r="D53">
        <f t="shared" si="1"/>
        <v>69.484393874282972</v>
      </c>
      <c r="G53">
        <v>6</v>
      </c>
      <c r="H53">
        <v>2</v>
      </c>
      <c r="I53">
        <f t="shared" si="2"/>
        <v>1.875</v>
      </c>
      <c r="N53">
        <v>5</v>
      </c>
    </row>
    <row r="54" spans="1:17" x14ac:dyDescent="0.25">
      <c r="A54">
        <v>7</v>
      </c>
      <c r="C54" s="7">
        <v>85</v>
      </c>
      <c r="D54">
        <f t="shared" si="1"/>
        <v>84.912747229722925</v>
      </c>
      <c r="G54">
        <v>7</v>
      </c>
      <c r="H54">
        <v>1.75</v>
      </c>
      <c r="I54">
        <f t="shared" si="2"/>
        <v>2.875</v>
      </c>
      <c r="N54">
        <v>6</v>
      </c>
    </row>
    <row r="55" spans="1:17" x14ac:dyDescent="0.25">
      <c r="A55">
        <v>8</v>
      </c>
      <c r="C55" s="7">
        <v>110</v>
      </c>
      <c r="D55">
        <f t="shared" si="1"/>
        <v>110.62666948878953</v>
      </c>
      <c r="G55">
        <v>8</v>
      </c>
      <c r="H55">
        <v>4</v>
      </c>
      <c r="I55">
        <f t="shared" si="2"/>
        <v>3</v>
      </c>
      <c r="N55">
        <v>7</v>
      </c>
    </row>
    <row r="56" spans="1:17" x14ac:dyDescent="0.25">
      <c r="A56">
        <v>9</v>
      </c>
      <c r="C56" s="7">
        <v>82</v>
      </c>
      <c r="D56">
        <f t="shared" si="1"/>
        <v>81.827076558634928</v>
      </c>
      <c r="G56">
        <v>9</v>
      </c>
      <c r="H56">
        <v>2</v>
      </c>
      <c r="I56">
        <f t="shared" si="2"/>
        <v>1.5</v>
      </c>
      <c r="N56">
        <v>8</v>
      </c>
    </row>
    <row r="57" spans="1:17" x14ac:dyDescent="0.25">
      <c r="A57">
        <v>10</v>
      </c>
      <c r="C57" s="7">
        <v>70</v>
      </c>
      <c r="D57">
        <f t="shared" si="1"/>
        <v>69.484393874282972</v>
      </c>
      <c r="G57">
        <v>10</v>
      </c>
      <c r="H57">
        <v>1</v>
      </c>
      <c r="I57">
        <f t="shared" si="2"/>
        <v>2</v>
      </c>
      <c r="N57">
        <v>9</v>
      </c>
    </row>
    <row r="58" spans="1:17" x14ac:dyDescent="0.25">
      <c r="A58">
        <v>11</v>
      </c>
      <c r="C58" s="7">
        <v>30</v>
      </c>
      <c r="D58">
        <f t="shared" si="1"/>
        <v>28.342118259776409</v>
      </c>
      <c r="G58">
        <v>11</v>
      </c>
      <c r="H58">
        <v>3</v>
      </c>
      <c r="I58">
        <f t="shared" si="2"/>
        <v>2</v>
      </c>
      <c r="N58">
        <v>10</v>
      </c>
    </row>
    <row r="59" spans="1:17" x14ac:dyDescent="0.25">
      <c r="A59">
        <v>12</v>
      </c>
      <c r="C59" s="7">
        <v>20</v>
      </c>
      <c r="D59">
        <f t="shared" si="1"/>
        <v>18.056549356149766</v>
      </c>
      <c r="G59">
        <v>12</v>
      </c>
      <c r="H59">
        <v>1</v>
      </c>
      <c r="I59">
        <f t="shared" si="2"/>
        <v>1.3750467178828347</v>
      </c>
      <c r="N59">
        <v>11</v>
      </c>
    </row>
    <row r="60" spans="1:17" x14ac:dyDescent="0.25">
      <c r="C60" t="s">
        <v>43</v>
      </c>
      <c r="G60">
        <v>1</v>
      </c>
      <c r="H60" s="8">
        <f>(_xlfn.FORECAST.ETS(G60,$H$48:$H$59,$G$48:$G$59))</f>
        <v>1.7500934357656694</v>
      </c>
      <c r="N60">
        <v>12</v>
      </c>
    </row>
    <row r="61" spans="1:17" x14ac:dyDescent="0.25">
      <c r="G61">
        <v>2</v>
      </c>
      <c r="H61" s="8">
        <f t="shared" ref="H61:H71" si="3">(_xlfn.FORECAST.ETS(G61,$H$48:$H$59,$G$48:$G$59))</f>
        <v>1.7771650735806706</v>
      </c>
    </row>
    <row r="62" spans="1:17" x14ac:dyDescent="0.25">
      <c r="G62">
        <v>3</v>
      </c>
      <c r="H62" s="8">
        <f t="shared" si="3"/>
        <v>1.8042367113956717</v>
      </c>
    </row>
    <row r="63" spans="1:17" x14ac:dyDescent="0.25">
      <c r="G63">
        <v>4</v>
      </c>
      <c r="H63" s="8">
        <f t="shared" si="3"/>
        <v>1.8313083492106725</v>
      </c>
    </row>
    <row r="64" spans="1:17" x14ac:dyDescent="0.25">
      <c r="G64">
        <v>5</v>
      </c>
      <c r="H64" s="8">
        <f t="shared" si="3"/>
        <v>1.8583799870256736</v>
      </c>
    </row>
    <row r="65" spans="7:8" x14ac:dyDescent="0.25">
      <c r="G65">
        <v>6</v>
      </c>
      <c r="H65" s="8">
        <f t="shared" si="3"/>
        <v>1.8854516248406745</v>
      </c>
    </row>
    <row r="66" spans="7:8" x14ac:dyDescent="0.25">
      <c r="G66">
        <v>7</v>
      </c>
      <c r="H66" s="8">
        <f t="shared" si="3"/>
        <v>1.9125232626556756</v>
      </c>
    </row>
    <row r="67" spans="7:8" x14ac:dyDescent="0.25">
      <c r="G67">
        <v>8</v>
      </c>
      <c r="H67" s="8">
        <f t="shared" si="3"/>
        <v>1.9395949004706767</v>
      </c>
    </row>
    <row r="68" spans="7:8" x14ac:dyDescent="0.25">
      <c r="G68">
        <v>9</v>
      </c>
      <c r="H68" s="8">
        <f t="shared" si="3"/>
        <v>1.9666665382856776</v>
      </c>
    </row>
    <row r="69" spans="7:8" x14ac:dyDescent="0.25">
      <c r="G69">
        <v>10</v>
      </c>
      <c r="H69" s="8">
        <f t="shared" si="3"/>
        <v>1.9937381761006787</v>
      </c>
    </row>
    <row r="70" spans="7:8" x14ac:dyDescent="0.25">
      <c r="G70">
        <v>11</v>
      </c>
      <c r="H70" s="8">
        <f t="shared" si="3"/>
        <v>2.0208098139156796</v>
      </c>
    </row>
    <row r="71" spans="7:8" x14ac:dyDescent="0.25">
      <c r="G71">
        <v>12</v>
      </c>
      <c r="H71" s="8">
        <f t="shared" si="3"/>
        <v>2.0478814517306807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Johnny Bastos</cp:lastModifiedBy>
  <dcterms:created xsi:type="dcterms:W3CDTF">2021-11-25T01:05:27Z</dcterms:created>
  <dcterms:modified xsi:type="dcterms:W3CDTF">2021-11-28T14:42:05Z</dcterms:modified>
</cp:coreProperties>
</file>