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Encaissements Avance\"/>
    </mc:Choice>
  </mc:AlternateContent>
  <xr:revisionPtr revIDLastSave="0" documentId="8_{5B45A011-11BC-4DF6-8AD5-440D79F7868D}" xr6:coauthVersionLast="47" xr6:coauthVersionMax="47" xr10:uidLastSave="{00000000-0000-0000-0000-000000000000}"/>
  <bookViews>
    <workbookView xWindow="-120" yWindow="-120" windowWidth="29040" windowHeight="15720" xr2:uid="{E8CF385C-1E85-4338-B512-43B7D949CFDE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D9" i="2"/>
  <c r="F8" i="2"/>
  <c r="E5" i="2"/>
  <c r="F4" i="2"/>
  <c r="E4" i="2"/>
</calcChain>
</file>

<file path=xl/sharedStrings.xml><?xml version="1.0" encoding="utf-8"?>
<sst xmlns="http://schemas.openxmlformats.org/spreadsheetml/2006/main" count="162" uniqueCount="61">
  <si>
    <t>Date</t>
  </si>
  <si>
    <t>Amount</t>
  </si>
  <si>
    <t>Comment</t>
  </si>
  <si>
    <t xml:space="preserve">Jeanmonod Rachel </t>
  </si>
  <si>
    <t>Kohler Julie</t>
  </si>
  <si>
    <t>Unilabs</t>
  </si>
  <si>
    <t>Viollier</t>
  </si>
  <si>
    <t>Labor Team</t>
  </si>
  <si>
    <t>Banque</t>
  </si>
  <si>
    <t>Encaissement Name</t>
  </si>
  <si>
    <t>UBS</t>
  </si>
  <si>
    <t>Dr Pugin</t>
  </si>
  <si>
    <t xml:space="preserve">Postfinance </t>
  </si>
  <si>
    <t>Crédit transactions EFT/POS achat de marchandises</t>
  </si>
  <si>
    <t>Caisse des médecins</t>
  </si>
  <si>
    <t xml:space="preserve">Helsana décompte employée </t>
  </si>
  <si>
    <t>Crédit de CONCARDIS GMBH</t>
  </si>
  <si>
    <t xml:space="preserve">Fernando Chucla (parking) </t>
  </si>
  <si>
    <t xml:space="preserve">Hirslanden Clinique la colline </t>
  </si>
  <si>
    <t xml:space="preserve">Pediadom-VIVITAS (prestations du Dr Diana) </t>
  </si>
  <si>
    <t>Crédit groupé traitement du 01.11.2022</t>
  </si>
  <si>
    <t>Crédit groupé traitement du 02.11.2022</t>
  </si>
  <si>
    <t>Crédit groupé traitement du 03.11.2022</t>
  </si>
  <si>
    <t>Crédit groupé traitement du 04.11.2022</t>
  </si>
  <si>
    <t>Crédit groupé traitement du 07.11.2022</t>
  </si>
  <si>
    <t>Crédit groupé traitement du 08.11.2022</t>
  </si>
  <si>
    <t>Crédit groupé traitement du 09.11.2022</t>
  </si>
  <si>
    <t>Crédit groupé traitement du 14.11.2022</t>
  </si>
  <si>
    <t>Crédit groupé traitement du 15.11.2022</t>
  </si>
  <si>
    <t>Crédit groupé traitement du 16.11.2022</t>
  </si>
  <si>
    <t>Crédit groupé traitement du 17.11.2022</t>
  </si>
  <si>
    <t>Crédit groupé traitement du 18.11.2022</t>
  </si>
  <si>
    <t>Crédit groupé traitement du 21.11.2022</t>
  </si>
  <si>
    <t>Crédit groupé traitement du 22.11.2022</t>
  </si>
  <si>
    <t>Crédit groupé traitement du 23.11.2022</t>
  </si>
  <si>
    <t>Crédit groupé traitement du 24.11.2022</t>
  </si>
  <si>
    <t>Crédit groupé traitement du 25.11.2022</t>
  </si>
  <si>
    <t>Crédit groupé traitement du 28.11.2022</t>
  </si>
  <si>
    <t>Crédit groupé traitement du 29.11.2022</t>
  </si>
  <si>
    <t>Crédit groupé traitement du 30.11.2022</t>
  </si>
  <si>
    <t>Crédit groupé traitement du 01.12.2022</t>
  </si>
  <si>
    <t>Crédit groupé traitement du 02.12.2022</t>
  </si>
  <si>
    <t>Crédit groupé traitement du 05.12.2022</t>
  </si>
  <si>
    <t>Crédit groupé traitement du 06.12.2022</t>
  </si>
  <si>
    <t>Crédit groupé traitement du 07.12.2022</t>
  </si>
  <si>
    <t>Crédit groupé traitement du 08.12.2022</t>
  </si>
  <si>
    <t>Crédit groupé traitement du 09.12.2022</t>
  </si>
  <si>
    <t>Crédit groupé traitement du 12.12.2022</t>
  </si>
  <si>
    <t>Crédit groupé traitement du 13.12.2022</t>
  </si>
  <si>
    <t>Crédit groupé traitement du 14.12.2022</t>
  </si>
  <si>
    <t>Crédit groupé traitement du 15.12.2022</t>
  </si>
  <si>
    <t>Crédit groupé traitement du 16.12.2022</t>
  </si>
  <si>
    <t>Crédit groupé traitement du 19.12.2022</t>
  </si>
  <si>
    <t>Crédit groupé traitement du 20.12.2022</t>
  </si>
  <si>
    <t>Crédit groupé traitement du 21.12.2022</t>
  </si>
  <si>
    <t>Crédit groupé traitement du 22.12.2022</t>
  </si>
  <si>
    <t>Crédit groupé traitement du 23.12.2022</t>
  </si>
  <si>
    <t>Crédit groupé traitement du 27.12.2022</t>
  </si>
  <si>
    <t>Crédit groupé traitement du 28.12.2022</t>
  </si>
  <si>
    <t>Crédit groupé traitement du 29.12.2022</t>
  </si>
  <si>
    <t>Crédit groupé traitement du 30.12.2022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</si>
</sst>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ill="0" applyBorder="0" applyAlignment="0" applyProtection="0"/>
    <xf numFmtId="0" fontId="1" fillId="0" borderId="0"/>
    <xf numFmtId="0" fontId="2" fillId="2" borderId="1" applyNumberFormat="0" applyFont="0" applyAlignment="0" applyProtection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4" fontId="4" fillId="0" borderId="3" xfId="2" applyNumberFormat="1" applyFont="1" applyFill="1" applyBorder="1" applyAlignment="1">
      <alignment horizontal="right"/>
    </xf>
    <xf numFmtId="4" fontId="4" fillId="0" borderId="2" xfId="2" applyNumberFormat="1" applyFont="1" applyFill="1" applyBorder="1" applyAlignment="1">
      <alignment horizontal="right"/>
    </xf>
    <xf numFmtId="0" fontId="3" fillId="3" borderId="2" xfId="3" applyFont="1" applyFill="1" applyBorder="1"/>
    <xf numFmtId="4" fontId="4" fillId="3" borderId="3" xfId="2" applyNumberFormat="1" applyFont="1" applyFill="1" applyBorder="1" applyAlignment="1">
      <alignment horizontal="right"/>
    </xf>
  </cellXfs>
  <cellStyles count="4">
    <cellStyle name="Euro" xfId="1" xr:uid="{5A559118-DD16-4B12-A2C0-ACAC057C9323}"/>
    <cellStyle name="Normal" xfId="0" builtinId="0"/>
    <cellStyle name="Normal 4" xfId="2" xr:uid="{DB3F9295-6D99-4D15-8B96-06AF2FF14B9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77"/>
  <sheetViews>
    <sheetView tabSelected="1" workbookViewId="0"/>
  </sheetViews>
  <sheetFormatPr defaultRowHeight="15" x14ac:dyDescent="0.25"/>
  <cols>
    <col min="1" max="1" width="10.7109375" bestFit="1" customWidth="1"/>
    <col min="2" max="2" width="46.85546875" bestFit="1" customWidth="1"/>
    <col min="3" max="3" width="22.5703125" bestFit="1" customWidth="1"/>
    <col min="4" max="4" width="10.5703125" style="1" bestFit="1" customWidth="1"/>
    <col min="5" max="5" width="21.7109375" customWidth="1"/>
  </cols>
  <sheetData>
    <row r="1" spans="1:5" x14ac:dyDescent="0.25">
      <c r="A1" t="s">
        <v>0</v>
      </c>
      <c r="B1" t="s">
        <v>9</v>
      </c>
      <c r="C1" t="s">
        <v>8</v>
      </c>
      <c r="D1" t="s">
        <v>1</v>
      </c>
      <c r="E1" t="s">
        <v>2</v>
      </c>
    </row>
    <row r="2" spans="1:5" x14ac:dyDescent="0.25">
      <c r="A2" s="2">
        <v>44868</v>
      </c>
      <c r="B2" t="s">
        <v>15</v>
      </c>
      <c r="C2" t="s">
        <v>10</v>
      </c>
      <c r="D2" s="1">
        <v>5947.35</v>
      </c>
    </row>
    <row r="3" spans="1:5" x14ac:dyDescent="0.25">
      <c r="A3" s="2">
        <v>44895</v>
      </c>
      <c r="B3" t="s">
        <v>17</v>
      </c>
      <c r="C3" t="s">
        <v>10</v>
      </c>
      <c r="D3" s="1">
        <v>250</v>
      </c>
    </row>
    <row r="4" spans="1:5" x14ac:dyDescent="0.25">
      <c r="A4" s="2">
        <v>44883</v>
      </c>
      <c r="B4" t="s">
        <v>14</v>
      </c>
      <c r="C4" t="s">
        <v>10</v>
      </c>
      <c r="D4" s="1">
        <v>160000</v>
      </c>
    </row>
    <row r="5" spans="1:5" x14ac:dyDescent="0.25">
      <c r="A5" s="2">
        <v>44886</v>
      </c>
      <c r="B5" t="s">
        <v>18</v>
      </c>
      <c r="C5" t="s">
        <v>10</v>
      </c>
      <c r="D5" s="1">
        <v>505.8</v>
      </c>
    </row>
    <row r="6" spans="1:5" x14ac:dyDescent="0.25">
      <c r="A6" s="2">
        <v>44895</v>
      </c>
      <c r="B6" t="s">
        <v>19</v>
      </c>
      <c r="C6" t="s">
        <v>10</v>
      </c>
      <c r="D6" s="1">
        <v>750</v>
      </c>
    </row>
    <row r="7" spans="1:5" x14ac:dyDescent="0.25">
      <c r="A7" s="2">
        <v>44895</v>
      </c>
      <c r="B7" t="s">
        <v>11</v>
      </c>
      <c r="C7" t="s">
        <v>10</v>
      </c>
      <c r="D7" s="1">
        <v>3061</v>
      </c>
    </row>
    <row r="8" spans="1:5" x14ac:dyDescent="0.25">
      <c r="A8" s="2">
        <v>44866</v>
      </c>
      <c r="B8" t="s">
        <v>20</v>
      </c>
      <c r="C8" t="s">
        <v>12</v>
      </c>
      <c r="D8" s="1">
        <v>1142.8499999999999</v>
      </c>
    </row>
    <row r="9" spans="1:5" x14ac:dyDescent="0.25">
      <c r="A9" s="2">
        <v>44867</v>
      </c>
      <c r="B9" t="s">
        <v>21</v>
      </c>
      <c r="C9" t="s">
        <v>12</v>
      </c>
      <c r="D9" s="1">
        <v>618.95000000000005</v>
      </c>
    </row>
    <row r="10" spans="1:5" x14ac:dyDescent="0.25">
      <c r="A10" s="2">
        <v>44868</v>
      </c>
      <c r="B10" t="s">
        <v>22</v>
      </c>
      <c r="C10" t="s">
        <v>12</v>
      </c>
      <c r="D10" s="1">
        <v>774.1</v>
      </c>
    </row>
    <row r="11" spans="1:5" x14ac:dyDescent="0.25">
      <c r="A11" s="2">
        <v>44869</v>
      </c>
      <c r="B11" t="s">
        <v>23</v>
      </c>
      <c r="C11" t="s">
        <v>12</v>
      </c>
      <c r="D11" s="1">
        <v>1117.5999999999999</v>
      </c>
    </row>
    <row r="12" spans="1:5" x14ac:dyDescent="0.25">
      <c r="A12" s="2">
        <v>44869</v>
      </c>
      <c r="B12" t="s">
        <v>16</v>
      </c>
      <c r="C12" t="s">
        <v>12</v>
      </c>
      <c r="D12" s="1">
        <v>471.9</v>
      </c>
    </row>
    <row r="13" spans="1:5" x14ac:dyDescent="0.25">
      <c r="A13" s="2">
        <v>44869</v>
      </c>
      <c r="B13" t="s">
        <v>16</v>
      </c>
      <c r="C13" t="s">
        <v>12</v>
      </c>
      <c r="D13" s="1">
        <v>301.91000000000003</v>
      </c>
    </row>
    <row r="14" spans="1:5" x14ac:dyDescent="0.25">
      <c r="A14" s="2">
        <v>44872</v>
      </c>
      <c r="B14" t="s">
        <v>24</v>
      </c>
      <c r="C14" t="s">
        <v>12</v>
      </c>
      <c r="D14" s="1">
        <v>1748.1</v>
      </c>
    </row>
    <row r="15" spans="1:5" x14ac:dyDescent="0.25">
      <c r="A15" s="2">
        <v>44873</v>
      </c>
      <c r="B15" t="s">
        <v>25</v>
      </c>
      <c r="C15" t="s">
        <v>12</v>
      </c>
      <c r="D15" s="1">
        <v>172.7</v>
      </c>
    </row>
    <row r="16" spans="1:5" x14ac:dyDescent="0.25">
      <c r="A16" s="2">
        <v>44874</v>
      </c>
      <c r="B16" t="s">
        <v>26</v>
      </c>
      <c r="C16" t="s">
        <v>12</v>
      </c>
      <c r="D16" s="1">
        <v>385.3</v>
      </c>
    </row>
    <row r="17" spans="1:4" x14ac:dyDescent="0.25">
      <c r="A17" s="2">
        <v>44876</v>
      </c>
      <c r="B17" t="s">
        <v>16</v>
      </c>
      <c r="C17" t="s">
        <v>12</v>
      </c>
      <c r="D17" s="1">
        <v>591.14</v>
      </c>
    </row>
    <row r="18" spans="1:4" x14ac:dyDescent="0.25">
      <c r="A18" s="2">
        <v>44876</v>
      </c>
      <c r="B18" t="s">
        <v>16</v>
      </c>
      <c r="C18" t="s">
        <v>12</v>
      </c>
      <c r="D18" s="1">
        <v>120.08</v>
      </c>
    </row>
    <row r="19" spans="1:4" x14ac:dyDescent="0.25">
      <c r="A19" s="2">
        <v>44876</v>
      </c>
      <c r="B19" t="s">
        <v>16</v>
      </c>
      <c r="C19" t="s">
        <v>12</v>
      </c>
      <c r="D19" s="1">
        <v>754.91</v>
      </c>
    </row>
    <row r="20" spans="1:4" x14ac:dyDescent="0.25">
      <c r="A20" s="2">
        <v>44877</v>
      </c>
      <c r="B20" t="s">
        <v>13</v>
      </c>
      <c r="C20" t="s">
        <v>12</v>
      </c>
      <c r="D20" s="1">
        <v>320.8</v>
      </c>
    </row>
    <row r="21" spans="1:4" x14ac:dyDescent="0.25">
      <c r="A21" s="2">
        <v>44879</v>
      </c>
      <c r="B21" t="s">
        <v>27</v>
      </c>
      <c r="C21" t="s">
        <v>12</v>
      </c>
      <c r="D21" s="1">
        <v>887.6</v>
      </c>
    </row>
    <row r="22" spans="1:4" x14ac:dyDescent="0.25">
      <c r="A22" s="2">
        <v>44880</v>
      </c>
      <c r="B22" t="s">
        <v>28</v>
      </c>
      <c r="C22" t="s">
        <v>12</v>
      </c>
      <c r="D22" s="1">
        <v>607.5</v>
      </c>
    </row>
    <row r="23" spans="1:4" x14ac:dyDescent="0.25">
      <c r="A23" s="2">
        <v>44881</v>
      </c>
      <c r="B23" t="s">
        <v>29</v>
      </c>
      <c r="C23" t="s">
        <v>12</v>
      </c>
      <c r="D23" s="1">
        <v>597.20000000000005</v>
      </c>
    </row>
    <row r="24" spans="1:4" x14ac:dyDescent="0.25">
      <c r="A24" s="2">
        <v>44882</v>
      </c>
      <c r="B24" t="s">
        <v>30</v>
      </c>
      <c r="C24" t="s">
        <v>12</v>
      </c>
      <c r="D24" s="1">
        <v>287.14999999999998</v>
      </c>
    </row>
    <row r="25" spans="1:4" x14ac:dyDescent="0.25">
      <c r="A25" s="2">
        <v>44883</v>
      </c>
      <c r="B25" t="s">
        <v>31</v>
      </c>
      <c r="C25" t="s">
        <v>12</v>
      </c>
      <c r="D25" s="1">
        <v>176</v>
      </c>
    </row>
    <row r="26" spans="1:4" x14ac:dyDescent="0.25">
      <c r="A26" s="2">
        <v>44883</v>
      </c>
      <c r="B26" t="s">
        <v>16</v>
      </c>
      <c r="C26" t="s">
        <v>12</v>
      </c>
      <c r="D26" s="1">
        <v>1185.48</v>
      </c>
    </row>
    <row r="27" spans="1:4" x14ac:dyDescent="0.25">
      <c r="A27" s="2">
        <v>44883</v>
      </c>
      <c r="B27" t="s">
        <v>16</v>
      </c>
      <c r="C27" t="s">
        <v>12</v>
      </c>
      <c r="D27" s="1">
        <v>223.64</v>
      </c>
    </row>
    <row r="28" spans="1:4" x14ac:dyDescent="0.25">
      <c r="A28" s="2">
        <v>44883</v>
      </c>
      <c r="B28" t="s">
        <v>16</v>
      </c>
      <c r="C28" t="s">
        <v>12</v>
      </c>
      <c r="D28" s="1">
        <v>57.8</v>
      </c>
    </row>
    <row r="29" spans="1:4" x14ac:dyDescent="0.25">
      <c r="A29" s="2">
        <v>44886</v>
      </c>
      <c r="B29" t="s">
        <v>32</v>
      </c>
      <c r="C29" t="s">
        <v>12</v>
      </c>
      <c r="D29" s="1">
        <v>1105.5</v>
      </c>
    </row>
    <row r="30" spans="1:4" x14ac:dyDescent="0.25">
      <c r="A30" s="2">
        <v>44887</v>
      </c>
      <c r="B30" t="s">
        <v>33</v>
      </c>
      <c r="C30" t="s">
        <v>12</v>
      </c>
      <c r="D30" s="1">
        <v>487.4</v>
      </c>
    </row>
    <row r="31" spans="1:4" x14ac:dyDescent="0.25">
      <c r="A31" s="2">
        <v>44888</v>
      </c>
      <c r="B31" t="s">
        <v>34</v>
      </c>
      <c r="C31" t="s">
        <v>12</v>
      </c>
      <c r="D31" s="1">
        <v>238.9</v>
      </c>
    </row>
    <row r="32" spans="1:4" x14ac:dyDescent="0.25">
      <c r="A32" s="2">
        <v>44888</v>
      </c>
      <c r="B32" t="s">
        <v>13</v>
      </c>
      <c r="C32" t="s">
        <v>12</v>
      </c>
      <c r="D32" s="1">
        <v>125.6</v>
      </c>
    </row>
    <row r="33" spans="1:4" x14ac:dyDescent="0.25">
      <c r="A33" s="2">
        <v>44889</v>
      </c>
      <c r="B33" t="s">
        <v>35</v>
      </c>
      <c r="C33" t="s">
        <v>12</v>
      </c>
      <c r="D33" s="1">
        <v>649</v>
      </c>
    </row>
    <row r="34" spans="1:4" x14ac:dyDescent="0.25">
      <c r="A34" s="2">
        <v>44890</v>
      </c>
      <c r="B34" t="s">
        <v>36</v>
      </c>
      <c r="C34" t="s">
        <v>12</v>
      </c>
      <c r="D34" s="1">
        <v>714.7</v>
      </c>
    </row>
    <row r="35" spans="1:4" x14ac:dyDescent="0.25">
      <c r="A35" s="2">
        <v>44890</v>
      </c>
      <c r="B35" t="s">
        <v>16</v>
      </c>
      <c r="C35" t="s">
        <v>12</v>
      </c>
      <c r="D35" s="1">
        <v>604.02</v>
      </c>
    </row>
    <row r="36" spans="1:4" x14ac:dyDescent="0.25">
      <c r="A36" s="2">
        <v>44890</v>
      </c>
      <c r="B36" t="s">
        <v>16</v>
      </c>
      <c r="C36" t="s">
        <v>12</v>
      </c>
      <c r="D36" s="1">
        <v>584.61</v>
      </c>
    </row>
    <row r="37" spans="1:4" x14ac:dyDescent="0.25">
      <c r="A37" s="2">
        <v>44890</v>
      </c>
      <c r="B37" t="s">
        <v>16</v>
      </c>
      <c r="C37" t="s">
        <v>12</v>
      </c>
      <c r="D37" s="1">
        <v>1272.3499999999999</v>
      </c>
    </row>
    <row r="38" spans="1:4" x14ac:dyDescent="0.25">
      <c r="A38" s="2">
        <v>44893</v>
      </c>
      <c r="B38" t="s">
        <v>37</v>
      </c>
      <c r="C38" t="s">
        <v>12</v>
      </c>
      <c r="D38" s="1">
        <v>844.6</v>
      </c>
    </row>
    <row r="39" spans="1:4" x14ac:dyDescent="0.25">
      <c r="A39" s="2">
        <v>44894</v>
      </c>
      <c r="B39" t="s">
        <v>38</v>
      </c>
      <c r="C39" t="s">
        <v>12</v>
      </c>
      <c r="D39" s="1">
        <v>732.4</v>
      </c>
    </row>
    <row r="40" spans="1:4" x14ac:dyDescent="0.25">
      <c r="A40" s="2">
        <v>44895</v>
      </c>
      <c r="B40" t="s">
        <v>39</v>
      </c>
      <c r="C40" t="s">
        <v>12</v>
      </c>
      <c r="D40" s="1">
        <v>2170.75</v>
      </c>
    </row>
    <row r="41" spans="1:4" x14ac:dyDescent="0.25">
      <c r="A41" s="2">
        <v>44909</v>
      </c>
      <c r="B41" t="s">
        <v>15</v>
      </c>
      <c r="C41" t="s">
        <v>10</v>
      </c>
      <c r="D41" s="1">
        <v>11702.85</v>
      </c>
    </row>
    <row r="42" spans="1:4" x14ac:dyDescent="0.25">
      <c r="A42" s="2">
        <v>44922</v>
      </c>
      <c r="B42" t="s">
        <v>17</v>
      </c>
      <c r="C42" t="s">
        <v>10</v>
      </c>
      <c r="D42" s="1">
        <v>250</v>
      </c>
    </row>
    <row r="43" spans="1:4" x14ac:dyDescent="0.25">
      <c r="A43" s="2">
        <v>44911</v>
      </c>
      <c r="B43" t="s">
        <v>14</v>
      </c>
      <c r="C43" t="s">
        <v>10</v>
      </c>
      <c r="D43" s="1">
        <v>155000</v>
      </c>
    </row>
    <row r="44" spans="1:4" x14ac:dyDescent="0.25">
      <c r="A44" s="2">
        <v>44925</v>
      </c>
      <c r="B44" t="s">
        <v>19</v>
      </c>
      <c r="C44" t="s">
        <v>10</v>
      </c>
      <c r="D44" s="1">
        <v>750</v>
      </c>
    </row>
    <row r="45" spans="1:4" x14ac:dyDescent="0.25">
      <c r="A45" s="2">
        <v>44925</v>
      </c>
      <c r="B45" t="s">
        <v>11</v>
      </c>
      <c r="C45" t="s">
        <v>10</v>
      </c>
      <c r="D45" s="1">
        <v>3061</v>
      </c>
    </row>
    <row r="46" spans="1:4" x14ac:dyDescent="0.25">
      <c r="A46" s="2">
        <v>44896</v>
      </c>
      <c r="B46" t="s">
        <v>40</v>
      </c>
      <c r="C46" t="s">
        <v>12</v>
      </c>
      <c r="D46" s="1">
        <v>1040.2</v>
      </c>
    </row>
    <row r="47" spans="1:4" x14ac:dyDescent="0.25">
      <c r="A47" s="2">
        <v>44896</v>
      </c>
      <c r="B47" t="s">
        <v>13</v>
      </c>
      <c r="C47" t="s">
        <v>12</v>
      </c>
      <c r="D47" s="1">
        <v>240</v>
      </c>
    </row>
    <row r="48" spans="1:4" x14ac:dyDescent="0.25">
      <c r="A48" s="2">
        <v>44897</v>
      </c>
      <c r="B48" t="s">
        <v>41</v>
      </c>
      <c r="C48" t="s">
        <v>12</v>
      </c>
      <c r="D48" s="1">
        <v>4118.2</v>
      </c>
    </row>
    <row r="49" spans="1:4" x14ac:dyDescent="0.25">
      <c r="A49" s="2">
        <v>44897</v>
      </c>
      <c r="B49" t="s">
        <v>16</v>
      </c>
      <c r="C49" t="s">
        <v>12</v>
      </c>
      <c r="D49" s="1">
        <v>753.67</v>
      </c>
    </row>
    <row r="50" spans="1:4" x14ac:dyDescent="0.25">
      <c r="A50" s="2">
        <v>44897</v>
      </c>
      <c r="B50" t="s">
        <v>16</v>
      </c>
      <c r="C50" t="s">
        <v>12</v>
      </c>
      <c r="D50" s="1">
        <v>511.66</v>
      </c>
    </row>
    <row r="51" spans="1:4" x14ac:dyDescent="0.25">
      <c r="A51" s="2">
        <v>44900</v>
      </c>
      <c r="B51" t="s">
        <v>42</v>
      </c>
      <c r="C51" t="s">
        <v>12</v>
      </c>
      <c r="D51" s="1">
        <v>884.3</v>
      </c>
    </row>
    <row r="52" spans="1:4" x14ac:dyDescent="0.25">
      <c r="A52" s="2">
        <v>44901</v>
      </c>
      <c r="B52" t="s">
        <v>43</v>
      </c>
      <c r="C52" t="s">
        <v>12</v>
      </c>
      <c r="D52" s="1">
        <v>505.6</v>
      </c>
    </row>
    <row r="53" spans="1:4" x14ac:dyDescent="0.25">
      <c r="A53" s="2">
        <v>44902</v>
      </c>
      <c r="B53" t="s">
        <v>44</v>
      </c>
      <c r="C53" t="s">
        <v>12</v>
      </c>
      <c r="D53" s="1">
        <v>1265.7</v>
      </c>
    </row>
    <row r="54" spans="1:4" x14ac:dyDescent="0.25">
      <c r="A54" s="2">
        <v>44903</v>
      </c>
      <c r="B54" t="s">
        <v>45</v>
      </c>
      <c r="C54" t="s">
        <v>12</v>
      </c>
      <c r="D54" s="1">
        <v>1188.5</v>
      </c>
    </row>
    <row r="55" spans="1:4" x14ac:dyDescent="0.25">
      <c r="A55" s="2">
        <v>44903</v>
      </c>
      <c r="B55" t="s">
        <v>13</v>
      </c>
      <c r="C55" t="s">
        <v>12</v>
      </c>
      <c r="D55" s="1">
        <v>282.39999999999998</v>
      </c>
    </row>
    <row r="56" spans="1:4" x14ac:dyDescent="0.25">
      <c r="A56" s="2">
        <v>44904</v>
      </c>
      <c r="B56" t="s">
        <v>46</v>
      </c>
      <c r="C56" t="s">
        <v>12</v>
      </c>
      <c r="D56" s="1">
        <v>1828.2</v>
      </c>
    </row>
    <row r="57" spans="1:4" x14ac:dyDescent="0.25">
      <c r="A57" s="2">
        <v>44904</v>
      </c>
      <c r="B57" t="s">
        <v>16</v>
      </c>
      <c r="C57" t="s">
        <v>12</v>
      </c>
      <c r="D57" s="1">
        <v>1592.11</v>
      </c>
    </row>
    <row r="58" spans="1:4" x14ac:dyDescent="0.25">
      <c r="A58" s="2">
        <v>44904</v>
      </c>
      <c r="B58" t="s">
        <v>16</v>
      </c>
      <c r="C58" t="s">
        <v>12</v>
      </c>
      <c r="D58" s="1">
        <v>414.36</v>
      </c>
    </row>
    <row r="59" spans="1:4" x14ac:dyDescent="0.25">
      <c r="A59" s="2">
        <v>44904</v>
      </c>
      <c r="B59" t="s">
        <v>13</v>
      </c>
      <c r="C59" t="s">
        <v>12</v>
      </c>
      <c r="D59" s="1">
        <v>237.05</v>
      </c>
    </row>
    <row r="60" spans="1:4" x14ac:dyDescent="0.25">
      <c r="A60" s="2">
        <v>44904</v>
      </c>
      <c r="B60" t="s">
        <v>13</v>
      </c>
      <c r="C60" t="s">
        <v>12</v>
      </c>
      <c r="D60" s="1">
        <v>291.2</v>
      </c>
    </row>
    <row r="61" spans="1:4" x14ac:dyDescent="0.25">
      <c r="A61" s="2">
        <v>44907</v>
      </c>
      <c r="B61" t="s">
        <v>47</v>
      </c>
      <c r="C61" t="s">
        <v>12</v>
      </c>
      <c r="D61" s="1">
        <v>489.95</v>
      </c>
    </row>
    <row r="62" spans="1:4" x14ac:dyDescent="0.25">
      <c r="A62" s="2">
        <v>44908</v>
      </c>
      <c r="B62" t="s">
        <v>48</v>
      </c>
      <c r="C62" t="s">
        <v>12</v>
      </c>
      <c r="D62" s="1">
        <v>899.55</v>
      </c>
    </row>
    <row r="63" spans="1:4" x14ac:dyDescent="0.25">
      <c r="A63" s="2">
        <v>44909</v>
      </c>
      <c r="B63" t="s">
        <v>49</v>
      </c>
      <c r="C63" t="s">
        <v>12</v>
      </c>
      <c r="D63" s="1">
        <v>1151.8</v>
      </c>
    </row>
    <row r="64" spans="1:4" x14ac:dyDescent="0.25">
      <c r="A64" s="2">
        <v>44910</v>
      </c>
      <c r="B64" t="s">
        <v>50</v>
      </c>
      <c r="C64" t="s">
        <v>12</v>
      </c>
      <c r="D64" s="1">
        <v>162.25</v>
      </c>
    </row>
    <row r="65" spans="1:4" x14ac:dyDescent="0.25">
      <c r="A65" s="2">
        <v>44911</v>
      </c>
      <c r="B65" t="s">
        <v>51</v>
      </c>
      <c r="C65" t="s">
        <v>12</v>
      </c>
      <c r="D65" s="1">
        <v>445.65</v>
      </c>
    </row>
    <row r="66" spans="1:4" x14ac:dyDescent="0.25">
      <c r="A66" s="2">
        <v>44911</v>
      </c>
      <c r="B66" t="s">
        <v>16</v>
      </c>
      <c r="C66" t="s">
        <v>12</v>
      </c>
      <c r="D66" s="1">
        <v>914.71</v>
      </c>
    </row>
    <row r="67" spans="1:4" x14ac:dyDescent="0.25">
      <c r="A67" s="2">
        <v>44914</v>
      </c>
      <c r="B67" t="s">
        <v>52</v>
      </c>
      <c r="C67" t="s">
        <v>12</v>
      </c>
      <c r="D67" s="1">
        <v>1239.5999999999999</v>
      </c>
    </row>
    <row r="68" spans="1:4" x14ac:dyDescent="0.25">
      <c r="A68" s="2">
        <v>44915</v>
      </c>
      <c r="B68" t="s">
        <v>53</v>
      </c>
      <c r="C68" t="s">
        <v>12</v>
      </c>
      <c r="D68" s="1">
        <v>1329.05</v>
      </c>
    </row>
    <row r="69" spans="1:4" x14ac:dyDescent="0.25">
      <c r="A69" s="2">
        <v>44916</v>
      </c>
      <c r="B69" t="s">
        <v>54</v>
      </c>
      <c r="C69" t="s">
        <v>12</v>
      </c>
      <c r="D69" s="1">
        <v>1862.65</v>
      </c>
    </row>
    <row r="70" spans="1:4" x14ac:dyDescent="0.25">
      <c r="A70" s="2">
        <v>44917</v>
      </c>
      <c r="B70" t="s">
        <v>55</v>
      </c>
      <c r="C70" t="s">
        <v>12</v>
      </c>
      <c r="D70" s="1">
        <v>235.15</v>
      </c>
    </row>
    <row r="71" spans="1:4" x14ac:dyDescent="0.25">
      <c r="A71" s="2">
        <v>44918</v>
      </c>
      <c r="B71" t="s">
        <v>56</v>
      </c>
      <c r="C71" t="s">
        <v>12</v>
      </c>
      <c r="D71" s="1">
        <v>1594.65</v>
      </c>
    </row>
    <row r="72" spans="1:4" x14ac:dyDescent="0.25">
      <c r="A72" s="2">
        <v>44918</v>
      </c>
      <c r="B72" t="s">
        <v>16</v>
      </c>
      <c r="C72" t="s">
        <v>12</v>
      </c>
      <c r="D72" s="1">
        <v>1398.57</v>
      </c>
    </row>
    <row r="73" spans="1:4" x14ac:dyDescent="0.25">
      <c r="A73" s="2">
        <v>44922</v>
      </c>
      <c r="B73" t="s">
        <v>57</v>
      </c>
      <c r="C73" t="s">
        <v>12</v>
      </c>
      <c r="D73" s="1">
        <v>5546.65</v>
      </c>
    </row>
    <row r="74" spans="1:4" x14ac:dyDescent="0.25">
      <c r="A74" s="2">
        <v>44923</v>
      </c>
      <c r="B74" t="s">
        <v>58</v>
      </c>
      <c r="C74" t="s">
        <v>12</v>
      </c>
      <c r="D74" s="1">
        <v>1174.9000000000001</v>
      </c>
    </row>
    <row r="75" spans="1:4" x14ac:dyDescent="0.25">
      <c r="A75" s="2">
        <v>44924</v>
      </c>
      <c r="B75" t="s">
        <v>59</v>
      </c>
      <c r="C75" t="s">
        <v>12</v>
      </c>
      <c r="D75" s="1">
        <v>1172.8</v>
      </c>
    </row>
    <row r="76" spans="1:4" x14ac:dyDescent="0.25">
      <c r="A76" s="2">
        <v>44925</v>
      </c>
      <c r="B76" t="s">
        <v>60</v>
      </c>
      <c r="C76" t="s">
        <v>12</v>
      </c>
      <c r="D76" s="1">
        <v>345.45</v>
      </c>
    </row>
    <row r="77" spans="1:4" x14ac:dyDescent="0.25">
      <c r="A77" s="2">
        <v>44925</v>
      </c>
      <c r="B77" t="s">
        <v>16</v>
      </c>
      <c r="C77" t="s">
        <v>12</v>
      </c>
      <c r="D77" s="1">
        <v>334.87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DFB-604D-4ACC-BA68-B1AFD21D109C}">
  <sheetPr codeName="Sheet2"/>
  <dimension ref="A1:F11"/>
  <sheetViews>
    <sheetView workbookViewId="0">
      <selection activeCell="B27" sqref="B27"/>
    </sheetView>
  </sheetViews>
  <sheetFormatPr defaultRowHeight="15" x14ac:dyDescent="0.25"/>
  <cols>
    <col min="2" max="2" width="22" bestFit="1" customWidth="1"/>
    <col min="3" max="3" width="13.5703125" bestFit="1" customWidth="1"/>
    <col min="4" max="4" width="8.7109375" bestFit="1" customWidth="1"/>
    <col min="5" max="5" width="8.140625" bestFit="1" customWidth="1"/>
    <col min="6" max="6" width="13.7109375" bestFit="1" customWidth="1"/>
  </cols>
  <sheetData>
    <row r="1" spans="1:6" ht="15.75" x14ac:dyDescent="0.25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x14ac:dyDescent="0.25">
      <c r="A2">
        <v>1</v>
      </c>
      <c r="B2" s="3"/>
      <c r="C2" s="3"/>
      <c r="D2" s="3"/>
      <c r="E2" s="3"/>
      <c r="F2" s="3">
        <v>3478</v>
      </c>
    </row>
    <row r="3" spans="1:6" x14ac:dyDescent="0.25">
      <c r="A3">
        <v>2</v>
      </c>
      <c r="B3" s="3"/>
      <c r="C3" s="3">
        <v>4981.3500000000004</v>
      </c>
      <c r="D3" s="3"/>
      <c r="E3" s="3"/>
      <c r="F3" s="3"/>
    </row>
    <row r="4" spans="1:6" x14ac:dyDescent="0.25">
      <c r="A4">
        <v>3</v>
      </c>
      <c r="B4" s="3">
        <v>919.68</v>
      </c>
      <c r="C4" s="3">
        <v>1858.43</v>
      </c>
      <c r="D4" s="3"/>
      <c r="E4" s="3">
        <f>106+106</f>
        <v>212</v>
      </c>
      <c r="F4" s="3">
        <f>5642+3850</f>
        <v>9492</v>
      </c>
    </row>
    <row r="5" spans="1:6" x14ac:dyDescent="0.25">
      <c r="A5">
        <v>4</v>
      </c>
      <c r="B5" s="4">
        <v>1595.28</v>
      </c>
      <c r="C5" s="4">
        <v>4863.05</v>
      </c>
      <c r="D5" s="4"/>
      <c r="E5" s="4">
        <f>106+106</f>
        <v>212</v>
      </c>
      <c r="F5" s="4">
        <v>2112</v>
      </c>
    </row>
    <row r="6" spans="1:6" x14ac:dyDescent="0.25">
      <c r="A6">
        <v>5</v>
      </c>
      <c r="B6" s="6">
        <v>1127.8399999999999</v>
      </c>
      <c r="C6" s="6">
        <v>7383.47</v>
      </c>
      <c r="D6" s="6"/>
      <c r="E6" s="6"/>
      <c r="F6" s="6">
        <v>1152</v>
      </c>
    </row>
    <row r="7" spans="1:6" x14ac:dyDescent="0.25">
      <c r="A7">
        <v>6</v>
      </c>
      <c r="B7" s="6">
        <v>2928.13</v>
      </c>
      <c r="C7" s="6">
        <v>8396.73</v>
      </c>
      <c r="D7" s="6"/>
      <c r="E7" s="6"/>
      <c r="F7" s="6">
        <v>2572</v>
      </c>
    </row>
    <row r="8" spans="1:6" x14ac:dyDescent="0.25">
      <c r="A8">
        <v>7</v>
      </c>
      <c r="B8" s="6">
        <v>1844.23</v>
      </c>
      <c r="C8" s="6">
        <v>12554.35</v>
      </c>
      <c r="D8" s="6"/>
      <c r="E8" s="6"/>
      <c r="F8" s="6">
        <f>1300+492</f>
        <v>1792</v>
      </c>
    </row>
    <row r="9" spans="1:6" x14ac:dyDescent="0.25">
      <c r="A9">
        <v>8</v>
      </c>
      <c r="B9" s="6">
        <v>1848.15</v>
      </c>
      <c r="C9" s="6">
        <v>3859.65</v>
      </c>
      <c r="D9" s="6">
        <f>49+74</f>
        <v>123</v>
      </c>
      <c r="E9" s="6"/>
      <c r="F9" s="6"/>
    </row>
    <row r="10" spans="1:6" x14ac:dyDescent="0.25">
      <c r="A10">
        <v>9</v>
      </c>
      <c r="B10" s="6">
        <v>2296</v>
      </c>
      <c r="C10" s="6">
        <v>4743</v>
      </c>
      <c r="D10" s="6"/>
      <c r="E10" s="6"/>
      <c r="F10" s="6">
        <f>492+1230</f>
        <v>1722</v>
      </c>
    </row>
    <row r="11" spans="1:6" x14ac:dyDescent="0.25">
      <c r="A11">
        <v>10</v>
      </c>
      <c r="B11" s="6">
        <v>11772.39</v>
      </c>
      <c r="C11" s="6">
        <v>6088.5</v>
      </c>
      <c r="D11" s="6"/>
      <c r="E11" s="6"/>
      <c r="F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2023-01-14T16:15:49Z</dcterms:modified>
</cp:coreProperties>
</file>