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urisko\Desktop\RaMy\Personal\SH\Tableau de Bord\Simplified Data\Frais Matériel Médical\"/>
    </mc:Choice>
  </mc:AlternateContent>
  <xr:revisionPtr revIDLastSave="0" documentId="8_{89373D6B-F1AB-4175-82F7-53F1CBA5318E}" xr6:coauthVersionLast="47" xr6:coauthVersionMax="47" xr10:uidLastSave="{00000000-0000-0000-0000-000000000000}"/>
  <bookViews>
    <workbookView xWindow="-120" yWindow="-120" windowWidth="29040" windowHeight="15720" xr2:uid="{E8CF385C-1E85-4338-B512-43B7D949CFDE}"/>
  </bookViews>
  <sheets>
    <sheet name="Sheet1" sheetId="1" r:id="rId1"/>
    <sheet name="Sheet2" sheetId="2" r:id="rId2"/>
  </sheets>
  <definedNames>
    <definedName name="_xlnm._FilterDatabase" localSheetId="0" hidden="1">Sheet1!$A$1:$E$28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D9" i="2"/>
  <c r="F8" i="2"/>
  <c r="E5" i="2"/>
  <c r="F4" i="2"/>
  <c r="E4" i="2"/>
</calcChain>
</file>

<file path=xl/sharedStrings.xml><?xml version="1.0" encoding="utf-8"?>
<sst xmlns="http://schemas.openxmlformats.org/spreadsheetml/2006/main" count="64" uniqueCount="27">
  <si>
    <t>Date</t>
  </si>
  <si>
    <t>Recipient</t>
  </si>
  <si>
    <t>Amount</t>
  </si>
  <si>
    <t>Type</t>
  </si>
  <si>
    <t>Comment</t>
  </si>
  <si>
    <t xml:space="preserve">Jeanmonod Rachel </t>
  </si>
  <si>
    <t>Kohler Julie</t>
  </si>
  <si>
    <t>Unilabs</t>
  </si>
  <si>
    <t>Viollier</t>
  </si>
  <si>
    <t>Labor Team</t>
  </si>
  <si>
    <t xml:space="preserve">Dr Diana </t>
  </si>
  <si>
    <t xml:space="preserve">Dr Dayer </t>
  </si>
  <si>
    <t xml:space="preserve">Dr Chucla </t>
  </si>
  <si>
    <t xml:space="preserve">Dr St-Faust </t>
  </si>
  <si>
    <t xml:space="preserve">Dr Janaillac </t>
  </si>
  <si>
    <t xml:space="preserve">Dr Ramirez </t>
  </si>
  <si>
    <t xml:space="preserve">Dr Ardigo </t>
  </si>
  <si>
    <t>Dr Stadali</t>
  </si>
  <si>
    <t xml:space="preserve">Dr Polchlopek </t>
  </si>
  <si>
    <t xml:space="preserve">Dr Khelifa </t>
  </si>
  <si>
    <t xml:space="preserve">Dr Gueddi </t>
  </si>
  <si>
    <t>Frais matériel médical remboursé</t>
  </si>
  <si>
    <t xml:space="preserve">Déduction </t>
  </si>
  <si>
    <t xml:space="preserve">Pangas </t>
  </si>
  <si>
    <t xml:space="preserve">Stériswiss </t>
  </si>
  <si>
    <t xml:space="preserve">Thermoscan </t>
  </si>
  <si>
    <t xml:space="preserve">Lit  électrique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</si>
</sst>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\-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ill="0" applyBorder="0" applyAlignment="0" applyProtection="0"/>
    <xf numFmtId="0" fontId="1" fillId="0" borderId="0"/>
    <xf numFmtId="0" fontId="2" fillId="2" borderId="1" applyNumberFormat="0" applyFont="0" applyAlignment="0" applyProtection="0"/>
    <xf numFmtId="0" fontId="2" fillId="0" borderId="0"/>
  </cellStyleXfs>
  <cellXfs count="7">
    <xf numFmtId="0" fontId="0" fillId="0" borderId="0" xfId="0"/>
    <xf numFmtId="2" fontId="0" fillId="0" borderId="0" xfId="0" applyNumberFormat="1"/>
    <xf numFmtId="14" fontId="0" fillId="0" borderId="0" xfId="0" applyNumberFormat="1"/>
    <xf numFmtId="4" fontId="4" fillId="0" borderId="3" xfId="2" applyNumberFormat="1" applyFont="1" applyFill="1" applyBorder="1" applyAlignment="1">
      <alignment horizontal="right"/>
    </xf>
    <xf numFmtId="4" fontId="4" fillId="0" borderId="2" xfId="2" applyNumberFormat="1" applyFont="1" applyFill="1" applyBorder="1" applyAlignment="1">
      <alignment horizontal="right"/>
    </xf>
    <xf numFmtId="0" fontId="3" fillId="3" borderId="2" xfId="3" applyFont="1" applyFill="1" applyBorder="1"/>
    <xf numFmtId="4" fontId="4" fillId="3" borderId="3" xfId="2" applyNumberFormat="1" applyFont="1" applyFill="1" applyBorder="1" applyAlignment="1">
      <alignment horizontal="right"/>
    </xf>
  </cellXfs>
  <cellStyles count="5">
    <cellStyle name="Euro" xfId="1" xr:uid="{5A559118-DD16-4B12-A2C0-ACAC057C9323}"/>
    <cellStyle name="Normal" xfId="0" builtinId="0"/>
    <cellStyle name="Normal 17" xfId="4" xr:uid="{7831E2E9-051B-42D3-B6D3-40FEBE444011}"/>
    <cellStyle name="Normal 4" xfId="2" xr:uid="{DB3F9295-6D99-4D15-8B96-06AF2FF14B99}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E0AA-3CAE-410A-9186-423C34304F34}">
  <sheetPr codeName="Sheet1"/>
  <dimension ref="A1:E28"/>
  <sheetViews>
    <sheetView tabSelected="1" workbookViewId="0"/>
  </sheetViews>
  <sheetFormatPr defaultRowHeight="15" x14ac:dyDescent="0.25"/>
  <cols>
    <col min="1" max="1" width="9.5703125" bestFit="1" customWidth="1"/>
    <col min="2" max="2" width="46.85546875" bestFit="1" customWidth="1"/>
    <col min="3" max="3" width="31.42578125" bestFit="1" customWidth="1"/>
    <col min="4" max="4" width="10.5703125" style="1" bestFit="1" customWidth="1"/>
    <col min="5" max="5" width="74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2">
        <v>44866</v>
      </c>
      <c r="B2" t="s">
        <v>10</v>
      </c>
      <c r="C2" t="s">
        <v>21</v>
      </c>
      <c r="D2" s="1">
        <v>578.04</v>
      </c>
    </row>
    <row r="3" spans="1:5" x14ac:dyDescent="0.25">
      <c r="A3" s="2">
        <v>44866</v>
      </c>
      <c r="B3" t="s">
        <v>11</v>
      </c>
      <c r="C3" t="s">
        <v>21</v>
      </c>
      <c r="D3" s="1">
        <v>118.3</v>
      </c>
    </row>
    <row r="4" spans="1:5" x14ac:dyDescent="0.25">
      <c r="A4" s="2">
        <v>44866</v>
      </c>
      <c r="B4" t="s">
        <v>12</v>
      </c>
      <c r="C4" t="s">
        <v>21</v>
      </c>
      <c r="D4" s="1">
        <v>2781.77</v>
      </c>
    </row>
    <row r="5" spans="1:5" x14ac:dyDescent="0.25">
      <c r="A5" s="2">
        <v>44866</v>
      </c>
      <c r="B5" t="s">
        <v>13</v>
      </c>
      <c r="C5" t="s">
        <v>21</v>
      </c>
      <c r="D5" s="1">
        <v>1844.02</v>
      </c>
    </row>
    <row r="6" spans="1:5" x14ac:dyDescent="0.25">
      <c r="A6" s="2">
        <v>44866</v>
      </c>
      <c r="B6" t="s">
        <v>14</v>
      </c>
      <c r="C6" t="s">
        <v>21</v>
      </c>
      <c r="D6" s="1">
        <v>442.28</v>
      </c>
    </row>
    <row r="7" spans="1:5" x14ac:dyDescent="0.25">
      <c r="A7" s="2">
        <v>44866</v>
      </c>
      <c r="B7" t="s">
        <v>15</v>
      </c>
      <c r="C7" t="s">
        <v>21</v>
      </c>
      <c r="D7" s="1">
        <v>6042.35</v>
      </c>
    </row>
    <row r="8" spans="1:5" x14ac:dyDescent="0.25">
      <c r="A8" s="2">
        <v>44866</v>
      </c>
      <c r="B8" t="s">
        <v>16</v>
      </c>
      <c r="C8" t="s">
        <v>21</v>
      </c>
      <c r="D8" s="1">
        <v>3140.72</v>
      </c>
    </row>
    <row r="9" spans="1:5" x14ac:dyDescent="0.25">
      <c r="A9" s="2">
        <v>44866</v>
      </c>
      <c r="B9" t="s">
        <v>17</v>
      </c>
      <c r="C9" t="s">
        <v>21</v>
      </c>
      <c r="D9" s="1">
        <v>178.38000000000011</v>
      </c>
    </row>
    <row r="10" spans="1:5" x14ac:dyDescent="0.25">
      <c r="A10" s="2">
        <v>44866</v>
      </c>
      <c r="B10" t="s">
        <v>18</v>
      </c>
      <c r="C10" t="s">
        <v>21</v>
      </c>
      <c r="D10" s="1">
        <v>371.69</v>
      </c>
    </row>
    <row r="11" spans="1:5" x14ac:dyDescent="0.25">
      <c r="A11" s="2">
        <v>44866</v>
      </c>
      <c r="B11" t="s">
        <v>19</v>
      </c>
      <c r="C11" t="s">
        <v>21</v>
      </c>
      <c r="D11" s="1">
        <v>2644.85</v>
      </c>
    </row>
    <row r="12" spans="1:5" x14ac:dyDescent="0.25">
      <c r="A12" s="2">
        <v>44866</v>
      </c>
      <c r="B12" t="s">
        <v>20</v>
      </c>
      <c r="C12" t="s">
        <v>21</v>
      </c>
      <c r="D12" s="1">
        <v>7218.56</v>
      </c>
    </row>
    <row r="13" spans="1:5" x14ac:dyDescent="0.25">
      <c r="A13" s="2">
        <v>44896</v>
      </c>
      <c r="B13" t="s">
        <v>10</v>
      </c>
      <c r="C13" t="s">
        <v>21</v>
      </c>
      <c r="D13" s="1">
        <v>790.55</v>
      </c>
    </row>
    <row r="14" spans="1:5" x14ac:dyDescent="0.25">
      <c r="A14" s="2">
        <v>44896</v>
      </c>
      <c r="B14" t="s">
        <v>11</v>
      </c>
      <c r="C14" t="s">
        <v>21</v>
      </c>
      <c r="D14" s="1">
        <v>27.45</v>
      </c>
    </row>
    <row r="15" spans="1:5" x14ac:dyDescent="0.25">
      <c r="A15" s="2">
        <v>44896</v>
      </c>
      <c r="B15" t="s">
        <v>12</v>
      </c>
      <c r="C15" t="s">
        <v>21</v>
      </c>
      <c r="D15" s="1">
        <v>1517.05</v>
      </c>
    </row>
    <row r="16" spans="1:5" x14ac:dyDescent="0.25">
      <c r="A16" s="2">
        <v>44896</v>
      </c>
      <c r="B16" t="s">
        <v>13</v>
      </c>
      <c r="C16" t="s">
        <v>21</v>
      </c>
      <c r="D16" s="1">
        <v>1307.79</v>
      </c>
    </row>
    <row r="17" spans="1:4" x14ac:dyDescent="0.25">
      <c r="A17" s="2">
        <v>44896</v>
      </c>
      <c r="B17" t="s">
        <v>14</v>
      </c>
      <c r="C17" t="s">
        <v>21</v>
      </c>
      <c r="D17" s="1">
        <v>2026.21</v>
      </c>
    </row>
    <row r="18" spans="1:4" x14ac:dyDescent="0.25">
      <c r="A18" s="2">
        <v>44896</v>
      </c>
      <c r="B18" t="s">
        <v>15</v>
      </c>
      <c r="C18" t="s">
        <v>21</v>
      </c>
      <c r="D18" s="1">
        <v>2624.26</v>
      </c>
    </row>
    <row r="19" spans="1:4" x14ac:dyDescent="0.25">
      <c r="A19" s="2">
        <v>44896</v>
      </c>
      <c r="B19" t="s">
        <v>16</v>
      </c>
      <c r="C19" t="s">
        <v>21</v>
      </c>
      <c r="D19" s="1">
        <v>3052.68</v>
      </c>
    </row>
    <row r="20" spans="1:4" x14ac:dyDescent="0.25">
      <c r="A20" s="2">
        <v>44896</v>
      </c>
      <c r="B20" t="s">
        <v>17</v>
      </c>
      <c r="C20" t="s">
        <v>21</v>
      </c>
      <c r="D20" s="1">
        <v>165.90000000000009</v>
      </c>
    </row>
    <row r="21" spans="1:4" x14ac:dyDescent="0.25">
      <c r="A21" s="2">
        <v>44896</v>
      </c>
      <c r="B21" t="s">
        <v>18</v>
      </c>
      <c r="C21" t="s">
        <v>21</v>
      </c>
      <c r="D21" s="1">
        <v>312.24</v>
      </c>
    </row>
    <row r="22" spans="1:4" x14ac:dyDescent="0.25">
      <c r="A22" s="2">
        <v>44896</v>
      </c>
      <c r="B22" t="s">
        <v>19</v>
      </c>
      <c r="C22" t="s">
        <v>21</v>
      </c>
      <c r="D22" s="1">
        <v>2801.32</v>
      </c>
    </row>
    <row r="23" spans="1:4" x14ac:dyDescent="0.25">
      <c r="A23" s="2">
        <v>44896</v>
      </c>
      <c r="B23" t="s">
        <v>20</v>
      </c>
      <c r="C23" t="s">
        <v>21</v>
      </c>
      <c r="D23" s="1">
        <v>4816.24</v>
      </c>
    </row>
    <row r="24" spans="1:4" x14ac:dyDescent="0.25">
      <c r="A24" s="2">
        <v>44866</v>
      </c>
      <c r="B24" t="s">
        <v>23</v>
      </c>
      <c r="C24" t="s">
        <v>22</v>
      </c>
      <c r="D24" s="1">
        <v>250.9</v>
      </c>
    </row>
    <row r="25" spans="1:4" x14ac:dyDescent="0.25">
      <c r="A25" s="2">
        <v>44866</v>
      </c>
      <c r="B25" t="s">
        <v>24</v>
      </c>
      <c r="C25" t="s">
        <v>22</v>
      </c>
      <c r="D25" s="1">
        <v>779.55</v>
      </c>
    </row>
    <row r="26" spans="1:4" x14ac:dyDescent="0.25">
      <c r="A26" s="2">
        <v>44866</v>
      </c>
      <c r="B26" t="s">
        <v>26</v>
      </c>
      <c r="C26" t="s">
        <v>22</v>
      </c>
      <c r="D26" s="1">
        <v>4233.62</v>
      </c>
    </row>
    <row r="27" spans="1:4" x14ac:dyDescent="0.25">
      <c r="A27" s="2">
        <v>44896</v>
      </c>
      <c r="B27" t="s">
        <v>24</v>
      </c>
      <c r="C27" t="s">
        <v>22</v>
      </c>
      <c r="D27" s="1">
        <v>1144.95</v>
      </c>
    </row>
    <row r="28" spans="1:4" x14ac:dyDescent="0.25">
      <c r="A28" s="2">
        <v>44896</v>
      </c>
      <c r="B28" t="s">
        <v>25</v>
      </c>
      <c r="C28" t="s">
        <v>22</v>
      </c>
      <c r="D28" s="1">
        <v>196.8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FDFB-604D-4ACC-BA68-B1AFD21D109C}">
  <sheetPr codeName="Sheet2"/>
  <dimension ref="A1:F11"/>
  <sheetViews>
    <sheetView workbookViewId="0">
      <selection activeCell="B27" sqref="B27"/>
    </sheetView>
  </sheetViews>
  <sheetFormatPr defaultRowHeight="15" x14ac:dyDescent="0.25"/>
  <cols>
    <col min="2" max="2" width="22" bestFit="1" customWidth="1"/>
    <col min="3" max="3" width="13.5703125" bestFit="1" customWidth="1"/>
    <col min="4" max="4" width="8.7109375" bestFit="1" customWidth="1"/>
    <col min="5" max="5" width="8.140625" bestFit="1" customWidth="1"/>
    <col min="6" max="6" width="13.7109375" bestFit="1" customWidth="1"/>
  </cols>
  <sheetData>
    <row r="1" spans="1:6" ht="15.75" x14ac:dyDescent="0.25"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</row>
    <row r="2" spans="1:6" x14ac:dyDescent="0.25">
      <c r="A2">
        <v>1</v>
      </c>
      <c r="B2" s="3"/>
      <c r="C2" s="3"/>
      <c r="D2" s="3"/>
      <c r="E2" s="3"/>
      <c r="F2" s="3">
        <v>3478</v>
      </c>
    </row>
    <row r="3" spans="1:6" x14ac:dyDescent="0.25">
      <c r="A3">
        <v>2</v>
      </c>
      <c r="B3" s="3"/>
      <c r="C3" s="3">
        <v>4981.3500000000004</v>
      </c>
      <c r="D3" s="3"/>
      <c r="E3" s="3"/>
      <c r="F3" s="3"/>
    </row>
    <row r="4" spans="1:6" x14ac:dyDescent="0.25">
      <c r="A4">
        <v>3</v>
      </c>
      <c r="B4" s="3">
        <v>919.68</v>
      </c>
      <c r="C4" s="3">
        <v>1858.43</v>
      </c>
      <c r="D4" s="3"/>
      <c r="E4" s="3">
        <f>106+106</f>
        <v>212</v>
      </c>
      <c r="F4" s="3">
        <f>5642+3850</f>
        <v>9492</v>
      </c>
    </row>
    <row r="5" spans="1:6" x14ac:dyDescent="0.25">
      <c r="A5">
        <v>4</v>
      </c>
      <c r="B5" s="4">
        <v>1595.28</v>
      </c>
      <c r="C5" s="4">
        <v>4863.05</v>
      </c>
      <c r="D5" s="4"/>
      <c r="E5" s="4">
        <f>106+106</f>
        <v>212</v>
      </c>
      <c r="F5" s="4">
        <v>2112</v>
      </c>
    </row>
    <row r="6" spans="1:6" x14ac:dyDescent="0.25">
      <c r="A6">
        <v>5</v>
      </c>
      <c r="B6" s="6">
        <v>1127.8399999999999</v>
      </c>
      <c r="C6" s="6">
        <v>7383.47</v>
      </c>
      <c r="D6" s="6"/>
      <c r="E6" s="6"/>
      <c r="F6" s="6">
        <v>1152</v>
      </c>
    </row>
    <row r="7" spans="1:6" x14ac:dyDescent="0.25">
      <c r="A7">
        <v>6</v>
      </c>
      <c r="B7" s="6">
        <v>2928.13</v>
      </c>
      <c r="C7" s="6">
        <v>8396.73</v>
      </c>
      <c r="D7" s="6"/>
      <c r="E7" s="6"/>
      <c r="F7" s="6">
        <v>2572</v>
      </c>
    </row>
    <row r="8" spans="1:6" x14ac:dyDescent="0.25">
      <c r="A8">
        <v>7</v>
      </c>
      <c r="B8" s="6">
        <v>1844.23</v>
      </c>
      <c r="C8" s="6">
        <v>12554.35</v>
      </c>
      <c r="D8" s="6"/>
      <c r="E8" s="6"/>
      <c r="F8" s="6">
        <f>1300+492</f>
        <v>1792</v>
      </c>
    </row>
    <row r="9" spans="1:6" x14ac:dyDescent="0.25">
      <c r="A9">
        <v>8</v>
      </c>
      <c r="B9" s="6">
        <v>1848.15</v>
      </c>
      <c r="C9" s="6">
        <v>3859.65</v>
      </c>
      <c r="D9" s="6">
        <f>49+74</f>
        <v>123</v>
      </c>
      <c r="E9" s="6"/>
      <c r="F9" s="6"/>
    </row>
    <row r="10" spans="1:6" x14ac:dyDescent="0.25">
      <c r="A10">
        <v>9</v>
      </c>
      <c r="B10" s="6">
        <v>2296</v>
      </c>
      <c r="C10" s="6">
        <v>4743</v>
      </c>
      <c r="D10" s="6"/>
      <c r="E10" s="6"/>
      <c r="F10" s="6">
        <f>492+1230</f>
        <v>1722</v>
      </c>
    </row>
    <row r="11" spans="1:6" x14ac:dyDescent="0.25">
      <c r="A11">
        <v>10</v>
      </c>
      <c r="B11" s="6">
        <v>11772.39</v>
      </c>
      <c r="C11" s="6">
        <v>6088.5</v>
      </c>
      <c r="D11" s="6"/>
      <c r="E11" s="6"/>
      <c r="F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Eurisko</dc:creator>
  <cp:lastModifiedBy>Eurisko</cp:lastModifiedBy>
  <dcterms:created xsi:type="dcterms:W3CDTF">2022-11-10T12:33:15Z</dcterms:created>
  <dcterms:modified xsi:type="dcterms:W3CDTF">2023-01-14T16:37:10Z</dcterms:modified>
</cp:coreProperties>
</file>