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urisko\Desktop\RaMy\Personal\SH\Tableau de Bord\Simplified Data\"/>
    </mc:Choice>
  </mc:AlternateContent>
  <xr:revisionPtr revIDLastSave="0" documentId="8_{EFFE74E8-877E-4AF4-A96D-8DF895BDAB1D}" xr6:coauthVersionLast="47" xr6:coauthVersionMax="47" xr10:uidLastSave="{00000000-0000-0000-0000-000000000000}"/>
  <bookViews>
    <workbookView xWindow="-108" yWindow="-108" windowWidth="23256" windowHeight="12456" xr2:uid="{E8CF385C-1E85-4338-B512-43B7D949CFDE}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D9" i="2"/>
  <c r="F8" i="2"/>
  <c r="E5" i="2"/>
  <c r="F4" i="2"/>
  <c r="E4" i="2"/>
</calcChain>
</file>

<file path=xl/sharedStrings.xml><?xml version="1.0" encoding="utf-8"?>
<sst xmlns="http://schemas.openxmlformats.org/spreadsheetml/2006/main" count="700" uniqueCount="86">
  <si>
    <t>Date</t>
  </si>
  <si>
    <t>Amount</t>
  </si>
  <si>
    <t>Comment</t>
  </si>
  <si>
    <t xml:space="preserve">Jeanmonod Rachel </t>
  </si>
  <si>
    <t>Kohler Julie</t>
  </si>
  <si>
    <t>Unilabs</t>
  </si>
  <si>
    <t>Viollier</t>
  </si>
  <si>
    <t>Labor Team</t>
  </si>
  <si>
    <t>Banque</t>
  </si>
  <si>
    <t>Encaissement Name</t>
  </si>
  <si>
    <t xml:space="preserve">Caisse des médecins </t>
  </si>
  <si>
    <t>UBS</t>
  </si>
  <si>
    <t xml:space="preserve">Caran d'ache </t>
  </si>
  <si>
    <t>Dr Pugin</t>
  </si>
  <si>
    <t>CRÉDIT GROUPÉ BVR</t>
  </si>
  <si>
    <t xml:space="preserve">Postfinance </t>
  </si>
  <si>
    <t>CRÉDIT DE PAYONE GMBH</t>
  </si>
  <si>
    <t>CRÉDIT DE Swisscard AECS GmbH</t>
  </si>
  <si>
    <t>Crédit de PAYONE GMBH</t>
  </si>
  <si>
    <t>Crédit groupé BVR</t>
  </si>
  <si>
    <t>CRÉDIT TRANSACTIONS EFT/POS ACHAT DE MARCHANDISES</t>
  </si>
  <si>
    <t>Crédit de Swisscard AECS GmbH</t>
  </si>
  <si>
    <t>Crédit transactions EFT/POS achat de marchandises</t>
  </si>
  <si>
    <t>Caisse des médecins</t>
  </si>
  <si>
    <t xml:space="preserve">Monsieur Lesniewicz </t>
  </si>
  <si>
    <t xml:space="preserve">Helsana décompte maladie employée </t>
  </si>
  <si>
    <t>Etat de Genève (solde crédit 2021)</t>
  </si>
  <si>
    <t xml:space="preserve">Bregani Hélène (enfant Labaki) </t>
  </si>
  <si>
    <t xml:space="preserve">Swica  décompte accident employée </t>
  </si>
  <si>
    <t xml:space="preserve">Novartis Pharma </t>
  </si>
  <si>
    <t xml:space="preserve">CRÉDIT GROUPÉ BVR </t>
  </si>
  <si>
    <t xml:space="preserve">CRÉDIT DONNEUR D'ORDRE: PAYONE GMBH T </t>
  </si>
  <si>
    <t xml:space="preserve">CRÉDIT DONNEUR D'ORDRE: Swisscard AECS  </t>
  </si>
  <si>
    <t xml:space="preserve">CRÉDIT DONNEUR D'ORDRE: Swisscard AECS </t>
  </si>
  <si>
    <t>CRÉDIT DONNEUR D'ORDRE: PAYONE GMBH</t>
  </si>
  <si>
    <t>CRÉDIT TRANSACTIONS EFT/POS ACHAT DE MARCHANDISES TRAITEMENT</t>
  </si>
  <si>
    <t xml:space="preserve">CRÉDIT DONNEUR D'ORDRE: CONCARDIS GMBH </t>
  </si>
  <si>
    <t>CRÉDIT DONNEUR D'ORDRE: CONCARDIS GMBH</t>
  </si>
  <si>
    <t>CRÉDIT GROUPÉ BVR T</t>
  </si>
  <si>
    <t xml:space="preserve">CRÉDIT TRANSACTIONS EFT/POS ACHAT DE MARCHANDISES </t>
  </si>
  <si>
    <t xml:space="preserve">Helsana décompte employée </t>
  </si>
  <si>
    <t xml:space="preserve">Labor Team </t>
  </si>
  <si>
    <t xml:space="preserve">Baby Impulse </t>
  </si>
  <si>
    <t xml:space="preserve">Pediadom (prestations du Dr Diana) </t>
  </si>
  <si>
    <t>Crédit de CONCARDIS GMBH</t>
  </si>
  <si>
    <t xml:space="preserve">Hirslanden Clinique Colline </t>
  </si>
  <si>
    <t xml:space="preserve">Caisse AVS FER CIAM (alloc. Maternité) </t>
  </si>
  <si>
    <t xml:space="preserve">CRÉDIT DONNEUR D'ORDRE: Swisscard AECS GmbH </t>
  </si>
  <si>
    <t xml:space="preserve">Fernando Chucla (parking) </t>
  </si>
  <si>
    <t>Crédit groupé traitement du 02.08.2022</t>
  </si>
  <si>
    <t>Crédit groupé traitement du 08.08.2022</t>
  </si>
  <si>
    <t>Crédit groupé traitement du 10.08.2022</t>
  </si>
  <si>
    <t>Crédit groupé traitement du 15.08.2022</t>
  </si>
  <si>
    <t>Crédit groupé traitement du 16.08.2022</t>
  </si>
  <si>
    <t>Crédit groupé traitement du 18.08.2022</t>
  </si>
  <si>
    <t>Crédit groupé traitement du 19.08.2022</t>
  </si>
  <si>
    <t>Crédit groupé traitement du 22.08.2022</t>
  </si>
  <si>
    <t>Crédit groupé traitement du 23.08.2022</t>
  </si>
  <si>
    <t>Crédit groupé traitement du 24.08.2022</t>
  </si>
  <si>
    <t>Crédit groupé traitement du 25.08.2022</t>
  </si>
  <si>
    <t>Crédit groupé traitement du 26.08.2022</t>
  </si>
  <si>
    <t>Crédit groupé traitement du 29.08.2022</t>
  </si>
  <si>
    <t>Crédit groupé traitement du 30.08.2022</t>
  </si>
  <si>
    <t>Crédit groupé traitement du 31.08.2022</t>
  </si>
  <si>
    <t xml:space="preserve">Swica décompte employée </t>
  </si>
  <si>
    <t xml:space="preserve">Ville de Genève subvention apprentie </t>
  </si>
  <si>
    <t xml:space="preserve">CRÉDIT DONNEUR D'ORDRE: SWISSCARD AECS GMBH  </t>
  </si>
  <si>
    <t>Crédit groupé traitement du 03.10.2022</t>
  </si>
  <si>
    <t>Crédit groupé traitement du 04.10.2022</t>
  </si>
  <si>
    <t>Crédit groupé traitement du 05.10.2022</t>
  </si>
  <si>
    <t>Crédit groupé traitement du 06.10.2022</t>
  </si>
  <si>
    <t>Crédit groupé traitement du 07.10.2022</t>
  </si>
  <si>
    <t>Crédit groupé traitement du 10.10.2022</t>
  </si>
  <si>
    <t>Crédit groupé traitement du 11.10.2022</t>
  </si>
  <si>
    <t>Crédit groupé traitement du 12.10.2022</t>
  </si>
  <si>
    <t>Crédit groupé traitement du 13.10.2022</t>
  </si>
  <si>
    <t>Crédit groupé traitement du 17.10.2022</t>
  </si>
  <si>
    <t>Crédit groupé traitement du 18.10.2022</t>
  </si>
  <si>
    <t>Crédit groupé traitement du 19.10.2022</t>
  </si>
  <si>
    <t>Crédit groupé traitement du 20.10.2022</t>
  </si>
  <si>
    <t>Crédit groupé traitement du 21.10.2022</t>
  </si>
  <si>
    <t>Crédit groupé traitement du 24.10.2022</t>
  </si>
  <si>
    <t>Crédit groupé traitement du 25.10.2022</t>
  </si>
  <si>
    <t>Crédit groupé traitement du 26.10.2022</t>
  </si>
  <si>
    <t>Crédit groupé traitement du 28.10.2022</t>
  </si>
  <si>
    <t>Crédit groupé traitement du 31.10.2022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</si>
</sst>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\-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ill="0" applyBorder="0" applyAlignment="0" applyProtection="0"/>
    <xf numFmtId="0" fontId="1" fillId="0" borderId="0"/>
    <xf numFmtId="0" fontId="2" fillId="2" borderId="1" applyNumberFormat="0" applyFont="0" applyAlignment="0" applyProtection="0"/>
  </cellStyleXfs>
  <cellXfs count="7">
    <xf numFmtId="0" fontId="0" fillId="0" borderId="0" xfId="0"/>
    <xf numFmtId="2" fontId="0" fillId="0" borderId="0" xfId="0" applyNumberFormat="1"/>
    <xf numFmtId="14" fontId="0" fillId="0" borderId="0" xfId="0" applyNumberFormat="1"/>
    <xf numFmtId="4" fontId="4" fillId="0" borderId="3" xfId="2" applyNumberFormat="1" applyFont="1" applyFill="1" applyBorder="1" applyAlignment="1">
      <alignment horizontal="right"/>
    </xf>
    <xf numFmtId="4" fontId="4" fillId="0" borderId="2" xfId="2" applyNumberFormat="1" applyFont="1" applyFill="1" applyBorder="1" applyAlignment="1">
      <alignment horizontal="right"/>
    </xf>
    <xf numFmtId="0" fontId="3" fillId="3" borderId="2" xfId="3" applyFont="1" applyFill="1" applyBorder="1"/>
    <xf numFmtId="4" fontId="4" fillId="3" borderId="3" xfId="2" applyNumberFormat="1" applyFont="1" applyFill="1" applyBorder="1" applyAlignment="1">
      <alignment horizontal="right"/>
    </xf>
  </cellXfs>
  <cellStyles count="4">
    <cellStyle name="Euro" xfId="1" xr:uid="{5A559118-DD16-4B12-A2C0-ACAC057C9323}"/>
    <cellStyle name="Normal" xfId="0" builtinId="0"/>
    <cellStyle name="Normal 4" xfId="2" xr:uid="{DB3F9295-6D99-4D15-8B96-06AF2FF14B99}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E0AA-3CAE-410A-9186-423C34304F34}">
  <sheetPr codeName="Sheet1"/>
  <dimension ref="A1:E346"/>
  <sheetViews>
    <sheetView tabSelected="1" workbookViewId="0">
      <selection activeCell="C256" sqref="C256"/>
    </sheetView>
  </sheetViews>
  <sheetFormatPr defaultRowHeight="14.4" x14ac:dyDescent="0.3"/>
  <cols>
    <col min="1" max="1" width="9.5546875" bestFit="1" customWidth="1"/>
    <col min="2" max="2" width="46.88671875" bestFit="1" customWidth="1"/>
    <col min="3" max="3" width="22.5546875" bestFit="1" customWidth="1"/>
    <col min="4" max="4" width="10.5546875" style="1" bestFit="1" customWidth="1"/>
    <col min="5" max="5" width="21.6640625" customWidth="1"/>
  </cols>
  <sheetData>
    <row r="1" spans="1:5" x14ac:dyDescent="0.3">
      <c r="A1" t="s">
        <v>0</v>
      </c>
      <c r="B1" t="s">
        <v>9</v>
      </c>
      <c r="C1" t="s">
        <v>8</v>
      </c>
      <c r="D1" t="s">
        <v>1</v>
      </c>
      <c r="E1" t="s">
        <v>2</v>
      </c>
    </row>
    <row r="2" spans="1:5" x14ac:dyDescent="0.3">
      <c r="A2" s="2">
        <v>44581</v>
      </c>
      <c r="B2" t="s">
        <v>10</v>
      </c>
      <c r="C2" t="s">
        <v>11</v>
      </c>
      <c r="D2" s="1">
        <v>110000</v>
      </c>
    </row>
    <row r="3" spans="1:5" x14ac:dyDescent="0.3">
      <c r="A3" s="2">
        <v>44574</v>
      </c>
      <c r="B3" t="s">
        <v>12</v>
      </c>
      <c r="C3" t="s">
        <v>11</v>
      </c>
      <c r="D3" s="1">
        <v>1000</v>
      </c>
    </row>
    <row r="4" spans="1:5" x14ac:dyDescent="0.3">
      <c r="A4" s="2">
        <v>44592</v>
      </c>
      <c r="B4" t="s">
        <v>13</v>
      </c>
      <c r="C4" t="s">
        <v>11</v>
      </c>
      <c r="D4" s="1">
        <v>3061</v>
      </c>
    </row>
    <row r="5" spans="1:5" x14ac:dyDescent="0.3">
      <c r="A5" s="2">
        <v>44564</v>
      </c>
      <c r="B5" t="s">
        <v>14</v>
      </c>
      <c r="C5" t="s">
        <v>15</v>
      </c>
      <c r="D5" s="1">
        <v>342.2</v>
      </c>
    </row>
    <row r="6" spans="1:5" x14ac:dyDescent="0.3">
      <c r="A6" s="2">
        <v>44566</v>
      </c>
      <c r="B6" t="s">
        <v>16</v>
      </c>
      <c r="C6" t="s">
        <v>15</v>
      </c>
      <c r="D6" s="1">
        <v>1849.17</v>
      </c>
    </row>
    <row r="7" spans="1:5" x14ac:dyDescent="0.3">
      <c r="A7" s="2">
        <v>44567</v>
      </c>
      <c r="B7" t="s">
        <v>14</v>
      </c>
      <c r="C7" t="s">
        <v>15</v>
      </c>
      <c r="D7" s="1">
        <v>3862.9</v>
      </c>
    </row>
    <row r="8" spans="1:5" x14ac:dyDescent="0.3">
      <c r="A8" s="2">
        <v>44567</v>
      </c>
      <c r="B8" t="s">
        <v>17</v>
      </c>
      <c r="C8" t="s">
        <v>15</v>
      </c>
      <c r="D8" s="1">
        <v>147.07</v>
      </c>
    </row>
    <row r="9" spans="1:5" x14ac:dyDescent="0.3">
      <c r="A9" s="2">
        <v>44571</v>
      </c>
      <c r="B9" t="s">
        <v>14</v>
      </c>
      <c r="C9" t="s">
        <v>15</v>
      </c>
      <c r="D9" s="1">
        <v>883.5</v>
      </c>
    </row>
    <row r="10" spans="1:5" x14ac:dyDescent="0.3">
      <c r="A10" s="2">
        <v>44572</v>
      </c>
      <c r="B10" t="s">
        <v>14</v>
      </c>
      <c r="C10" t="s">
        <v>15</v>
      </c>
      <c r="D10" s="1">
        <v>291.2</v>
      </c>
    </row>
    <row r="11" spans="1:5" x14ac:dyDescent="0.3">
      <c r="A11" s="2">
        <v>44572</v>
      </c>
      <c r="B11" t="s">
        <v>16</v>
      </c>
      <c r="C11" t="s">
        <v>15</v>
      </c>
      <c r="D11" s="1">
        <v>1.5</v>
      </c>
    </row>
    <row r="12" spans="1:5" x14ac:dyDescent="0.3">
      <c r="A12" s="2">
        <v>44572</v>
      </c>
      <c r="B12" t="s">
        <v>17</v>
      </c>
      <c r="C12" t="s">
        <v>15</v>
      </c>
      <c r="D12" s="1">
        <v>147.07</v>
      </c>
    </row>
    <row r="13" spans="1:5" x14ac:dyDescent="0.3">
      <c r="A13" s="2">
        <v>44573</v>
      </c>
      <c r="B13" t="s">
        <v>14</v>
      </c>
      <c r="C13" t="s">
        <v>15</v>
      </c>
      <c r="D13" s="1">
        <v>182.9</v>
      </c>
    </row>
    <row r="14" spans="1:5" x14ac:dyDescent="0.3">
      <c r="A14" s="2">
        <v>44573</v>
      </c>
      <c r="B14" t="s">
        <v>16</v>
      </c>
      <c r="C14" t="s">
        <v>15</v>
      </c>
      <c r="D14" s="1">
        <v>2204.3200000000002</v>
      </c>
    </row>
    <row r="15" spans="1:5" x14ac:dyDescent="0.3">
      <c r="A15" s="2">
        <v>44574</v>
      </c>
      <c r="B15" t="s">
        <v>14</v>
      </c>
      <c r="C15" t="s">
        <v>15</v>
      </c>
      <c r="D15" s="1">
        <v>219.6</v>
      </c>
    </row>
    <row r="16" spans="1:5" x14ac:dyDescent="0.3">
      <c r="A16" s="2">
        <v>44580</v>
      </c>
      <c r="B16" t="s">
        <v>18</v>
      </c>
      <c r="C16" t="s">
        <v>15</v>
      </c>
      <c r="D16" s="1">
        <v>1744.77</v>
      </c>
    </row>
    <row r="17" spans="1:4" x14ac:dyDescent="0.3">
      <c r="A17" s="2">
        <v>44581</v>
      </c>
      <c r="B17" t="s">
        <v>19</v>
      </c>
      <c r="C17" t="s">
        <v>15</v>
      </c>
      <c r="D17" s="1">
        <v>245.2</v>
      </c>
    </row>
    <row r="18" spans="1:4" x14ac:dyDescent="0.3">
      <c r="A18" s="2">
        <v>44581</v>
      </c>
      <c r="B18" t="s">
        <v>20</v>
      </c>
      <c r="C18" t="s">
        <v>15</v>
      </c>
      <c r="D18" s="1">
        <v>150</v>
      </c>
    </row>
    <row r="19" spans="1:4" x14ac:dyDescent="0.3">
      <c r="A19" s="2">
        <v>44582</v>
      </c>
      <c r="B19" t="s">
        <v>19</v>
      </c>
      <c r="C19" t="s">
        <v>15</v>
      </c>
      <c r="D19" s="1">
        <v>199.6</v>
      </c>
    </row>
    <row r="20" spans="1:4" x14ac:dyDescent="0.3">
      <c r="A20" s="2">
        <v>44582</v>
      </c>
      <c r="B20" t="s">
        <v>20</v>
      </c>
      <c r="C20" t="s">
        <v>15</v>
      </c>
      <c r="D20" s="1">
        <v>150</v>
      </c>
    </row>
    <row r="21" spans="1:4" x14ac:dyDescent="0.3">
      <c r="A21" s="2">
        <v>44585</v>
      </c>
      <c r="B21" t="s">
        <v>19</v>
      </c>
      <c r="C21" t="s">
        <v>15</v>
      </c>
      <c r="D21" s="1">
        <v>1033.8</v>
      </c>
    </row>
    <row r="22" spans="1:4" x14ac:dyDescent="0.3">
      <c r="A22" s="2">
        <v>44585</v>
      </c>
      <c r="B22" t="s">
        <v>21</v>
      </c>
      <c r="C22" t="s">
        <v>15</v>
      </c>
      <c r="D22" s="1">
        <v>147.07</v>
      </c>
    </row>
    <row r="23" spans="1:4" x14ac:dyDescent="0.3">
      <c r="A23" s="2">
        <v>44586</v>
      </c>
      <c r="B23" t="s">
        <v>19</v>
      </c>
      <c r="C23" t="s">
        <v>15</v>
      </c>
      <c r="D23" s="1">
        <v>2123.6999999999998</v>
      </c>
    </row>
    <row r="24" spans="1:4" x14ac:dyDescent="0.3">
      <c r="A24" s="2">
        <v>44587</v>
      </c>
      <c r="B24" t="s">
        <v>19</v>
      </c>
      <c r="C24" t="s">
        <v>15</v>
      </c>
      <c r="D24" s="1">
        <v>521.6</v>
      </c>
    </row>
    <row r="25" spans="1:4" x14ac:dyDescent="0.3">
      <c r="A25" s="2">
        <v>44587</v>
      </c>
      <c r="B25" t="s">
        <v>18</v>
      </c>
      <c r="C25" t="s">
        <v>15</v>
      </c>
      <c r="D25" s="1">
        <v>2473.33</v>
      </c>
    </row>
    <row r="26" spans="1:4" x14ac:dyDescent="0.3">
      <c r="A26" s="2">
        <v>44589</v>
      </c>
      <c r="B26" t="s">
        <v>19</v>
      </c>
      <c r="C26" t="s">
        <v>15</v>
      </c>
      <c r="D26" s="1">
        <v>1522</v>
      </c>
    </row>
    <row r="27" spans="1:4" x14ac:dyDescent="0.3">
      <c r="A27" s="2">
        <v>44589</v>
      </c>
      <c r="B27" t="s">
        <v>21</v>
      </c>
      <c r="C27" t="s">
        <v>15</v>
      </c>
      <c r="D27" s="1">
        <v>147.07</v>
      </c>
    </row>
    <row r="28" spans="1:4" x14ac:dyDescent="0.3">
      <c r="A28" s="2">
        <v>44591</v>
      </c>
      <c r="B28" t="s">
        <v>20</v>
      </c>
      <c r="C28" t="s">
        <v>15</v>
      </c>
      <c r="D28" s="1">
        <v>150</v>
      </c>
    </row>
    <row r="29" spans="1:4" x14ac:dyDescent="0.3">
      <c r="A29" s="2">
        <v>44592</v>
      </c>
      <c r="B29" t="s">
        <v>19</v>
      </c>
      <c r="C29" t="s">
        <v>15</v>
      </c>
      <c r="D29" s="1">
        <v>570.15</v>
      </c>
    </row>
    <row r="30" spans="1:4" x14ac:dyDescent="0.3">
      <c r="A30" s="2">
        <v>44608</v>
      </c>
      <c r="B30" t="s">
        <v>10</v>
      </c>
      <c r="C30" t="s">
        <v>11</v>
      </c>
      <c r="D30" s="1">
        <v>130000</v>
      </c>
    </row>
    <row r="31" spans="1:4" x14ac:dyDescent="0.3">
      <c r="A31" s="2">
        <v>44620</v>
      </c>
      <c r="B31" t="s">
        <v>13</v>
      </c>
      <c r="C31" t="s">
        <v>11</v>
      </c>
      <c r="D31" s="1">
        <v>3061</v>
      </c>
    </row>
    <row r="32" spans="1:4" x14ac:dyDescent="0.3">
      <c r="A32" s="2">
        <v>44594</v>
      </c>
      <c r="B32" t="s">
        <v>18</v>
      </c>
      <c r="C32" t="s">
        <v>15</v>
      </c>
      <c r="D32" s="1">
        <v>1836.57</v>
      </c>
    </row>
    <row r="33" spans="1:4" x14ac:dyDescent="0.3">
      <c r="A33" s="2">
        <v>44594</v>
      </c>
      <c r="B33" t="s">
        <v>20</v>
      </c>
      <c r="C33" t="s">
        <v>15</v>
      </c>
      <c r="D33" s="1">
        <v>305.45</v>
      </c>
    </row>
    <row r="34" spans="1:4" x14ac:dyDescent="0.3">
      <c r="A34" s="2">
        <v>44595</v>
      </c>
      <c r="B34" t="s">
        <v>18</v>
      </c>
      <c r="C34" t="s">
        <v>15</v>
      </c>
      <c r="D34" s="1">
        <v>0.75</v>
      </c>
    </row>
    <row r="35" spans="1:4" x14ac:dyDescent="0.3">
      <c r="A35" s="2">
        <v>44596</v>
      </c>
      <c r="B35" t="s">
        <v>19</v>
      </c>
      <c r="C35" t="s">
        <v>15</v>
      </c>
      <c r="D35" s="1">
        <v>1037.3</v>
      </c>
    </row>
    <row r="36" spans="1:4" x14ac:dyDescent="0.3">
      <c r="A36" s="2">
        <v>44599</v>
      </c>
      <c r="B36" t="s">
        <v>19</v>
      </c>
      <c r="C36" t="s">
        <v>15</v>
      </c>
      <c r="D36" s="1">
        <v>602.79999999999995</v>
      </c>
    </row>
    <row r="37" spans="1:4" x14ac:dyDescent="0.3">
      <c r="A37" s="2">
        <v>44601</v>
      </c>
      <c r="B37" t="s">
        <v>18</v>
      </c>
      <c r="C37" t="s">
        <v>15</v>
      </c>
      <c r="D37" s="1">
        <v>1882.91</v>
      </c>
    </row>
    <row r="38" spans="1:4" x14ac:dyDescent="0.3">
      <c r="A38" s="2">
        <v>44602</v>
      </c>
      <c r="B38" t="s">
        <v>21</v>
      </c>
      <c r="C38" t="s">
        <v>15</v>
      </c>
      <c r="D38" s="1">
        <v>147.07</v>
      </c>
    </row>
    <row r="39" spans="1:4" x14ac:dyDescent="0.3">
      <c r="A39" s="2">
        <v>44604</v>
      </c>
      <c r="B39" t="s">
        <v>20</v>
      </c>
      <c r="C39" t="s">
        <v>15</v>
      </c>
      <c r="D39" s="1">
        <v>150</v>
      </c>
    </row>
    <row r="40" spans="1:4" x14ac:dyDescent="0.3">
      <c r="A40" s="2">
        <v>44606</v>
      </c>
      <c r="B40" t="s">
        <v>19</v>
      </c>
      <c r="C40" t="s">
        <v>15</v>
      </c>
      <c r="D40" s="1">
        <v>854.75</v>
      </c>
    </row>
    <row r="41" spans="1:4" x14ac:dyDescent="0.3">
      <c r="A41" s="2">
        <v>44607</v>
      </c>
      <c r="B41" t="s">
        <v>19</v>
      </c>
      <c r="C41" t="s">
        <v>15</v>
      </c>
      <c r="D41" s="1">
        <v>317.2</v>
      </c>
    </row>
    <row r="42" spans="1:4" x14ac:dyDescent="0.3">
      <c r="A42" s="2">
        <v>44608</v>
      </c>
      <c r="B42" t="s">
        <v>18</v>
      </c>
      <c r="C42" t="s">
        <v>15</v>
      </c>
      <c r="D42" s="1">
        <v>2396.14</v>
      </c>
    </row>
    <row r="43" spans="1:4" x14ac:dyDescent="0.3">
      <c r="A43" s="2">
        <v>44609</v>
      </c>
      <c r="B43" t="s">
        <v>19</v>
      </c>
      <c r="C43" t="s">
        <v>15</v>
      </c>
      <c r="D43" s="1">
        <v>139.5</v>
      </c>
    </row>
    <row r="44" spans="1:4" x14ac:dyDescent="0.3">
      <c r="A44" s="2">
        <v>44609</v>
      </c>
      <c r="B44" t="s">
        <v>21</v>
      </c>
      <c r="C44" t="s">
        <v>15</v>
      </c>
      <c r="D44" s="1">
        <v>441.22</v>
      </c>
    </row>
    <row r="45" spans="1:4" x14ac:dyDescent="0.3">
      <c r="A45" s="2">
        <v>44613</v>
      </c>
      <c r="B45" t="s">
        <v>19</v>
      </c>
      <c r="C45" t="s">
        <v>15</v>
      </c>
      <c r="D45" s="1">
        <v>603.20000000000005</v>
      </c>
    </row>
    <row r="46" spans="1:4" x14ac:dyDescent="0.3">
      <c r="A46" s="2">
        <v>44615</v>
      </c>
      <c r="B46" t="s">
        <v>19</v>
      </c>
      <c r="C46" t="s">
        <v>15</v>
      </c>
      <c r="D46" s="1">
        <v>87.1</v>
      </c>
    </row>
    <row r="47" spans="1:4" x14ac:dyDescent="0.3">
      <c r="A47" s="2">
        <v>44615</v>
      </c>
      <c r="B47" t="s">
        <v>18</v>
      </c>
      <c r="C47" t="s">
        <v>15</v>
      </c>
      <c r="D47" s="1">
        <v>766.73</v>
      </c>
    </row>
    <row r="48" spans="1:4" x14ac:dyDescent="0.3">
      <c r="A48" s="2">
        <v>44616</v>
      </c>
      <c r="B48" t="s">
        <v>19</v>
      </c>
      <c r="C48" t="s">
        <v>15</v>
      </c>
      <c r="D48" s="1">
        <v>387.1</v>
      </c>
    </row>
    <row r="49" spans="1:4" x14ac:dyDescent="0.3">
      <c r="A49" s="2">
        <v>44616</v>
      </c>
      <c r="B49" t="s">
        <v>21</v>
      </c>
      <c r="C49" t="s">
        <v>15</v>
      </c>
      <c r="D49" s="1">
        <v>147.07</v>
      </c>
    </row>
    <row r="50" spans="1:4" x14ac:dyDescent="0.3">
      <c r="A50" s="2">
        <v>44616</v>
      </c>
      <c r="B50" t="s">
        <v>22</v>
      </c>
      <c r="C50" t="s">
        <v>15</v>
      </c>
      <c r="D50" s="1">
        <v>150</v>
      </c>
    </row>
    <row r="51" spans="1:4" x14ac:dyDescent="0.3">
      <c r="A51" s="2">
        <v>44620</v>
      </c>
      <c r="B51" t="s">
        <v>19</v>
      </c>
      <c r="C51" t="s">
        <v>15</v>
      </c>
      <c r="D51" s="1">
        <v>2764.95</v>
      </c>
    </row>
    <row r="52" spans="1:4" x14ac:dyDescent="0.3">
      <c r="A52" s="2">
        <v>44637</v>
      </c>
      <c r="B52" t="s">
        <v>23</v>
      </c>
      <c r="C52" t="s">
        <v>11</v>
      </c>
      <c r="D52" s="1">
        <v>140000</v>
      </c>
    </row>
    <row r="53" spans="1:4" x14ac:dyDescent="0.3">
      <c r="A53" s="2">
        <v>44648</v>
      </c>
      <c r="B53" t="s">
        <v>24</v>
      </c>
      <c r="C53" t="s">
        <v>11</v>
      </c>
      <c r="D53" s="1">
        <v>300</v>
      </c>
    </row>
    <row r="54" spans="1:4" x14ac:dyDescent="0.3">
      <c r="A54" s="2">
        <v>44651</v>
      </c>
      <c r="B54" t="s">
        <v>25</v>
      </c>
      <c r="C54" t="s">
        <v>11</v>
      </c>
      <c r="D54" s="1">
        <v>3541.95</v>
      </c>
    </row>
    <row r="55" spans="1:4" x14ac:dyDescent="0.3">
      <c r="A55" s="2">
        <v>44651</v>
      </c>
      <c r="B55" t="s">
        <v>13</v>
      </c>
      <c r="C55" t="s">
        <v>11</v>
      </c>
      <c r="D55" s="1">
        <v>3061</v>
      </c>
    </row>
    <row r="56" spans="1:4" x14ac:dyDescent="0.3">
      <c r="A56" s="2">
        <v>44622</v>
      </c>
      <c r="B56" t="s">
        <v>18</v>
      </c>
      <c r="C56" t="s">
        <v>15</v>
      </c>
      <c r="D56" s="1">
        <v>2162.5700000000002</v>
      </c>
    </row>
    <row r="57" spans="1:4" x14ac:dyDescent="0.3">
      <c r="A57" s="2">
        <v>44623</v>
      </c>
      <c r="B57" t="s">
        <v>19</v>
      </c>
      <c r="C57" t="s">
        <v>15</v>
      </c>
      <c r="D57" s="1">
        <v>476.2</v>
      </c>
    </row>
    <row r="58" spans="1:4" x14ac:dyDescent="0.3">
      <c r="A58" s="2">
        <v>44627</v>
      </c>
      <c r="B58" t="s">
        <v>20</v>
      </c>
      <c r="C58" t="s">
        <v>15</v>
      </c>
      <c r="D58" s="1">
        <v>469</v>
      </c>
    </row>
    <row r="59" spans="1:4" x14ac:dyDescent="0.3">
      <c r="A59" s="2">
        <v>44627</v>
      </c>
      <c r="B59" t="s">
        <v>19</v>
      </c>
      <c r="C59" t="s">
        <v>15</v>
      </c>
      <c r="D59" s="1">
        <v>1253.7</v>
      </c>
    </row>
    <row r="60" spans="1:4" x14ac:dyDescent="0.3">
      <c r="A60" s="2">
        <v>44629</v>
      </c>
      <c r="B60" t="s">
        <v>18</v>
      </c>
      <c r="C60" t="s">
        <v>15</v>
      </c>
      <c r="D60" s="1">
        <v>1969.24</v>
      </c>
    </row>
    <row r="61" spans="1:4" x14ac:dyDescent="0.3">
      <c r="A61" s="2">
        <v>44630</v>
      </c>
      <c r="B61" t="s">
        <v>19</v>
      </c>
      <c r="C61" t="s">
        <v>15</v>
      </c>
      <c r="D61" s="1">
        <v>772.25</v>
      </c>
    </row>
    <row r="62" spans="1:4" x14ac:dyDescent="0.3">
      <c r="A62" s="2">
        <v>44634</v>
      </c>
      <c r="B62" t="s">
        <v>19</v>
      </c>
      <c r="C62" t="s">
        <v>15</v>
      </c>
      <c r="D62" s="1">
        <v>1518.7</v>
      </c>
    </row>
    <row r="63" spans="1:4" x14ac:dyDescent="0.3">
      <c r="A63" s="2">
        <v>44635</v>
      </c>
      <c r="B63" t="s">
        <v>21</v>
      </c>
      <c r="C63" t="s">
        <v>15</v>
      </c>
      <c r="D63" s="1">
        <v>147.07</v>
      </c>
    </row>
    <row r="64" spans="1:4" x14ac:dyDescent="0.3">
      <c r="A64" s="2">
        <v>44636</v>
      </c>
      <c r="B64" t="s">
        <v>18</v>
      </c>
      <c r="C64" t="s">
        <v>15</v>
      </c>
      <c r="D64" s="1">
        <v>1297.17</v>
      </c>
    </row>
    <row r="65" spans="1:4" x14ac:dyDescent="0.3">
      <c r="A65" s="2">
        <v>44637</v>
      </c>
      <c r="B65" t="s">
        <v>19</v>
      </c>
      <c r="C65" t="s">
        <v>15</v>
      </c>
      <c r="D65" s="1">
        <v>761.7</v>
      </c>
    </row>
    <row r="66" spans="1:4" x14ac:dyDescent="0.3">
      <c r="A66" s="2">
        <v>44642</v>
      </c>
      <c r="B66" t="s">
        <v>21</v>
      </c>
      <c r="C66" t="s">
        <v>15</v>
      </c>
      <c r="D66" s="1">
        <v>162.47</v>
      </c>
    </row>
    <row r="67" spans="1:4" x14ac:dyDescent="0.3">
      <c r="A67" s="2">
        <v>44643</v>
      </c>
      <c r="B67" t="s">
        <v>18</v>
      </c>
      <c r="C67" t="s">
        <v>15</v>
      </c>
      <c r="D67" s="1">
        <v>2269.88</v>
      </c>
    </row>
    <row r="68" spans="1:4" x14ac:dyDescent="0.3">
      <c r="A68" s="2">
        <v>44645</v>
      </c>
      <c r="B68" t="s">
        <v>19</v>
      </c>
      <c r="C68" t="s">
        <v>15</v>
      </c>
      <c r="D68" s="1">
        <v>567.4</v>
      </c>
    </row>
    <row r="69" spans="1:4" x14ac:dyDescent="0.3">
      <c r="A69" s="2">
        <v>44646</v>
      </c>
      <c r="B69" t="s">
        <v>20</v>
      </c>
      <c r="C69" t="s">
        <v>15</v>
      </c>
      <c r="D69" s="1">
        <v>271.89999999999998</v>
      </c>
    </row>
    <row r="70" spans="1:4" x14ac:dyDescent="0.3">
      <c r="A70" s="2">
        <v>44648</v>
      </c>
      <c r="B70" t="s">
        <v>19</v>
      </c>
      <c r="C70" t="s">
        <v>15</v>
      </c>
      <c r="D70" s="1">
        <v>636.54999999999995</v>
      </c>
    </row>
    <row r="71" spans="1:4" x14ac:dyDescent="0.3">
      <c r="A71" s="2">
        <v>44648</v>
      </c>
      <c r="B71" t="s">
        <v>19</v>
      </c>
      <c r="C71" t="s">
        <v>15</v>
      </c>
      <c r="D71" s="1">
        <v>366.2</v>
      </c>
    </row>
    <row r="72" spans="1:4" x14ac:dyDescent="0.3">
      <c r="A72" s="2">
        <v>44650</v>
      </c>
      <c r="B72" t="s">
        <v>18</v>
      </c>
      <c r="C72" t="s">
        <v>15</v>
      </c>
      <c r="D72" s="1">
        <v>2974.53</v>
      </c>
    </row>
    <row r="73" spans="1:4" x14ac:dyDescent="0.3">
      <c r="A73" s="2">
        <v>44651</v>
      </c>
      <c r="B73" t="s">
        <v>19</v>
      </c>
      <c r="C73" t="s">
        <v>15</v>
      </c>
      <c r="D73" s="1">
        <v>221.6</v>
      </c>
    </row>
    <row r="74" spans="1:4" x14ac:dyDescent="0.3">
      <c r="A74" s="2">
        <v>44657</v>
      </c>
      <c r="B74" t="s">
        <v>26</v>
      </c>
      <c r="C74" t="s">
        <v>11</v>
      </c>
      <c r="D74" s="1">
        <v>2093.35</v>
      </c>
    </row>
    <row r="75" spans="1:4" x14ac:dyDescent="0.3">
      <c r="A75" s="2">
        <v>44657</v>
      </c>
      <c r="B75" t="s">
        <v>27</v>
      </c>
      <c r="C75" t="s">
        <v>11</v>
      </c>
      <c r="D75" s="1">
        <v>17861.099999999999</v>
      </c>
    </row>
    <row r="76" spans="1:4" x14ac:dyDescent="0.3">
      <c r="A76" s="2">
        <v>44665</v>
      </c>
      <c r="B76" t="s">
        <v>23</v>
      </c>
      <c r="C76" t="s">
        <v>11</v>
      </c>
      <c r="D76" s="1">
        <v>130000</v>
      </c>
    </row>
    <row r="77" spans="1:4" x14ac:dyDescent="0.3">
      <c r="A77" s="2">
        <v>44673</v>
      </c>
      <c r="B77" t="s">
        <v>28</v>
      </c>
      <c r="C77" t="s">
        <v>11</v>
      </c>
      <c r="D77" s="1">
        <v>634.70000000000005</v>
      </c>
    </row>
    <row r="78" spans="1:4" x14ac:dyDescent="0.3">
      <c r="A78" s="2">
        <v>44676</v>
      </c>
      <c r="B78" t="s">
        <v>25</v>
      </c>
      <c r="C78" t="s">
        <v>11</v>
      </c>
      <c r="D78" s="1">
        <v>115.5</v>
      </c>
    </row>
    <row r="79" spans="1:4" x14ac:dyDescent="0.3">
      <c r="A79" s="2">
        <v>44677</v>
      </c>
      <c r="B79" t="s">
        <v>29</v>
      </c>
      <c r="C79" t="s">
        <v>11</v>
      </c>
      <c r="D79" s="1">
        <v>1200</v>
      </c>
    </row>
    <row r="80" spans="1:4" x14ac:dyDescent="0.3">
      <c r="A80" s="2">
        <v>44680</v>
      </c>
      <c r="B80" t="s">
        <v>13</v>
      </c>
      <c r="C80" t="s">
        <v>11</v>
      </c>
      <c r="D80" s="1">
        <v>3061</v>
      </c>
    </row>
    <row r="81" spans="1:4" x14ac:dyDescent="0.3">
      <c r="A81" s="2">
        <v>44652</v>
      </c>
      <c r="B81" t="s">
        <v>30</v>
      </c>
      <c r="C81" t="s">
        <v>15</v>
      </c>
      <c r="D81" s="1">
        <v>509.2</v>
      </c>
    </row>
    <row r="82" spans="1:4" x14ac:dyDescent="0.3">
      <c r="A82" s="2">
        <v>44655</v>
      </c>
      <c r="B82" t="s">
        <v>30</v>
      </c>
      <c r="C82" t="s">
        <v>15</v>
      </c>
      <c r="D82" s="1">
        <v>3031.45</v>
      </c>
    </row>
    <row r="83" spans="1:4" x14ac:dyDescent="0.3">
      <c r="A83" s="2">
        <v>44656</v>
      </c>
      <c r="B83" t="s">
        <v>30</v>
      </c>
      <c r="C83" t="s">
        <v>15</v>
      </c>
      <c r="D83" s="1">
        <v>1940.7</v>
      </c>
    </row>
    <row r="84" spans="1:4" x14ac:dyDescent="0.3">
      <c r="A84" s="2">
        <v>44657</v>
      </c>
      <c r="B84" t="s">
        <v>31</v>
      </c>
      <c r="C84" t="s">
        <v>15</v>
      </c>
      <c r="D84" s="1">
        <v>2018.86</v>
      </c>
    </row>
    <row r="85" spans="1:4" x14ac:dyDescent="0.3">
      <c r="A85" s="2">
        <v>44657</v>
      </c>
      <c r="B85" t="s">
        <v>32</v>
      </c>
      <c r="C85" t="s">
        <v>15</v>
      </c>
      <c r="D85" s="1">
        <v>162.37</v>
      </c>
    </row>
    <row r="86" spans="1:4" x14ac:dyDescent="0.3">
      <c r="A86" s="2">
        <v>44658</v>
      </c>
      <c r="B86" t="s">
        <v>30</v>
      </c>
      <c r="C86" t="s">
        <v>15</v>
      </c>
      <c r="D86" s="1">
        <v>544</v>
      </c>
    </row>
    <row r="87" spans="1:4" x14ac:dyDescent="0.3">
      <c r="A87" s="2">
        <v>44659</v>
      </c>
      <c r="B87" t="s">
        <v>30</v>
      </c>
      <c r="C87" t="s">
        <v>15</v>
      </c>
      <c r="D87" s="1">
        <v>2019.6</v>
      </c>
    </row>
    <row r="88" spans="1:4" x14ac:dyDescent="0.3">
      <c r="A88" s="2">
        <v>44662</v>
      </c>
      <c r="B88" t="s">
        <v>30</v>
      </c>
      <c r="C88" t="s">
        <v>15</v>
      </c>
      <c r="D88" s="1">
        <v>260.7</v>
      </c>
    </row>
    <row r="89" spans="1:4" x14ac:dyDescent="0.3">
      <c r="A89" s="2">
        <v>44662</v>
      </c>
      <c r="B89" t="s">
        <v>32</v>
      </c>
      <c r="C89" t="s">
        <v>15</v>
      </c>
      <c r="D89" s="1">
        <v>294.14999999999998</v>
      </c>
    </row>
    <row r="90" spans="1:4" x14ac:dyDescent="0.3">
      <c r="A90" s="2">
        <v>44663</v>
      </c>
      <c r="B90" t="s">
        <v>30</v>
      </c>
      <c r="C90" t="s">
        <v>15</v>
      </c>
      <c r="D90" s="1">
        <v>238.8</v>
      </c>
    </row>
    <row r="91" spans="1:4" x14ac:dyDescent="0.3">
      <c r="A91" s="2">
        <v>44663</v>
      </c>
      <c r="B91" t="s">
        <v>33</v>
      </c>
      <c r="C91" t="s">
        <v>15</v>
      </c>
      <c r="D91" s="1">
        <v>245.12</v>
      </c>
    </row>
    <row r="92" spans="1:4" x14ac:dyDescent="0.3">
      <c r="A92" s="2">
        <v>44664</v>
      </c>
      <c r="B92" t="s">
        <v>30</v>
      </c>
      <c r="C92" t="s">
        <v>15</v>
      </c>
      <c r="D92" s="1">
        <v>109.8</v>
      </c>
    </row>
    <row r="93" spans="1:4" x14ac:dyDescent="0.3">
      <c r="A93" s="2">
        <v>44664</v>
      </c>
      <c r="B93" t="s">
        <v>34</v>
      </c>
      <c r="C93" t="s">
        <v>15</v>
      </c>
      <c r="D93" s="1">
        <v>3200.32</v>
      </c>
    </row>
    <row r="94" spans="1:4" x14ac:dyDescent="0.3">
      <c r="A94" s="2">
        <v>44664</v>
      </c>
      <c r="B94" t="s">
        <v>35</v>
      </c>
      <c r="C94" t="s">
        <v>15</v>
      </c>
      <c r="D94" s="1">
        <v>150</v>
      </c>
    </row>
    <row r="95" spans="1:4" x14ac:dyDescent="0.3">
      <c r="A95" s="2">
        <v>44670</v>
      </c>
      <c r="B95" t="s">
        <v>30</v>
      </c>
      <c r="C95" t="s">
        <v>15</v>
      </c>
      <c r="D95" s="1">
        <v>1144.95</v>
      </c>
    </row>
    <row r="96" spans="1:4" x14ac:dyDescent="0.3">
      <c r="A96" s="2">
        <v>44670</v>
      </c>
      <c r="B96" t="s">
        <v>36</v>
      </c>
      <c r="C96" t="s">
        <v>15</v>
      </c>
      <c r="D96" s="1">
        <v>2086.42</v>
      </c>
    </row>
    <row r="97" spans="1:4" x14ac:dyDescent="0.3">
      <c r="A97" s="2">
        <v>44670</v>
      </c>
      <c r="B97" t="s">
        <v>37</v>
      </c>
      <c r="C97" t="s">
        <v>15</v>
      </c>
      <c r="D97" s="1">
        <v>124.95</v>
      </c>
    </row>
    <row r="98" spans="1:4" x14ac:dyDescent="0.3">
      <c r="A98" s="2">
        <v>44670</v>
      </c>
      <c r="B98" t="s">
        <v>36</v>
      </c>
      <c r="C98" t="s">
        <v>15</v>
      </c>
      <c r="D98" s="1">
        <v>1406.42</v>
      </c>
    </row>
    <row r="99" spans="1:4" x14ac:dyDescent="0.3">
      <c r="A99" s="2">
        <v>44671</v>
      </c>
      <c r="B99" t="s">
        <v>14</v>
      </c>
      <c r="C99" t="s">
        <v>15</v>
      </c>
      <c r="D99" s="1">
        <v>146.55000000000001</v>
      </c>
    </row>
    <row r="100" spans="1:4" x14ac:dyDescent="0.3">
      <c r="A100" s="2">
        <v>44672</v>
      </c>
      <c r="B100" t="s">
        <v>30</v>
      </c>
      <c r="C100" t="s">
        <v>15</v>
      </c>
      <c r="D100" s="1">
        <v>379.75</v>
      </c>
    </row>
    <row r="101" spans="1:4" x14ac:dyDescent="0.3">
      <c r="A101" s="2">
        <v>44673</v>
      </c>
      <c r="B101" t="s">
        <v>38</v>
      </c>
      <c r="C101" t="s">
        <v>15</v>
      </c>
      <c r="D101" s="1">
        <v>334.65</v>
      </c>
    </row>
    <row r="102" spans="1:4" x14ac:dyDescent="0.3">
      <c r="A102" s="2">
        <v>44673</v>
      </c>
      <c r="B102" t="s">
        <v>36</v>
      </c>
      <c r="C102" t="s">
        <v>15</v>
      </c>
      <c r="D102" s="1">
        <v>2620.61</v>
      </c>
    </row>
    <row r="103" spans="1:4" x14ac:dyDescent="0.3">
      <c r="A103" s="2">
        <v>44673</v>
      </c>
      <c r="B103" t="s">
        <v>36</v>
      </c>
      <c r="C103" t="s">
        <v>15</v>
      </c>
      <c r="D103" s="1">
        <v>298.18</v>
      </c>
    </row>
    <row r="104" spans="1:4" x14ac:dyDescent="0.3">
      <c r="A104" s="2">
        <v>44676</v>
      </c>
      <c r="B104" t="s">
        <v>30</v>
      </c>
      <c r="C104" t="s">
        <v>15</v>
      </c>
      <c r="D104" s="1">
        <v>632.9</v>
      </c>
    </row>
    <row r="105" spans="1:4" x14ac:dyDescent="0.3">
      <c r="A105" s="2">
        <v>44677</v>
      </c>
      <c r="B105" t="s">
        <v>30</v>
      </c>
      <c r="C105" t="s">
        <v>15</v>
      </c>
      <c r="D105" s="1">
        <v>1085.0999999999999</v>
      </c>
    </row>
    <row r="106" spans="1:4" x14ac:dyDescent="0.3">
      <c r="A106" s="2">
        <v>44678</v>
      </c>
      <c r="B106" t="s">
        <v>30</v>
      </c>
      <c r="C106" t="s">
        <v>15</v>
      </c>
      <c r="D106" s="1">
        <v>270.3</v>
      </c>
    </row>
    <row r="107" spans="1:4" x14ac:dyDescent="0.3">
      <c r="A107" s="2">
        <v>44678</v>
      </c>
      <c r="B107" t="s">
        <v>39</v>
      </c>
      <c r="C107" t="s">
        <v>15</v>
      </c>
      <c r="D107" s="1">
        <v>150</v>
      </c>
    </row>
    <row r="108" spans="1:4" x14ac:dyDescent="0.3">
      <c r="A108" s="2">
        <v>44680</v>
      </c>
      <c r="B108" t="s">
        <v>30</v>
      </c>
      <c r="C108" t="s">
        <v>15</v>
      </c>
      <c r="D108" s="1">
        <v>554.29999999999995</v>
      </c>
    </row>
    <row r="109" spans="1:4" x14ac:dyDescent="0.3">
      <c r="A109" s="2">
        <v>44680</v>
      </c>
      <c r="B109" t="s">
        <v>36</v>
      </c>
      <c r="C109" t="s">
        <v>15</v>
      </c>
      <c r="D109" s="1">
        <v>1058.25</v>
      </c>
    </row>
    <row r="110" spans="1:4" x14ac:dyDescent="0.3">
      <c r="A110" s="2">
        <v>44680</v>
      </c>
      <c r="B110" t="s">
        <v>36</v>
      </c>
      <c r="C110" t="s">
        <v>15</v>
      </c>
      <c r="D110" s="1">
        <v>2152.6999999999998</v>
      </c>
    </row>
    <row r="111" spans="1:4" x14ac:dyDescent="0.3">
      <c r="A111" s="2">
        <v>44680</v>
      </c>
      <c r="B111" t="s">
        <v>36</v>
      </c>
      <c r="C111" t="s">
        <v>15</v>
      </c>
      <c r="D111" s="1">
        <v>506.58</v>
      </c>
    </row>
    <row r="112" spans="1:4" x14ac:dyDescent="0.3">
      <c r="A112" s="2">
        <v>44685</v>
      </c>
      <c r="B112" t="s">
        <v>40</v>
      </c>
      <c r="C112" s="1" t="s">
        <v>11</v>
      </c>
      <c r="D112">
        <v>358</v>
      </c>
    </row>
    <row r="113" spans="1:4" x14ac:dyDescent="0.3">
      <c r="A113" s="2">
        <v>44698</v>
      </c>
      <c r="B113" t="s">
        <v>41</v>
      </c>
      <c r="C113" s="1" t="s">
        <v>11</v>
      </c>
      <c r="D113">
        <v>7850</v>
      </c>
    </row>
    <row r="114" spans="1:4" x14ac:dyDescent="0.3">
      <c r="A114" s="2">
        <v>44704</v>
      </c>
      <c r="B114" t="s">
        <v>23</v>
      </c>
      <c r="C114" s="1" t="s">
        <v>11</v>
      </c>
      <c r="D114">
        <v>150000</v>
      </c>
    </row>
    <row r="115" spans="1:4" x14ac:dyDescent="0.3">
      <c r="A115" s="2">
        <v>44706</v>
      </c>
      <c r="B115" t="s">
        <v>42</v>
      </c>
      <c r="C115" s="1" t="s">
        <v>11</v>
      </c>
      <c r="D115">
        <v>1600</v>
      </c>
    </row>
    <row r="116" spans="1:4" x14ac:dyDescent="0.3">
      <c r="A116" s="2">
        <v>44712</v>
      </c>
      <c r="B116" t="s">
        <v>43</v>
      </c>
      <c r="C116" s="1" t="s">
        <v>11</v>
      </c>
      <c r="D116">
        <v>750</v>
      </c>
    </row>
    <row r="117" spans="1:4" x14ac:dyDescent="0.3">
      <c r="A117" s="2">
        <v>44712</v>
      </c>
      <c r="B117" t="s">
        <v>13</v>
      </c>
      <c r="C117" s="1" t="s">
        <v>11</v>
      </c>
      <c r="D117">
        <v>3061</v>
      </c>
    </row>
    <row r="118" spans="1:4" x14ac:dyDescent="0.3">
      <c r="A118" s="2">
        <v>44683</v>
      </c>
      <c r="B118" t="s">
        <v>19</v>
      </c>
      <c r="C118" s="1" t="s">
        <v>15</v>
      </c>
      <c r="D118">
        <v>355.6</v>
      </c>
    </row>
    <row r="119" spans="1:4" x14ac:dyDescent="0.3">
      <c r="A119" s="2">
        <v>44684</v>
      </c>
      <c r="B119" t="s">
        <v>19</v>
      </c>
      <c r="C119" s="1" t="s">
        <v>15</v>
      </c>
      <c r="D119">
        <v>945.95</v>
      </c>
    </row>
    <row r="120" spans="1:4" x14ac:dyDescent="0.3">
      <c r="A120" s="2">
        <v>44685</v>
      </c>
      <c r="B120" t="s">
        <v>19</v>
      </c>
      <c r="C120" s="1" t="s">
        <v>15</v>
      </c>
      <c r="D120">
        <v>2498.4</v>
      </c>
    </row>
    <row r="121" spans="1:4" x14ac:dyDescent="0.3">
      <c r="A121" s="2">
        <v>44686</v>
      </c>
      <c r="B121" t="s">
        <v>19</v>
      </c>
      <c r="C121" s="1" t="s">
        <v>15</v>
      </c>
      <c r="D121">
        <v>6180.4</v>
      </c>
    </row>
    <row r="122" spans="1:4" x14ac:dyDescent="0.3">
      <c r="A122" s="2">
        <v>44686</v>
      </c>
      <c r="B122" t="s">
        <v>22</v>
      </c>
      <c r="C122" s="1" t="s">
        <v>15</v>
      </c>
      <c r="D122">
        <v>301.60000000000002</v>
      </c>
    </row>
    <row r="123" spans="1:4" x14ac:dyDescent="0.3">
      <c r="A123" s="2">
        <v>44687</v>
      </c>
      <c r="B123" t="s">
        <v>19</v>
      </c>
      <c r="C123" s="1" t="s">
        <v>15</v>
      </c>
      <c r="D123">
        <v>288.8</v>
      </c>
    </row>
    <row r="124" spans="1:4" x14ac:dyDescent="0.3">
      <c r="A124" s="2">
        <v>44687</v>
      </c>
      <c r="B124" t="s">
        <v>44</v>
      </c>
      <c r="C124" s="1" t="s">
        <v>15</v>
      </c>
      <c r="D124">
        <v>1368.92</v>
      </c>
    </row>
    <row r="125" spans="1:4" x14ac:dyDescent="0.3">
      <c r="A125" s="2">
        <v>44687</v>
      </c>
      <c r="B125" t="s">
        <v>44</v>
      </c>
      <c r="C125" s="1" t="s">
        <v>15</v>
      </c>
      <c r="D125">
        <v>2243.0300000000002</v>
      </c>
    </row>
    <row r="126" spans="1:4" x14ac:dyDescent="0.3">
      <c r="A126" s="2">
        <v>44687</v>
      </c>
      <c r="B126" t="s">
        <v>44</v>
      </c>
      <c r="C126" s="1" t="s">
        <v>15</v>
      </c>
      <c r="D126">
        <v>1107.75</v>
      </c>
    </row>
    <row r="127" spans="1:4" x14ac:dyDescent="0.3">
      <c r="A127" s="2">
        <v>44687</v>
      </c>
      <c r="B127" t="s">
        <v>21</v>
      </c>
      <c r="C127" s="1" t="s">
        <v>15</v>
      </c>
      <c r="D127">
        <v>360.73</v>
      </c>
    </row>
    <row r="128" spans="1:4" x14ac:dyDescent="0.3">
      <c r="A128" s="2">
        <v>44690</v>
      </c>
      <c r="B128" t="s">
        <v>19</v>
      </c>
      <c r="C128" s="1" t="s">
        <v>15</v>
      </c>
      <c r="D128">
        <v>360.3</v>
      </c>
    </row>
    <row r="129" spans="1:4" x14ac:dyDescent="0.3">
      <c r="A129" s="2">
        <v>44691</v>
      </c>
      <c r="B129" t="s">
        <v>19</v>
      </c>
      <c r="C129" s="1" t="s">
        <v>15</v>
      </c>
      <c r="D129">
        <v>125.5</v>
      </c>
    </row>
    <row r="130" spans="1:4" x14ac:dyDescent="0.3">
      <c r="A130" s="2">
        <v>44692</v>
      </c>
      <c r="B130" t="s">
        <v>21</v>
      </c>
      <c r="C130" s="1" t="s">
        <v>15</v>
      </c>
      <c r="D130">
        <v>49.02</v>
      </c>
    </row>
    <row r="131" spans="1:4" x14ac:dyDescent="0.3">
      <c r="A131" s="2">
        <v>44693</v>
      </c>
      <c r="B131" t="s">
        <v>19</v>
      </c>
      <c r="C131" s="1" t="s">
        <v>15</v>
      </c>
      <c r="D131">
        <v>558</v>
      </c>
    </row>
    <row r="132" spans="1:4" x14ac:dyDescent="0.3">
      <c r="A132" s="2">
        <v>44694</v>
      </c>
      <c r="B132" t="s">
        <v>19</v>
      </c>
      <c r="C132" s="1" t="s">
        <v>15</v>
      </c>
      <c r="D132">
        <v>1354.9</v>
      </c>
    </row>
    <row r="133" spans="1:4" x14ac:dyDescent="0.3">
      <c r="A133" s="2">
        <v>44694</v>
      </c>
      <c r="B133" t="s">
        <v>44</v>
      </c>
      <c r="C133" s="1" t="s">
        <v>15</v>
      </c>
      <c r="D133">
        <v>703.78</v>
      </c>
    </row>
    <row r="134" spans="1:4" x14ac:dyDescent="0.3">
      <c r="A134" s="2">
        <v>44694</v>
      </c>
      <c r="B134" t="s">
        <v>44</v>
      </c>
      <c r="C134" s="1" t="s">
        <v>15</v>
      </c>
      <c r="D134">
        <v>4066.13</v>
      </c>
    </row>
    <row r="135" spans="1:4" x14ac:dyDescent="0.3">
      <c r="A135" s="2">
        <v>44695</v>
      </c>
      <c r="B135" t="s">
        <v>22</v>
      </c>
      <c r="C135" s="1" t="s">
        <v>15</v>
      </c>
      <c r="D135">
        <v>450</v>
      </c>
    </row>
    <row r="136" spans="1:4" x14ac:dyDescent="0.3">
      <c r="A136" s="2">
        <v>44697</v>
      </c>
      <c r="B136" t="s">
        <v>19</v>
      </c>
      <c r="C136" s="1" t="s">
        <v>15</v>
      </c>
      <c r="D136">
        <v>110</v>
      </c>
    </row>
    <row r="137" spans="1:4" x14ac:dyDescent="0.3">
      <c r="A137" s="2">
        <v>44700</v>
      </c>
      <c r="B137" t="s">
        <v>19</v>
      </c>
      <c r="C137" s="1" t="s">
        <v>15</v>
      </c>
      <c r="D137">
        <v>155.19999999999999</v>
      </c>
    </row>
    <row r="138" spans="1:4" x14ac:dyDescent="0.3">
      <c r="A138" s="2">
        <v>44701</v>
      </c>
      <c r="B138" t="s">
        <v>44</v>
      </c>
      <c r="C138" s="1" t="s">
        <v>15</v>
      </c>
      <c r="D138">
        <v>286.37</v>
      </c>
    </row>
    <row r="139" spans="1:4" x14ac:dyDescent="0.3">
      <c r="A139" s="2">
        <v>44701</v>
      </c>
      <c r="B139" t="s">
        <v>44</v>
      </c>
      <c r="C139" s="1" t="s">
        <v>15</v>
      </c>
      <c r="D139">
        <v>944.96</v>
      </c>
    </row>
    <row r="140" spans="1:4" x14ac:dyDescent="0.3">
      <c r="A140" s="2">
        <v>44701</v>
      </c>
      <c r="B140" t="s">
        <v>44</v>
      </c>
      <c r="C140" s="1" t="s">
        <v>15</v>
      </c>
      <c r="D140">
        <v>1549.98</v>
      </c>
    </row>
    <row r="141" spans="1:4" x14ac:dyDescent="0.3">
      <c r="A141" s="2">
        <v>44703</v>
      </c>
      <c r="B141" t="s">
        <v>22</v>
      </c>
      <c r="C141" s="1" t="s">
        <v>15</v>
      </c>
      <c r="D141">
        <v>179.6</v>
      </c>
    </row>
    <row r="142" spans="1:4" x14ac:dyDescent="0.3">
      <c r="A142" s="2">
        <v>44705</v>
      </c>
      <c r="B142" t="s">
        <v>19</v>
      </c>
      <c r="C142" s="1" t="s">
        <v>15</v>
      </c>
      <c r="D142">
        <v>624.1</v>
      </c>
    </row>
    <row r="143" spans="1:4" x14ac:dyDescent="0.3">
      <c r="A143" s="2">
        <v>44706</v>
      </c>
      <c r="B143" t="s">
        <v>19</v>
      </c>
      <c r="C143" s="1" t="s">
        <v>15</v>
      </c>
      <c r="D143">
        <v>99.2</v>
      </c>
    </row>
    <row r="144" spans="1:4" x14ac:dyDescent="0.3">
      <c r="A144" s="2">
        <v>44708</v>
      </c>
      <c r="B144" t="s">
        <v>19</v>
      </c>
      <c r="C144" s="1" t="s">
        <v>15</v>
      </c>
      <c r="D144">
        <v>1224.05</v>
      </c>
    </row>
    <row r="145" spans="1:4" x14ac:dyDescent="0.3">
      <c r="A145" s="2">
        <v>44711</v>
      </c>
      <c r="B145" t="s">
        <v>19</v>
      </c>
      <c r="C145" s="1" t="s">
        <v>15</v>
      </c>
      <c r="D145">
        <v>612.54999999999995</v>
      </c>
    </row>
    <row r="146" spans="1:4" x14ac:dyDescent="0.3">
      <c r="A146" s="2">
        <v>44711</v>
      </c>
      <c r="B146" t="s">
        <v>44</v>
      </c>
      <c r="C146" s="1" t="s">
        <v>15</v>
      </c>
      <c r="D146">
        <v>980.89</v>
      </c>
    </row>
    <row r="147" spans="1:4" x14ac:dyDescent="0.3">
      <c r="A147" s="2">
        <v>44711</v>
      </c>
      <c r="B147" t="s">
        <v>44</v>
      </c>
      <c r="C147" s="1" t="s">
        <v>15</v>
      </c>
      <c r="D147">
        <v>1766.08</v>
      </c>
    </row>
    <row r="148" spans="1:4" x14ac:dyDescent="0.3">
      <c r="A148" s="2">
        <v>44711</v>
      </c>
      <c r="B148" t="s">
        <v>44</v>
      </c>
      <c r="C148" s="1" t="s">
        <v>15</v>
      </c>
      <c r="D148">
        <v>793.05</v>
      </c>
    </row>
    <row r="149" spans="1:4" x14ac:dyDescent="0.3">
      <c r="A149" s="2">
        <v>44712</v>
      </c>
      <c r="B149" t="s">
        <v>19</v>
      </c>
      <c r="C149" s="1" t="s">
        <v>15</v>
      </c>
      <c r="D149">
        <v>475</v>
      </c>
    </row>
    <row r="150" spans="1:4" x14ac:dyDescent="0.3">
      <c r="A150">
        <v>44729</v>
      </c>
      <c r="B150" t="s">
        <v>23</v>
      </c>
      <c r="C150" s="1" t="s">
        <v>11</v>
      </c>
      <c r="D150">
        <v>135000</v>
      </c>
    </row>
    <row r="151" spans="1:4" x14ac:dyDescent="0.3">
      <c r="A151">
        <v>44729</v>
      </c>
      <c r="B151" t="s">
        <v>45</v>
      </c>
      <c r="C151" s="1" t="s">
        <v>11</v>
      </c>
      <c r="D151">
        <v>886.7</v>
      </c>
    </row>
    <row r="152" spans="1:4" x14ac:dyDescent="0.3">
      <c r="A152">
        <v>44742</v>
      </c>
      <c r="B152" t="s">
        <v>42</v>
      </c>
      <c r="C152" s="1" t="s">
        <v>11</v>
      </c>
      <c r="D152">
        <v>1600</v>
      </c>
    </row>
    <row r="153" spans="1:4" x14ac:dyDescent="0.3">
      <c r="A153">
        <v>44742</v>
      </c>
      <c r="B153" t="s">
        <v>43</v>
      </c>
      <c r="C153" s="1" t="s">
        <v>11</v>
      </c>
      <c r="D153">
        <v>750</v>
      </c>
    </row>
    <row r="154" spans="1:4" x14ac:dyDescent="0.3">
      <c r="A154">
        <v>44742</v>
      </c>
      <c r="B154" t="s">
        <v>13</v>
      </c>
      <c r="C154" s="1" t="s">
        <v>11</v>
      </c>
      <c r="D154">
        <v>3061</v>
      </c>
    </row>
    <row r="155" spans="1:4" x14ac:dyDescent="0.3">
      <c r="A155">
        <v>44713</v>
      </c>
      <c r="B155" t="s">
        <v>19</v>
      </c>
      <c r="C155" s="1" t="s">
        <v>15</v>
      </c>
      <c r="D155">
        <v>3262.7</v>
      </c>
    </row>
    <row r="156" spans="1:4" x14ac:dyDescent="0.3">
      <c r="A156">
        <v>44713</v>
      </c>
      <c r="B156" t="s">
        <v>21</v>
      </c>
      <c r="C156" s="1" t="s">
        <v>15</v>
      </c>
      <c r="D156">
        <v>147.07</v>
      </c>
    </row>
    <row r="157" spans="1:4" x14ac:dyDescent="0.3">
      <c r="A157">
        <v>44714</v>
      </c>
      <c r="B157" t="s">
        <v>19</v>
      </c>
      <c r="C157" s="1" t="s">
        <v>15</v>
      </c>
      <c r="D157">
        <v>2429.5</v>
      </c>
    </row>
    <row r="158" spans="1:4" x14ac:dyDescent="0.3">
      <c r="A158">
        <v>44715</v>
      </c>
      <c r="B158" t="s">
        <v>19</v>
      </c>
      <c r="C158" s="1" t="s">
        <v>15</v>
      </c>
      <c r="D158">
        <v>649.5</v>
      </c>
    </row>
    <row r="159" spans="1:4" x14ac:dyDescent="0.3">
      <c r="A159">
        <v>44715</v>
      </c>
      <c r="B159" t="s">
        <v>44</v>
      </c>
      <c r="C159" s="1" t="s">
        <v>15</v>
      </c>
      <c r="D159">
        <v>244.84</v>
      </c>
    </row>
    <row r="160" spans="1:4" x14ac:dyDescent="0.3">
      <c r="A160">
        <v>44715</v>
      </c>
      <c r="B160" t="s">
        <v>44</v>
      </c>
      <c r="C160" s="1" t="s">
        <v>15</v>
      </c>
      <c r="D160">
        <v>270.61</v>
      </c>
    </row>
    <row r="161" spans="1:4" x14ac:dyDescent="0.3">
      <c r="A161">
        <v>44715</v>
      </c>
      <c r="B161" t="s">
        <v>22</v>
      </c>
      <c r="C161" s="1" t="s">
        <v>15</v>
      </c>
      <c r="D161">
        <v>150</v>
      </c>
    </row>
    <row r="162" spans="1:4" x14ac:dyDescent="0.3">
      <c r="A162">
        <v>44719</v>
      </c>
      <c r="B162" t="s">
        <v>19</v>
      </c>
      <c r="C162" s="1" t="s">
        <v>15</v>
      </c>
      <c r="D162">
        <v>639.70000000000005</v>
      </c>
    </row>
    <row r="163" spans="1:4" x14ac:dyDescent="0.3">
      <c r="A163">
        <v>44721</v>
      </c>
      <c r="B163" t="s">
        <v>19</v>
      </c>
      <c r="C163" s="1" t="s">
        <v>15</v>
      </c>
      <c r="D163">
        <v>4916.55</v>
      </c>
    </row>
    <row r="164" spans="1:4" x14ac:dyDescent="0.3">
      <c r="A164">
        <v>44721</v>
      </c>
      <c r="B164" t="s">
        <v>22</v>
      </c>
      <c r="C164" s="1" t="s">
        <v>15</v>
      </c>
      <c r="D164">
        <v>150</v>
      </c>
    </row>
    <row r="165" spans="1:4" x14ac:dyDescent="0.3">
      <c r="A165">
        <v>44722</v>
      </c>
      <c r="B165" t="s">
        <v>44</v>
      </c>
      <c r="C165" s="1" t="s">
        <v>15</v>
      </c>
      <c r="D165">
        <v>335.02</v>
      </c>
    </row>
    <row r="166" spans="1:4" x14ac:dyDescent="0.3">
      <c r="A166">
        <v>44722</v>
      </c>
      <c r="B166" t="s">
        <v>44</v>
      </c>
      <c r="C166" s="1" t="s">
        <v>15</v>
      </c>
      <c r="D166">
        <v>3024.41</v>
      </c>
    </row>
    <row r="167" spans="1:4" x14ac:dyDescent="0.3">
      <c r="A167">
        <v>44723</v>
      </c>
      <c r="B167" t="s">
        <v>22</v>
      </c>
      <c r="C167" s="1" t="s">
        <v>15</v>
      </c>
      <c r="D167">
        <v>648.6</v>
      </c>
    </row>
    <row r="168" spans="1:4" x14ac:dyDescent="0.3">
      <c r="A168">
        <v>44725</v>
      </c>
      <c r="B168" t="s">
        <v>19</v>
      </c>
      <c r="C168" s="1" t="s">
        <v>15</v>
      </c>
      <c r="D168">
        <v>3913.1</v>
      </c>
    </row>
    <row r="169" spans="1:4" x14ac:dyDescent="0.3">
      <c r="A169">
        <v>44727</v>
      </c>
      <c r="B169" t="s">
        <v>19</v>
      </c>
      <c r="C169" s="1" t="s">
        <v>15</v>
      </c>
      <c r="D169">
        <v>246.7</v>
      </c>
    </row>
    <row r="170" spans="1:4" x14ac:dyDescent="0.3">
      <c r="A170">
        <v>44728</v>
      </c>
      <c r="B170" t="s">
        <v>19</v>
      </c>
      <c r="C170" s="1" t="s">
        <v>15</v>
      </c>
      <c r="D170">
        <v>167.5</v>
      </c>
    </row>
    <row r="171" spans="1:4" x14ac:dyDescent="0.3">
      <c r="A171">
        <v>44728</v>
      </c>
      <c r="B171" t="s">
        <v>22</v>
      </c>
      <c r="C171" s="1" t="s">
        <v>15</v>
      </c>
      <c r="D171">
        <v>767.2</v>
      </c>
    </row>
    <row r="172" spans="1:4" x14ac:dyDescent="0.3">
      <c r="A172">
        <v>44729</v>
      </c>
      <c r="B172" t="s">
        <v>19</v>
      </c>
      <c r="C172" s="1" t="s">
        <v>15</v>
      </c>
      <c r="D172">
        <v>697.6</v>
      </c>
    </row>
    <row r="173" spans="1:4" x14ac:dyDescent="0.3">
      <c r="A173">
        <v>44732</v>
      </c>
      <c r="B173" t="s">
        <v>19</v>
      </c>
      <c r="C173" s="1" t="s">
        <v>15</v>
      </c>
      <c r="D173">
        <v>500.95</v>
      </c>
    </row>
    <row r="174" spans="1:4" x14ac:dyDescent="0.3">
      <c r="A174">
        <v>44732</v>
      </c>
      <c r="B174" t="s">
        <v>44</v>
      </c>
      <c r="C174" s="1" t="s">
        <v>15</v>
      </c>
      <c r="D174">
        <v>926.63</v>
      </c>
    </row>
    <row r="175" spans="1:4" x14ac:dyDescent="0.3">
      <c r="A175">
        <v>44732</v>
      </c>
      <c r="B175" t="s">
        <v>44</v>
      </c>
      <c r="C175" s="1" t="s">
        <v>15</v>
      </c>
      <c r="D175">
        <v>690.44</v>
      </c>
    </row>
    <row r="176" spans="1:4" x14ac:dyDescent="0.3">
      <c r="A176">
        <v>44732</v>
      </c>
      <c r="B176" t="s">
        <v>44</v>
      </c>
      <c r="C176" s="1" t="s">
        <v>15</v>
      </c>
      <c r="D176">
        <v>1010.1</v>
      </c>
    </row>
    <row r="177" spans="1:4" x14ac:dyDescent="0.3">
      <c r="A177">
        <v>44733</v>
      </c>
      <c r="B177" t="s">
        <v>19</v>
      </c>
      <c r="C177" s="1" t="s">
        <v>15</v>
      </c>
      <c r="D177">
        <v>555.04999999999995</v>
      </c>
    </row>
    <row r="178" spans="1:4" x14ac:dyDescent="0.3">
      <c r="A178">
        <v>44734</v>
      </c>
      <c r="B178" t="s">
        <v>19</v>
      </c>
      <c r="C178" s="1" t="s">
        <v>15</v>
      </c>
      <c r="D178">
        <v>125.5</v>
      </c>
    </row>
    <row r="179" spans="1:4" x14ac:dyDescent="0.3">
      <c r="A179">
        <v>44736</v>
      </c>
      <c r="B179" t="s">
        <v>44</v>
      </c>
      <c r="C179" s="1" t="s">
        <v>15</v>
      </c>
      <c r="D179">
        <v>1276.1500000000001</v>
      </c>
    </row>
    <row r="180" spans="1:4" x14ac:dyDescent="0.3">
      <c r="A180">
        <v>44736</v>
      </c>
      <c r="B180" t="s">
        <v>44</v>
      </c>
      <c r="C180" s="1" t="s">
        <v>15</v>
      </c>
      <c r="D180">
        <v>205.69</v>
      </c>
    </row>
    <row r="181" spans="1:4" x14ac:dyDescent="0.3">
      <c r="A181">
        <v>44736</v>
      </c>
      <c r="B181" t="s">
        <v>44</v>
      </c>
      <c r="C181" s="1" t="s">
        <v>15</v>
      </c>
      <c r="D181">
        <v>149.22999999999999</v>
      </c>
    </row>
    <row r="182" spans="1:4" x14ac:dyDescent="0.3">
      <c r="A182">
        <v>44739</v>
      </c>
      <c r="B182" t="s">
        <v>19</v>
      </c>
      <c r="C182" s="1" t="s">
        <v>15</v>
      </c>
      <c r="D182">
        <v>1063.4000000000001</v>
      </c>
    </row>
    <row r="183" spans="1:4" x14ac:dyDescent="0.3">
      <c r="A183">
        <v>44740</v>
      </c>
      <c r="B183" t="s">
        <v>19</v>
      </c>
      <c r="C183" s="1" t="s">
        <v>15</v>
      </c>
      <c r="D183">
        <v>3800.5</v>
      </c>
    </row>
    <row r="184" spans="1:4" x14ac:dyDescent="0.3">
      <c r="A184">
        <v>44741</v>
      </c>
      <c r="B184" t="s">
        <v>19</v>
      </c>
      <c r="C184" s="1" t="s">
        <v>15</v>
      </c>
      <c r="D184">
        <v>376.55</v>
      </c>
    </row>
    <row r="185" spans="1:4" x14ac:dyDescent="0.3">
      <c r="A185">
        <v>44742</v>
      </c>
      <c r="B185" t="s">
        <v>19</v>
      </c>
      <c r="C185" s="1" t="s">
        <v>15</v>
      </c>
      <c r="D185">
        <v>1375.7</v>
      </c>
    </row>
    <row r="186" spans="1:4" x14ac:dyDescent="0.3">
      <c r="A186">
        <v>44760</v>
      </c>
      <c r="B186" t="s">
        <v>23</v>
      </c>
      <c r="C186" s="1" t="s">
        <v>11</v>
      </c>
      <c r="D186">
        <v>80000</v>
      </c>
    </row>
    <row r="187" spans="1:4" x14ac:dyDescent="0.3">
      <c r="A187">
        <v>44757</v>
      </c>
      <c r="B187" t="s">
        <v>40</v>
      </c>
      <c r="C187" s="1" t="s">
        <v>11</v>
      </c>
      <c r="D187">
        <v>5208.75</v>
      </c>
    </row>
    <row r="188" spans="1:4" x14ac:dyDescent="0.3">
      <c r="A188">
        <v>44762</v>
      </c>
      <c r="B188" t="s">
        <v>40</v>
      </c>
      <c r="C188" s="1" t="s">
        <v>11</v>
      </c>
      <c r="D188">
        <v>895</v>
      </c>
    </row>
    <row r="189" spans="1:4" x14ac:dyDescent="0.3">
      <c r="A189">
        <v>44763</v>
      </c>
      <c r="B189" t="s">
        <v>46</v>
      </c>
      <c r="C189" s="1" t="s">
        <v>11</v>
      </c>
      <c r="D189">
        <v>1244.95</v>
      </c>
    </row>
    <row r="190" spans="1:4" x14ac:dyDescent="0.3">
      <c r="A190">
        <v>44767</v>
      </c>
      <c r="B190" t="s">
        <v>42</v>
      </c>
      <c r="C190" s="1" t="s">
        <v>11</v>
      </c>
      <c r="D190">
        <v>1600</v>
      </c>
    </row>
    <row r="191" spans="1:4" x14ac:dyDescent="0.3">
      <c r="A191">
        <v>44771</v>
      </c>
      <c r="B191" t="s">
        <v>43</v>
      </c>
      <c r="C191" s="1" t="s">
        <v>11</v>
      </c>
      <c r="D191">
        <v>750</v>
      </c>
    </row>
    <row r="192" spans="1:4" x14ac:dyDescent="0.3">
      <c r="A192">
        <v>44771</v>
      </c>
      <c r="B192" t="s">
        <v>13</v>
      </c>
      <c r="C192" s="1" t="s">
        <v>11</v>
      </c>
      <c r="D192">
        <v>3061</v>
      </c>
    </row>
    <row r="193" spans="1:4" x14ac:dyDescent="0.3">
      <c r="A193">
        <v>44743</v>
      </c>
      <c r="B193" t="s">
        <v>19</v>
      </c>
      <c r="C193" s="1" t="s">
        <v>15</v>
      </c>
      <c r="D193">
        <v>1190.8</v>
      </c>
    </row>
    <row r="194" spans="1:4" x14ac:dyDescent="0.3">
      <c r="A194">
        <v>44743</v>
      </c>
      <c r="B194" t="s">
        <v>44</v>
      </c>
      <c r="C194" s="1" t="s">
        <v>15</v>
      </c>
      <c r="D194">
        <v>1030.42</v>
      </c>
    </row>
    <row r="195" spans="1:4" x14ac:dyDescent="0.3">
      <c r="A195">
        <v>44743</v>
      </c>
      <c r="B195" t="s">
        <v>44</v>
      </c>
      <c r="C195" s="1" t="s">
        <v>15</v>
      </c>
      <c r="D195">
        <v>1616.72</v>
      </c>
    </row>
    <row r="196" spans="1:4" x14ac:dyDescent="0.3">
      <c r="A196">
        <v>44743</v>
      </c>
      <c r="B196" t="s">
        <v>44</v>
      </c>
      <c r="C196" s="1" t="s">
        <v>15</v>
      </c>
      <c r="D196">
        <v>216.98</v>
      </c>
    </row>
    <row r="197" spans="1:4" x14ac:dyDescent="0.3">
      <c r="A197">
        <v>44746</v>
      </c>
      <c r="B197" t="s">
        <v>19</v>
      </c>
      <c r="C197" s="1" t="s">
        <v>15</v>
      </c>
      <c r="D197">
        <v>857.15</v>
      </c>
    </row>
    <row r="198" spans="1:4" x14ac:dyDescent="0.3">
      <c r="A198">
        <v>44747</v>
      </c>
      <c r="B198" t="s">
        <v>19</v>
      </c>
      <c r="C198" s="1" t="s">
        <v>15</v>
      </c>
      <c r="D198">
        <v>141.30000000000001</v>
      </c>
    </row>
    <row r="199" spans="1:4" x14ac:dyDescent="0.3">
      <c r="A199">
        <v>44748</v>
      </c>
      <c r="B199" t="s">
        <v>47</v>
      </c>
      <c r="C199" s="1" t="s">
        <v>15</v>
      </c>
      <c r="D199">
        <v>147.07</v>
      </c>
    </row>
    <row r="200" spans="1:4" x14ac:dyDescent="0.3">
      <c r="A200">
        <v>44748</v>
      </c>
      <c r="B200" t="s">
        <v>39</v>
      </c>
      <c r="C200" s="1" t="s">
        <v>15</v>
      </c>
      <c r="D200">
        <v>150</v>
      </c>
    </row>
    <row r="201" spans="1:4" x14ac:dyDescent="0.3">
      <c r="A201">
        <v>44749</v>
      </c>
      <c r="B201" t="s">
        <v>19</v>
      </c>
      <c r="C201" s="1" t="s">
        <v>15</v>
      </c>
      <c r="D201">
        <v>188.4</v>
      </c>
    </row>
    <row r="202" spans="1:4" x14ac:dyDescent="0.3">
      <c r="A202">
        <v>44750</v>
      </c>
      <c r="B202" t="s">
        <v>44</v>
      </c>
      <c r="C202" s="1" t="s">
        <v>15</v>
      </c>
      <c r="D202">
        <v>1126.78</v>
      </c>
    </row>
    <row r="203" spans="1:4" x14ac:dyDescent="0.3">
      <c r="A203">
        <v>44750</v>
      </c>
      <c r="B203" t="s">
        <v>44</v>
      </c>
      <c r="C203" s="1" t="s">
        <v>15</v>
      </c>
      <c r="D203">
        <v>644.36</v>
      </c>
    </row>
    <row r="204" spans="1:4" x14ac:dyDescent="0.3">
      <c r="A204">
        <v>44753</v>
      </c>
      <c r="B204" t="s">
        <v>19</v>
      </c>
      <c r="C204" s="1" t="s">
        <v>15</v>
      </c>
      <c r="D204">
        <v>528</v>
      </c>
    </row>
    <row r="205" spans="1:4" x14ac:dyDescent="0.3">
      <c r="A205">
        <v>44755</v>
      </c>
      <c r="B205" t="s">
        <v>19</v>
      </c>
      <c r="C205" s="1" t="s">
        <v>15</v>
      </c>
      <c r="D205">
        <v>1122.5999999999999</v>
      </c>
    </row>
    <row r="206" spans="1:4" x14ac:dyDescent="0.3">
      <c r="A206">
        <v>44757</v>
      </c>
      <c r="B206" t="s">
        <v>19</v>
      </c>
      <c r="C206" s="1" t="s">
        <v>15</v>
      </c>
      <c r="D206">
        <v>398.45</v>
      </c>
    </row>
    <row r="207" spans="1:4" x14ac:dyDescent="0.3">
      <c r="A207">
        <v>44757</v>
      </c>
      <c r="B207" t="s">
        <v>44</v>
      </c>
      <c r="C207" s="1" t="s">
        <v>15</v>
      </c>
      <c r="D207">
        <v>1184.03</v>
      </c>
    </row>
    <row r="208" spans="1:4" x14ac:dyDescent="0.3">
      <c r="A208">
        <v>44757</v>
      </c>
      <c r="B208" t="s">
        <v>44</v>
      </c>
      <c r="C208" s="1" t="s">
        <v>15</v>
      </c>
      <c r="D208">
        <v>1036.6300000000001</v>
      </c>
    </row>
    <row r="209" spans="1:4" x14ac:dyDescent="0.3">
      <c r="A209">
        <v>44757</v>
      </c>
      <c r="B209" t="s">
        <v>44</v>
      </c>
      <c r="C209" s="1" t="s">
        <v>15</v>
      </c>
      <c r="D209">
        <v>763.62</v>
      </c>
    </row>
    <row r="210" spans="1:4" x14ac:dyDescent="0.3">
      <c r="A210">
        <v>44760</v>
      </c>
      <c r="B210" t="s">
        <v>19</v>
      </c>
      <c r="C210" s="1" t="s">
        <v>15</v>
      </c>
      <c r="D210">
        <v>414.9</v>
      </c>
    </row>
    <row r="211" spans="1:4" x14ac:dyDescent="0.3">
      <c r="A211">
        <v>44761</v>
      </c>
      <c r="B211" t="s">
        <v>19</v>
      </c>
      <c r="C211" s="1" t="s">
        <v>15</v>
      </c>
      <c r="D211">
        <v>450</v>
      </c>
    </row>
    <row r="212" spans="1:4" x14ac:dyDescent="0.3">
      <c r="A212">
        <v>44762</v>
      </c>
      <c r="B212" t="s">
        <v>19</v>
      </c>
      <c r="C212" s="1" t="s">
        <v>15</v>
      </c>
      <c r="D212">
        <v>1654.7</v>
      </c>
    </row>
    <row r="213" spans="1:4" x14ac:dyDescent="0.3">
      <c r="A213">
        <v>44764</v>
      </c>
      <c r="B213" t="s">
        <v>19</v>
      </c>
      <c r="C213" s="1" t="s">
        <v>15</v>
      </c>
      <c r="D213">
        <v>169.2</v>
      </c>
    </row>
    <row r="214" spans="1:4" x14ac:dyDescent="0.3">
      <c r="A214">
        <v>44764</v>
      </c>
      <c r="B214" t="s">
        <v>44</v>
      </c>
      <c r="C214" s="1" t="s">
        <v>15</v>
      </c>
      <c r="D214">
        <v>378.14</v>
      </c>
    </row>
    <row r="215" spans="1:4" x14ac:dyDescent="0.3">
      <c r="A215">
        <v>44767</v>
      </c>
      <c r="B215" t="s">
        <v>19</v>
      </c>
      <c r="C215" s="1" t="s">
        <v>15</v>
      </c>
      <c r="D215">
        <v>850.55</v>
      </c>
    </row>
    <row r="216" spans="1:4" x14ac:dyDescent="0.3">
      <c r="A216">
        <v>44768</v>
      </c>
      <c r="B216" t="s">
        <v>19</v>
      </c>
      <c r="C216" s="1" t="s">
        <v>15</v>
      </c>
      <c r="D216">
        <v>245.2</v>
      </c>
    </row>
    <row r="217" spans="1:4" x14ac:dyDescent="0.3">
      <c r="A217">
        <v>44770</v>
      </c>
      <c r="B217" t="s">
        <v>19</v>
      </c>
      <c r="C217" s="1" t="s">
        <v>15</v>
      </c>
      <c r="D217">
        <v>933.95</v>
      </c>
    </row>
    <row r="218" spans="1:4" x14ac:dyDescent="0.3">
      <c r="A218">
        <v>44770</v>
      </c>
      <c r="B218" t="s">
        <v>19</v>
      </c>
      <c r="C218" s="1" t="s">
        <v>15</v>
      </c>
      <c r="D218">
        <v>172.7</v>
      </c>
    </row>
    <row r="219" spans="1:4" x14ac:dyDescent="0.3">
      <c r="A219">
        <v>44771</v>
      </c>
      <c r="B219" t="s">
        <v>19</v>
      </c>
      <c r="C219" s="1" t="s">
        <v>15</v>
      </c>
      <c r="D219">
        <v>1306.5999999999999</v>
      </c>
    </row>
    <row r="220" spans="1:4" x14ac:dyDescent="0.3">
      <c r="A220">
        <v>44771</v>
      </c>
      <c r="B220" t="s">
        <v>44</v>
      </c>
      <c r="C220" s="1" t="s">
        <v>15</v>
      </c>
      <c r="D220">
        <v>49.75</v>
      </c>
    </row>
    <row r="221" spans="1:4" x14ac:dyDescent="0.3">
      <c r="A221">
        <v>44771</v>
      </c>
      <c r="B221" t="s">
        <v>44</v>
      </c>
      <c r="C221" s="1" t="s">
        <v>15</v>
      </c>
      <c r="D221">
        <v>188.4</v>
      </c>
    </row>
    <row r="222" spans="1:4" x14ac:dyDescent="0.3">
      <c r="A222">
        <v>44771</v>
      </c>
      <c r="B222" t="s">
        <v>44</v>
      </c>
      <c r="C222" s="1" t="s">
        <v>15</v>
      </c>
      <c r="D222">
        <v>149.22999999999999</v>
      </c>
    </row>
    <row r="223" spans="1:4" x14ac:dyDescent="0.3">
      <c r="A223">
        <v>44775</v>
      </c>
      <c r="B223" t="s">
        <v>48</v>
      </c>
      <c r="C223" s="1" t="s">
        <v>11</v>
      </c>
      <c r="D223">
        <v>250</v>
      </c>
    </row>
    <row r="224" spans="1:4" x14ac:dyDescent="0.3">
      <c r="A224">
        <v>44777</v>
      </c>
      <c r="B224" t="s">
        <v>46</v>
      </c>
      <c r="C224" s="1" t="s">
        <v>11</v>
      </c>
      <c r="D224">
        <v>1072</v>
      </c>
    </row>
    <row r="225" spans="1:4" x14ac:dyDescent="0.3">
      <c r="A225">
        <v>44791</v>
      </c>
      <c r="B225" t="s">
        <v>23</v>
      </c>
      <c r="C225" s="1" t="s">
        <v>11</v>
      </c>
      <c r="D225">
        <v>85000</v>
      </c>
    </row>
    <row r="226" spans="1:4" x14ac:dyDescent="0.3">
      <c r="A226">
        <v>44802</v>
      </c>
      <c r="B226" t="s">
        <v>48</v>
      </c>
      <c r="C226" s="1" t="s">
        <v>11</v>
      </c>
      <c r="D226">
        <v>250</v>
      </c>
    </row>
    <row r="227" spans="1:4" x14ac:dyDescent="0.3">
      <c r="A227">
        <v>44798</v>
      </c>
      <c r="B227" t="s">
        <v>42</v>
      </c>
      <c r="C227" s="1" t="s">
        <v>11</v>
      </c>
      <c r="D227">
        <v>1600</v>
      </c>
    </row>
    <row r="228" spans="1:4" x14ac:dyDescent="0.3">
      <c r="A228">
        <v>44804</v>
      </c>
      <c r="B228" t="s">
        <v>43</v>
      </c>
      <c r="C228" s="1" t="s">
        <v>11</v>
      </c>
      <c r="D228">
        <v>750</v>
      </c>
    </row>
    <row r="229" spans="1:4" x14ac:dyDescent="0.3">
      <c r="A229">
        <v>44804</v>
      </c>
      <c r="B229" t="s">
        <v>13</v>
      </c>
      <c r="C229" s="1" t="s">
        <v>11</v>
      </c>
      <c r="D229">
        <v>3061</v>
      </c>
    </row>
    <row r="230" spans="1:4" x14ac:dyDescent="0.3">
      <c r="A230">
        <v>44775</v>
      </c>
      <c r="B230" t="s">
        <v>19</v>
      </c>
      <c r="C230" s="1" t="s">
        <v>15</v>
      </c>
      <c r="D230">
        <v>1351.1</v>
      </c>
    </row>
    <row r="231" spans="1:4" x14ac:dyDescent="0.3">
      <c r="A231">
        <v>44775</v>
      </c>
      <c r="B231" t="s">
        <v>49</v>
      </c>
      <c r="C231" s="1" t="s">
        <v>15</v>
      </c>
      <c r="D231">
        <v>277.3</v>
      </c>
    </row>
    <row r="232" spans="1:4" x14ac:dyDescent="0.3">
      <c r="A232">
        <v>44777</v>
      </c>
      <c r="B232" t="s">
        <v>19</v>
      </c>
      <c r="C232" s="1" t="s">
        <v>15</v>
      </c>
      <c r="D232">
        <v>341.9</v>
      </c>
    </row>
    <row r="233" spans="1:4" x14ac:dyDescent="0.3">
      <c r="A233">
        <v>44778</v>
      </c>
      <c r="B233" t="s">
        <v>19</v>
      </c>
      <c r="C233" s="1" t="s">
        <v>15</v>
      </c>
      <c r="D233">
        <v>432.45</v>
      </c>
    </row>
    <row r="234" spans="1:4" x14ac:dyDescent="0.3">
      <c r="A234">
        <v>44778</v>
      </c>
      <c r="B234" t="s">
        <v>44</v>
      </c>
      <c r="C234" s="1" t="s">
        <v>15</v>
      </c>
      <c r="D234">
        <v>408.79</v>
      </c>
    </row>
    <row r="235" spans="1:4" x14ac:dyDescent="0.3">
      <c r="A235">
        <v>44781</v>
      </c>
      <c r="B235" t="s">
        <v>19</v>
      </c>
      <c r="C235" s="1" t="s">
        <v>15</v>
      </c>
      <c r="D235">
        <v>94.2</v>
      </c>
    </row>
    <row r="236" spans="1:4" x14ac:dyDescent="0.3">
      <c r="A236">
        <v>44781</v>
      </c>
      <c r="B236" t="s">
        <v>50</v>
      </c>
      <c r="C236" s="1" t="s">
        <v>15</v>
      </c>
      <c r="D236">
        <v>357.6</v>
      </c>
    </row>
    <row r="237" spans="1:4" x14ac:dyDescent="0.3">
      <c r="A237">
        <v>44783</v>
      </c>
      <c r="B237" t="s">
        <v>51</v>
      </c>
      <c r="C237" s="1" t="s">
        <v>15</v>
      </c>
      <c r="D237">
        <v>489.9</v>
      </c>
    </row>
    <row r="238" spans="1:4" x14ac:dyDescent="0.3">
      <c r="A238">
        <v>44783</v>
      </c>
      <c r="B238" t="s">
        <v>22</v>
      </c>
      <c r="C238" s="1" t="s">
        <v>15</v>
      </c>
      <c r="D238">
        <v>169.2</v>
      </c>
    </row>
    <row r="239" spans="1:4" x14ac:dyDescent="0.3">
      <c r="A239">
        <v>44785</v>
      </c>
      <c r="B239" t="s">
        <v>44</v>
      </c>
      <c r="C239" s="1" t="s">
        <v>15</v>
      </c>
      <c r="D239">
        <v>611.37</v>
      </c>
    </row>
    <row r="240" spans="1:4" x14ac:dyDescent="0.3">
      <c r="A240">
        <v>44785</v>
      </c>
      <c r="B240" t="s">
        <v>44</v>
      </c>
      <c r="C240" s="1" t="s">
        <v>15</v>
      </c>
      <c r="D240">
        <v>415.32</v>
      </c>
    </row>
    <row r="241" spans="1:4" x14ac:dyDescent="0.3">
      <c r="A241">
        <v>44785</v>
      </c>
      <c r="B241" t="s">
        <v>44</v>
      </c>
      <c r="C241" s="1" t="s">
        <v>15</v>
      </c>
      <c r="D241">
        <v>1558.46</v>
      </c>
    </row>
    <row r="242" spans="1:4" x14ac:dyDescent="0.3">
      <c r="A242">
        <v>44788</v>
      </c>
      <c r="B242" t="s">
        <v>52</v>
      </c>
      <c r="C242" s="1" t="s">
        <v>15</v>
      </c>
      <c r="D242">
        <v>617.4</v>
      </c>
    </row>
    <row r="243" spans="1:4" x14ac:dyDescent="0.3">
      <c r="A243">
        <v>44789</v>
      </c>
      <c r="B243" t="s">
        <v>53</v>
      </c>
      <c r="C243" s="1" t="s">
        <v>15</v>
      </c>
      <c r="D243">
        <v>169.2</v>
      </c>
    </row>
    <row r="244" spans="1:4" x14ac:dyDescent="0.3">
      <c r="A244">
        <v>44791</v>
      </c>
      <c r="B244" t="s">
        <v>54</v>
      </c>
      <c r="C244" s="1" t="s">
        <v>15</v>
      </c>
      <c r="D244">
        <v>176.15</v>
      </c>
    </row>
    <row r="245" spans="1:4" x14ac:dyDescent="0.3">
      <c r="A245">
        <v>44792</v>
      </c>
      <c r="B245" t="s">
        <v>55</v>
      </c>
      <c r="C245" s="1" t="s">
        <v>15</v>
      </c>
      <c r="D245">
        <v>465.5</v>
      </c>
    </row>
    <row r="246" spans="1:4" x14ac:dyDescent="0.3">
      <c r="A246">
        <v>44792</v>
      </c>
      <c r="B246" t="s">
        <v>44</v>
      </c>
      <c r="C246" s="1" t="s">
        <v>15</v>
      </c>
      <c r="D246">
        <v>1312.62</v>
      </c>
    </row>
    <row r="247" spans="1:4" x14ac:dyDescent="0.3">
      <c r="A247">
        <v>44792</v>
      </c>
      <c r="B247" t="s">
        <v>44</v>
      </c>
      <c r="C247" s="1" t="s">
        <v>15</v>
      </c>
      <c r="D247">
        <v>878.19</v>
      </c>
    </row>
    <row r="248" spans="1:4" x14ac:dyDescent="0.3">
      <c r="A248">
        <v>44792</v>
      </c>
      <c r="B248" t="s">
        <v>44</v>
      </c>
      <c r="C248" s="1" t="s">
        <v>15</v>
      </c>
      <c r="D248">
        <v>489.18</v>
      </c>
    </row>
    <row r="249" spans="1:4" x14ac:dyDescent="0.3">
      <c r="A249">
        <v>44795</v>
      </c>
      <c r="B249" t="s">
        <v>19</v>
      </c>
      <c r="C249" s="1" t="s">
        <v>15</v>
      </c>
      <c r="D249">
        <v>1670.2</v>
      </c>
    </row>
    <row r="250" spans="1:4" x14ac:dyDescent="0.3">
      <c r="A250">
        <v>44795</v>
      </c>
      <c r="B250" t="s">
        <v>56</v>
      </c>
      <c r="C250" s="1" t="s">
        <v>15</v>
      </c>
      <c r="D250">
        <v>718.3</v>
      </c>
    </row>
    <row r="251" spans="1:4" x14ac:dyDescent="0.3">
      <c r="A251">
        <v>44796</v>
      </c>
      <c r="B251" t="s">
        <v>19</v>
      </c>
      <c r="C251" s="1" t="s">
        <v>15</v>
      </c>
      <c r="D251">
        <v>550.95000000000005</v>
      </c>
    </row>
    <row r="252" spans="1:4" x14ac:dyDescent="0.3">
      <c r="A252">
        <v>44796</v>
      </c>
      <c r="B252" t="s">
        <v>57</v>
      </c>
      <c r="C252" s="1" t="s">
        <v>15</v>
      </c>
      <c r="D252">
        <v>247.65</v>
      </c>
    </row>
    <row r="253" spans="1:4" x14ac:dyDescent="0.3">
      <c r="A253">
        <v>44797</v>
      </c>
      <c r="B253" t="s">
        <v>58</v>
      </c>
      <c r="C253" s="1" t="s">
        <v>15</v>
      </c>
      <c r="D253">
        <v>380.45</v>
      </c>
    </row>
    <row r="254" spans="1:4" x14ac:dyDescent="0.3">
      <c r="A254">
        <v>44798</v>
      </c>
      <c r="B254" t="s">
        <v>59</v>
      </c>
      <c r="C254" s="1" t="s">
        <v>15</v>
      </c>
      <c r="D254">
        <v>170.8</v>
      </c>
    </row>
    <row r="255" spans="1:4" x14ac:dyDescent="0.3">
      <c r="A255">
        <v>44799</v>
      </c>
      <c r="B255" t="s">
        <v>60</v>
      </c>
      <c r="C255" s="1" t="s">
        <v>15</v>
      </c>
      <c r="D255">
        <v>568.5</v>
      </c>
    </row>
    <row r="256" spans="1:4" x14ac:dyDescent="0.3">
      <c r="A256">
        <v>44799</v>
      </c>
      <c r="B256" t="s">
        <v>44</v>
      </c>
      <c r="C256" s="1" t="s">
        <v>15</v>
      </c>
      <c r="D256">
        <v>477.08</v>
      </c>
    </row>
    <row r="257" spans="1:4" x14ac:dyDescent="0.3">
      <c r="A257">
        <v>44799</v>
      </c>
      <c r="B257" t="s">
        <v>44</v>
      </c>
      <c r="C257" s="1" t="s">
        <v>15</v>
      </c>
      <c r="D257">
        <v>1229.92</v>
      </c>
    </row>
    <row r="258" spans="1:4" x14ac:dyDescent="0.3">
      <c r="A258">
        <v>44799</v>
      </c>
      <c r="B258" t="s">
        <v>44</v>
      </c>
      <c r="C258" s="1" t="s">
        <v>15</v>
      </c>
      <c r="D258">
        <v>573.91999999999996</v>
      </c>
    </row>
    <row r="259" spans="1:4" x14ac:dyDescent="0.3">
      <c r="A259">
        <v>44802</v>
      </c>
      <c r="B259" t="s">
        <v>61</v>
      </c>
      <c r="C259" s="1" t="s">
        <v>15</v>
      </c>
      <c r="D259">
        <v>706.2</v>
      </c>
    </row>
    <row r="260" spans="1:4" x14ac:dyDescent="0.3">
      <c r="A260">
        <v>44803</v>
      </c>
      <c r="B260" t="s">
        <v>62</v>
      </c>
      <c r="C260" s="1" t="s">
        <v>15</v>
      </c>
      <c r="D260">
        <v>889.3</v>
      </c>
    </row>
    <row r="261" spans="1:4" x14ac:dyDescent="0.3">
      <c r="A261">
        <v>44804</v>
      </c>
      <c r="B261" t="s">
        <v>63</v>
      </c>
      <c r="C261" s="1" t="s">
        <v>15</v>
      </c>
      <c r="D261">
        <v>1321.9</v>
      </c>
    </row>
    <row r="262" spans="1:4" x14ac:dyDescent="0.3">
      <c r="A262">
        <v>44827</v>
      </c>
      <c r="B262" t="s">
        <v>40</v>
      </c>
      <c r="C262" s="1" t="s">
        <v>11</v>
      </c>
      <c r="D262">
        <v>959.25</v>
      </c>
    </row>
    <row r="263" spans="1:4" x14ac:dyDescent="0.3">
      <c r="A263">
        <v>44817</v>
      </c>
      <c r="B263" t="s">
        <v>64</v>
      </c>
      <c r="C263" s="1" t="s">
        <v>11</v>
      </c>
      <c r="D263">
        <v>489</v>
      </c>
    </row>
    <row r="264" spans="1:4" x14ac:dyDescent="0.3">
      <c r="A264">
        <v>44806</v>
      </c>
      <c r="B264" t="s">
        <v>46</v>
      </c>
      <c r="C264" s="1" t="s">
        <v>11</v>
      </c>
      <c r="D264">
        <v>1072</v>
      </c>
    </row>
    <row r="265" spans="1:4" x14ac:dyDescent="0.3">
      <c r="A265">
        <v>44826</v>
      </c>
      <c r="B265" t="s">
        <v>46</v>
      </c>
      <c r="C265" s="1" t="s">
        <v>11</v>
      </c>
      <c r="D265">
        <v>455</v>
      </c>
    </row>
    <row r="266" spans="1:4" x14ac:dyDescent="0.3">
      <c r="A266">
        <v>44823</v>
      </c>
      <c r="B266" t="s">
        <v>23</v>
      </c>
      <c r="C266" s="1" t="s">
        <v>11</v>
      </c>
      <c r="D266">
        <v>100000</v>
      </c>
    </row>
    <row r="267" spans="1:4" x14ac:dyDescent="0.3">
      <c r="A267">
        <v>44831</v>
      </c>
      <c r="B267" t="s">
        <v>48</v>
      </c>
      <c r="C267" s="1" t="s">
        <v>11</v>
      </c>
      <c r="D267">
        <v>250</v>
      </c>
    </row>
    <row r="268" spans="1:4" x14ac:dyDescent="0.3">
      <c r="A268">
        <v>44833</v>
      </c>
      <c r="B268" t="s">
        <v>65</v>
      </c>
      <c r="C268" s="1" t="s">
        <v>11</v>
      </c>
      <c r="D268">
        <v>3000</v>
      </c>
    </row>
    <row r="269" spans="1:4" x14ac:dyDescent="0.3">
      <c r="A269">
        <v>44827</v>
      </c>
      <c r="B269" t="s">
        <v>42</v>
      </c>
      <c r="C269" s="1" t="s">
        <v>11</v>
      </c>
      <c r="D269">
        <v>1600</v>
      </c>
    </row>
    <row r="270" spans="1:4" x14ac:dyDescent="0.3">
      <c r="A270">
        <v>44834</v>
      </c>
      <c r="B270" t="s">
        <v>43</v>
      </c>
      <c r="C270" s="1" t="s">
        <v>11</v>
      </c>
      <c r="D270">
        <v>750</v>
      </c>
    </row>
    <row r="271" spans="1:4" x14ac:dyDescent="0.3">
      <c r="A271">
        <v>44834</v>
      </c>
      <c r="B271" t="s">
        <v>13</v>
      </c>
      <c r="C271" s="1" t="s">
        <v>11</v>
      </c>
      <c r="D271">
        <v>3061</v>
      </c>
    </row>
    <row r="272" spans="1:4" x14ac:dyDescent="0.3">
      <c r="A272">
        <v>44805</v>
      </c>
      <c r="B272" t="s">
        <v>14</v>
      </c>
      <c r="C272" s="1" t="s">
        <v>15</v>
      </c>
      <c r="D272">
        <v>3077.4</v>
      </c>
    </row>
    <row r="273" spans="1:4" x14ac:dyDescent="0.3">
      <c r="A273">
        <v>44809</v>
      </c>
      <c r="B273" t="s">
        <v>30</v>
      </c>
      <c r="C273" s="1" t="s">
        <v>15</v>
      </c>
      <c r="D273">
        <v>1010.85</v>
      </c>
    </row>
    <row r="274" spans="1:4" x14ac:dyDescent="0.3">
      <c r="A274">
        <v>44806</v>
      </c>
      <c r="B274" t="s">
        <v>30</v>
      </c>
      <c r="C274" s="1" t="s">
        <v>15</v>
      </c>
      <c r="D274">
        <v>176.15</v>
      </c>
    </row>
    <row r="275" spans="1:4" x14ac:dyDescent="0.3">
      <c r="A275">
        <v>44806</v>
      </c>
      <c r="B275" t="s">
        <v>44</v>
      </c>
      <c r="C275" s="1" t="s">
        <v>15</v>
      </c>
      <c r="D275">
        <v>1429.17</v>
      </c>
    </row>
    <row r="276" spans="1:4" x14ac:dyDescent="0.3">
      <c r="A276">
        <v>44806</v>
      </c>
      <c r="B276" t="s">
        <v>44</v>
      </c>
      <c r="C276" s="1" t="s">
        <v>15</v>
      </c>
      <c r="D276">
        <v>1997.05</v>
      </c>
    </row>
    <row r="277" spans="1:4" x14ac:dyDescent="0.3">
      <c r="A277">
        <v>44810</v>
      </c>
      <c r="B277" t="s">
        <v>30</v>
      </c>
      <c r="C277" s="1" t="s">
        <v>15</v>
      </c>
      <c r="D277">
        <v>108</v>
      </c>
    </row>
    <row r="278" spans="1:4" x14ac:dyDescent="0.3">
      <c r="A278">
        <v>44809</v>
      </c>
      <c r="B278" t="s">
        <v>30</v>
      </c>
      <c r="C278" s="1" t="s">
        <v>15</v>
      </c>
      <c r="D278">
        <v>1007.1</v>
      </c>
    </row>
    <row r="279" spans="1:4" x14ac:dyDescent="0.3">
      <c r="A279">
        <v>44810</v>
      </c>
      <c r="B279" t="s">
        <v>30</v>
      </c>
      <c r="C279" s="1" t="s">
        <v>15</v>
      </c>
      <c r="D279">
        <v>1255.2</v>
      </c>
    </row>
    <row r="280" spans="1:4" x14ac:dyDescent="0.3">
      <c r="A280">
        <v>44811</v>
      </c>
      <c r="B280" t="s">
        <v>30</v>
      </c>
      <c r="C280" s="1" t="s">
        <v>15</v>
      </c>
      <c r="D280">
        <v>2636.2</v>
      </c>
    </row>
    <row r="281" spans="1:4" x14ac:dyDescent="0.3">
      <c r="A281">
        <v>44812</v>
      </c>
      <c r="B281" t="s">
        <v>66</v>
      </c>
      <c r="C281" s="1" t="s">
        <v>15</v>
      </c>
      <c r="D281">
        <v>294.14999999999998</v>
      </c>
    </row>
    <row r="282" spans="1:4" x14ac:dyDescent="0.3">
      <c r="A282">
        <v>44813</v>
      </c>
      <c r="B282" t="s">
        <v>30</v>
      </c>
      <c r="C282" s="1" t="s">
        <v>15</v>
      </c>
      <c r="D282">
        <v>502</v>
      </c>
    </row>
    <row r="283" spans="1:4" x14ac:dyDescent="0.3">
      <c r="A283">
        <v>44813</v>
      </c>
      <c r="B283" t="s">
        <v>44</v>
      </c>
      <c r="C283" s="1" t="s">
        <v>15</v>
      </c>
      <c r="D283">
        <v>831.66</v>
      </c>
    </row>
    <row r="284" spans="1:4" x14ac:dyDescent="0.3">
      <c r="A284">
        <v>44813</v>
      </c>
      <c r="B284" t="s">
        <v>44</v>
      </c>
      <c r="C284" s="1" t="s">
        <v>15</v>
      </c>
      <c r="D284">
        <v>223.45</v>
      </c>
    </row>
    <row r="285" spans="1:4" x14ac:dyDescent="0.3">
      <c r="A285">
        <v>44817</v>
      </c>
      <c r="B285" t="s">
        <v>30</v>
      </c>
      <c r="C285" s="1" t="s">
        <v>15</v>
      </c>
      <c r="D285">
        <v>176.15</v>
      </c>
    </row>
    <row r="286" spans="1:4" x14ac:dyDescent="0.3">
      <c r="A286">
        <v>44820</v>
      </c>
      <c r="B286" t="s">
        <v>30</v>
      </c>
      <c r="C286" s="1" t="s">
        <v>15</v>
      </c>
      <c r="D286">
        <v>488.1</v>
      </c>
    </row>
    <row r="287" spans="1:4" x14ac:dyDescent="0.3">
      <c r="A287">
        <v>44820</v>
      </c>
      <c r="B287" t="s">
        <v>44</v>
      </c>
      <c r="C287" s="1" t="s">
        <v>15</v>
      </c>
      <c r="D287">
        <v>251.51</v>
      </c>
    </row>
    <row r="288" spans="1:4" x14ac:dyDescent="0.3">
      <c r="A288">
        <v>44820</v>
      </c>
      <c r="B288" t="s">
        <v>44</v>
      </c>
      <c r="C288" s="1" t="s">
        <v>15</v>
      </c>
      <c r="D288">
        <v>437.91</v>
      </c>
    </row>
    <row r="289" spans="1:4" x14ac:dyDescent="0.3">
      <c r="A289">
        <v>44820</v>
      </c>
      <c r="B289" t="s">
        <v>44</v>
      </c>
      <c r="C289" s="1" t="s">
        <v>15</v>
      </c>
      <c r="D289">
        <v>169.97</v>
      </c>
    </row>
    <row r="290" spans="1:4" x14ac:dyDescent="0.3">
      <c r="A290">
        <v>44823</v>
      </c>
      <c r="B290" t="s">
        <v>30</v>
      </c>
      <c r="C290" s="1" t="s">
        <v>15</v>
      </c>
      <c r="D290">
        <v>421.8</v>
      </c>
    </row>
    <row r="291" spans="1:4" x14ac:dyDescent="0.3">
      <c r="A291">
        <v>44825</v>
      </c>
      <c r="B291" t="s">
        <v>30</v>
      </c>
      <c r="C291" s="1" t="s">
        <v>15</v>
      </c>
      <c r="D291">
        <v>65.349999999999994</v>
      </c>
    </row>
    <row r="292" spans="1:4" x14ac:dyDescent="0.3">
      <c r="A292">
        <v>44824</v>
      </c>
      <c r="B292" t="s">
        <v>30</v>
      </c>
      <c r="C292" s="1" t="s">
        <v>15</v>
      </c>
      <c r="D292">
        <v>324.5</v>
      </c>
    </row>
    <row r="293" spans="1:4" x14ac:dyDescent="0.3">
      <c r="A293">
        <v>44825</v>
      </c>
      <c r="B293" t="s">
        <v>30</v>
      </c>
      <c r="C293" s="1" t="s">
        <v>15</v>
      </c>
      <c r="D293">
        <v>514.75</v>
      </c>
    </row>
    <row r="294" spans="1:4" x14ac:dyDescent="0.3">
      <c r="A294">
        <v>44826</v>
      </c>
      <c r="B294" t="s">
        <v>30</v>
      </c>
      <c r="C294" s="1" t="s">
        <v>15</v>
      </c>
      <c r="D294">
        <v>268.39999999999998</v>
      </c>
    </row>
    <row r="295" spans="1:4" x14ac:dyDescent="0.3">
      <c r="A295">
        <v>44827</v>
      </c>
      <c r="B295" t="s">
        <v>30</v>
      </c>
      <c r="C295" s="1" t="s">
        <v>15</v>
      </c>
      <c r="D295">
        <v>1030.3</v>
      </c>
    </row>
    <row r="296" spans="1:4" x14ac:dyDescent="0.3">
      <c r="A296">
        <v>44827</v>
      </c>
      <c r="B296" t="s">
        <v>44</v>
      </c>
      <c r="C296" s="1" t="s">
        <v>15</v>
      </c>
      <c r="D296">
        <v>897.59</v>
      </c>
    </row>
    <row r="297" spans="1:4" x14ac:dyDescent="0.3">
      <c r="A297">
        <v>44827</v>
      </c>
      <c r="B297" t="s">
        <v>44</v>
      </c>
      <c r="C297" s="1" t="s">
        <v>15</v>
      </c>
      <c r="D297">
        <v>221.31</v>
      </c>
    </row>
    <row r="298" spans="1:4" x14ac:dyDescent="0.3">
      <c r="A298">
        <v>44830</v>
      </c>
      <c r="B298" t="s">
        <v>30</v>
      </c>
      <c r="C298" s="1" t="s">
        <v>15</v>
      </c>
      <c r="D298">
        <v>1792.9</v>
      </c>
    </row>
    <row r="299" spans="1:4" x14ac:dyDescent="0.3">
      <c r="A299">
        <v>44832</v>
      </c>
      <c r="B299" t="s">
        <v>30</v>
      </c>
      <c r="C299" s="1" t="s">
        <v>15</v>
      </c>
      <c r="D299">
        <v>195.3</v>
      </c>
    </row>
    <row r="300" spans="1:4" x14ac:dyDescent="0.3">
      <c r="A300">
        <v>44831</v>
      </c>
      <c r="B300" t="s">
        <v>30</v>
      </c>
      <c r="C300" s="1" t="s">
        <v>15</v>
      </c>
      <c r="D300">
        <v>1254.5</v>
      </c>
    </row>
    <row r="301" spans="1:4" x14ac:dyDescent="0.3">
      <c r="A301">
        <v>44832</v>
      </c>
      <c r="B301" t="s">
        <v>30</v>
      </c>
      <c r="C301" s="1" t="s">
        <v>15</v>
      </c>
      <c r="D301">
        <v>2202.3000000000002</v>
      </c>
    </row>
    <row r="302" spans="1:4" x14ac:dyDescent="0.3">
      <c r="A302">
        <v>44832</v>
      </c>
      <c r="B302" t="s">
        <v>22</v>
      </c>
      <c r="C302" s="1" t="s">
        <v>15</v>
      </c>
      <c r="D302">
        <v>177.95</v>
      </c>
    </row>
    <row r="303" spans="1:4" x14ac:dyDescent="0.3">
      <c r="A303">
        <v>44834</v>
      </c>
      <c r="B303" t="s">
        <v>30</v>
      </c>
      <c r="C303" s="1" t="s">
        <v>15</v>
      </c>
      <c r="D303">
        <v>172.7</v>
      </c>
    </row>
    <row r="304" spans="1:4" x14ac:dyDescent="0.3">
      <c r="A304">
        <v>44833</v>
      </c>
      <c r="B304" t="s">
        <v>30</v>
      </c>
      <c r="C304" s="1" t="s">
        <v>15</v>
      </c>
      <c r="D304">
        <v>1411.1</v>
      </c>
    </row>
    <row r="305" spans="1:4" x14ac:dyDescent="0.3">
      <c r="A305">
        <v>44834</v>
      </c>
      <c r="B305" t="s">
        <v>30</v>
      </c>
      <c r="C305" s="1" t="s">
        <v>15</v>
      </c>
      <c r="D305">
        <v>2772.35</v>
      </c>
    </row>
    <row r="306" spans="1:4" x14ac:dyDescent="0.3">
      <c r="A306">
        <v>44834</v>
      </c>
      <c r="B306" t="s">
        <v>44</v>
      </c>
      <c r="C306" s="1" t="s">
        <v>15</v>
      </c>
      <c r="D306">
        <v>432.53</v>
      </c>
    </row>
    <row r="307" spans="1:4" x14ac:dyDescent="0.3">
      <c r="A307">
        <v>44834</v>
      </c>
      <c r="B307" t="s">
        <v>44</v>
      </c>
      <c r="C307" s="1" t="s">
        <v>15</v>
      </c>
      <c r="D307">
        <v>589.64</v>
      </c>
    </row>
    <row r="308" spans="1:4" x14ac:dyDescent="0.3">
      <c r="A308">
        <v>44834</v>
      </c>
      <c r="B308" t="s">
        <v>44</v>
      </c>
      <c r="C308" s="1" t="s">
        <v>15</v>
      </c>
      <c r="D308">
        <v>304.62</v>
      </c>
    </row>
    <row r="309" spans="1:4" x14ac:dyDescent="0.3">
      <c r="A309">
        <v>44840</v>
      </c>
      <c r="B309" t="s">
        <v>40</v>
      </c>
      <c r="C309" s="1" t="s">
        <v>11</v>
      </c>
      <c r="D309">
        <v>3645.15</v>
      </c>
    </row>
    <row r="310" spans="1:4" x14ac:dyDescent="0.3">
      <c r="A310">
        <v>44862</v>
      </c>
      <c r="B310" t="s">
        <v>48</v>
      </c>
      <c r="C310" s="1" t="s">
        <v>11</v>
      </c>
      <c r="D310">
        <v>250</v>
      </c>
    </row>
    <row r="311" spans="1:4" x14ac:dyDescent="0.3">
      <c r="A311">
        <v>44852</v>
      </c>
      <c r="B311" t="s">
        <v>23</v>
      </c>
      <c r="C311" s="1" t="s">
        <v>11</v>
      </c>
      <c r="D311">
        <v>130000</v>
      </c>
    </row>
    <row r="312" spans="1:4" x14ac:dyDescent="0.3">
      <c r="A312">
        <v>44859</v>
      </c>
      <c r="B312" t="s">
        <v>42</v>
      </c>
      <c r="C312" s="1" t="s">
        <v>11</v>
      </c>
      <c r="D312">
        <v>1600</v>
      </c>
    </row>
    <row r="313" spans="1:4" x14ac:dyDescent="0.3">
      <c r="A313">
        <v>44865</v>
      </c>
      <c r="B313" t="s">
        <v>43</v>
      </c>
      <c r="C313" s="1" t="s">
        <v>11</v>
      </c>
      <c r="D313">
        <v>750</v>
      </c>
    </row>
    <row r="314" spans="1:4" x14ac:dyDescent="0.3">
      <c r="A314">
        <v>44865</v>
      </c>
      <c r="B314" t="s">
        <v>13</v>
      </c>
      <c r="C314" s="1" t="s">
        <v>11</v>
      </c>
      <c r="D314">
        <v>3061</v>
      </c>
    </row>
    <row r="315" spans="1:4" x14ac:dyDescent="0.3">
      <c r="A315">
        <v>44837</v>
      </c>
      <c r="B315" t="s">
        <v>67</v>
      </c>
      <c r="C315" s="1" t="s">
        <v>15</v>
      </c>
      <c r="D315">
        <v>1508.25</v>
      </c>
    </row>
    <row r="316" spans="1:4" x14ac:dyDescent="0.3">
      <c r="A316">
        <v>44838</v>
      </c>
      <c r="B316" t="s">
        <v>68</v>
      </c>
      <c r="C316" s="1" t="s">
        <v>15</v>
      </c>
      <c r="D316">
        <v>693</v>
      </c>
    </row>
    <row r="317" spans="1:4" x14ac:dyDescent="0.3">
      <c r="A317">
        <v>44839</v>
      </c>
      <c r="B317" t="s">
        <v>69</v>
      </c>
      <c r="C317" s="1" t="s">
        <v>15</v>
      </c>
      <c r="D317">
        <v>1223.8</v>
      </c>
    </row>
    <row r="318" spans="1:4" x14ac:dyDescent="0.3">
      <c r="A318">
        <v>44840</v>
      </c>
      <c r="B318" t="s">
        <v>70</v>
      </c>
      <c r="C318" s="1" t="s">
        <v>15</v>
      </c>
      <c r="D318">
        <v>511.55</v>
      </c>
    </row>
    <row r="319" spans="1:4" x14ac:dyDescent="0.3">
      <c r="A319">
        <v>44840</v>
      </c>
      <c r="B319" t="s">
        <v>22</v>
      </c>
      <c r="C319" s="1" t="s">
        <v>15</v>
      </c>
      <c r="D319">
        <v>180</v>
      </c>
    </row>
    <row r="320" spans="1:4" x14ac:dyDescent="0.3">
      <c r="A320">
        <v>44841</v>
      </c>
      <c r="B320" t="s">
        <v>71</v>
      </c>
      <c r="C320" s="1" t="s">
        <v>15</v>
      </c>
      <c r="D320">
        <v>1273.1500000000001</v>
      </c>
    </row>
    <row r="321" spans="1:4" x14ac:dyDescent="0.3">
      <c r="A321">
        <v>44841</v>
      </c>
      <c r="B321" t="s">
        <v>44</v>
      </c>
      <c r="C321" s="1" t="s">
        <v>15</v>
      </c>
      <c r="D321">
        <v>613.91999999999996</v>
      </c>
    </row>
    <row r="322" spans="1:4" x14ac:dyDescent="0.3">
      <c r="A322">
        <v>44841</v>
      </c>
      <c r="B322" t="s">
        <v>44</v>
      </c>
      <c r="C322" s="1" t="s">
        <v>15</v>
      </c>
      <c r="D322">
        <v>1404.29</v>
      </c>
    </row>
    <row r="323" spans="1:4" x14ac:dyDescent="0.3">
      <c r="A323">
        <v>44841</v>
      </c>
      <c r="B323" t="s">
        <v>44</v>
      </c>
      <c r="C323" s="1" t="s">
        <v>15</v>
      </c>
      <c r="D323">
        <v>355.75</v>
      </c>
    </row>
    <row r="324" spans="1:4" x14ac:dyDescent="0.3">
      <c r="A324">
        <v>44844</v>
      </c>
      <c r="B324" t="s">
        <v>72</v>
      </c>
      <c r="C324" s="1" t="s">
        <v>15</v>
      </c>
      <c r="D324">
        <v>655.45</v>
      </c>
    </row>
    <row r="325" spans="1:4" x14ac:dyDescent="0.3">
      <c r="A325">
        <v>44845</v>
      </c>
      <c r="B325" t="s">
        <v>73</v>
      </c>
      <c r="C325" s="1" t="s">
        <v>15</v>
      </c>
      <c r="D325">
        <v>162.55000000000001</v>
      </c>
    </row>
    <row r="326" spans="1:4" x14ac:dyDescent="0.3">
      <c r="A326">
        <v>44846</v>
      </c>
      <c r="B326" t="s">
        <v>74</v>
      </c>
      <c r="C326" s="1" t="s">
        <v>15</v>
      </c>
      <c r="D326">
        <v>440.5</v>
      </c>
    </row>
    <row r="327" spans="1:4" x14ac:dyDescent="0.3">
      <c r="A327">
        <v>44847</v>
      </c>
      <c r="B327" t="s">
        <v>75</v>
      </c>
      <c r="C327" s="1" t="s">
        <v>15</v>
      </c>
      <c r="D327">
        <v>347.15</v>
      </c>
    </row>
    <row r="328" spans="1:4" x14ac:dyDescent="0.3">
      <c r="A328">
        <v>44848</v>
      </c>
      <c r="B328" t="s">
        <v>44</v>
      </c>
      <c r="C328" s="1" t="s">
        <v>15</v>
      </c>
      <c r="D328">
        <v>219.62</v>
      </c>
    </row>
    <row r="329" spans="1:4" x14ac:dyDescent="0.3">
      <c r="A329">
        <v>44848</v>
      </c>
      <c r="B329" t="s">
        <v>44</v>
      </c>
      <c r="C329" s="1" t="s">
        <v>15</v>
      </c>
      <c r="D329">
        <v>149.22999999999999</v>
      </c>
    </row>
    <row r="330" spans="1:4" x14ac:dyDescent="0.3">
      <c r="A330">
        <v>44848</v>
      </c>
      <c r="B330" t="s">
        <v>44</v>
      </c>
      <c r="C330" s="1" t="s">
        <v>15</v>
      </c>
      <c r="D330">
        <v>272.23</v>
      </c>
    </row>
    <row r="331" spans="1:4" x14ac:dyDescent="0.3">
      <c r="A331">
        <v>44851</v>
      </c>
      <c r="B331" t="s">
        <v>76</v>
      </c>
      <c r="C331" s="1" t="s">
        <v>15</v>
      </c>
      <c r="D331">
        <v>510.95</v>
      </c>
    </row>
    <row r="332" spans="1:4" x14ac:dyDescent="0.3">
      <c r="A332">
        <v>44852</v>
      </c>
      <c r="B332" t="s">
        <v>77</v>
      </c>
      <c r="C332" s="1" t="s">
        <v>15</v>
      </c>
      <c r="D332">
        <v>503.5</v>
      </c>
    </row>
    <row r="333" spans="1:4" x14ac:dyDescent="0.3">
      <c r="A333">
        <v>44853</v>
      </c>
      <c r="B333" t="s">
        <v>78</v>
      </c>
      <c r="C333" s="1" t="s">
        <v>15</v>
      </c>
      <c r="D333">
        <v>150</v>
      </c>
    </row>
    <row r="334" spans="1:4" x14ac:dyDescent="0.3">
      <c r="A334">
        <v>44854</v>
      </c>
      <c r="B334" t="s">
        <v>79</v>
      </c>
      <c r="C334" s="1" t="s">
        <v>15</v>
      </c>
      <c r="D334">
        <v>87.1</v>
      </c>
    </row>
    <row r="335" spans="1:4" x14ac:dyDescent="0.3">
      <c r="A335">
        <v>44855</v>
      </c>
      <c r="B335" t="s">
        <v>80</v>
      </c>
      <c r="C335" s="1" t="s">
        <v>15</v>
      </c>
      <c r="D335">
        <v>378.3</v>
      </c>
    </row>
    <row r="336" spans="1:4" x14ac:dyDescent="0.3">
      <c r="A336">
        <v>44855</v>
      </c>
      <c r="B336" t="s">
        <v>44</v>
      </c>
      <c r="C336" s="1" t="s">
        <v>15</v>
      </c>
      <c r="D336">
        <v>573</v>
      </c>
    </row>
    <row r="337" spans="1:4" x14ac:dyDescent="0.3">
      <c r="A337">
        <v>44855</v>
      </c>
      <c r="B337" t="s">
        <v>44</v>
      </c>
      <c r="C337" s="1" t="s">
        <v>15</v>
      </c>
      <c r="D337">
        <v>86.65</v>
      </c>
    </row>
    <row r="338" spans="1:4" x14ac:dyDescent="0.3">
      <c r="A338">
        <v>44855</v>
      </c>
      <c r="B338" t="s">
        <v>44</v>
      </c>
      <c r="C338" s="1" t="s">
        <v>15</v>
      </c>
      <c r="D338">
        <v>1064.55</v>
      </c>
    </row>
    <row r="339" spans="1:4" x14ac:dyDescent="0.3">
      <c r="A339">
        <v>44855</v>
      </c>
      <c r="B339" t="s">
        <v>22</v>
      </c>
      <c r="C339" s="1" t="s">
        <v>15</v>
      </c>
      <c r="D339">
        <v>169.2</v>
      </c>
    </row>
    <row r="340" spans="1:4" x14ac:dyDescent="0.3">
      <c r="A340">
        <v>44858</v>
      </c>
      <c r="B340" t="s">
        <v>81</v>
      </c>
      <c r="C340" s="1" t="s">
        <v>15</v>
      </c>
      <c r="D340">
        <v>348.85</v>
      </c>
    </row>
    <row r="341" spans="1:4" x14ac:dyDescent="0.3">
      <c r="A341">
        <v>44859</v>
      </c>
      <c r="B341" t="s">
        <v>82</v>
      </c>
      <c r="C341" s="1" t="s">
        <v>15</v>
      </c>
      <c r="D341">
        <v>321.95</v>
      </c>
    </row>
    <row r="342" spans="1:4" x14ac:dyDescent="0.3">
      <c r="A342">
        <v>44860</v>
      </c>
      <c r="B342" t="s">
        <v>83</v>
      </c>
      <c r="C342" s="1" t="s">
        <v>15</v>
      </c>
      <c r="D342">
        <v>4769.8999999999996</v>
      </c>
    </row>
    <row r="343" spans="1:4" x14ac:dyDescent="0.3">
      <c r="A343">
        <v>44862</v>
      </c>
      <c r="B343" t="s">
        <v>84</v>
      </c>
      <c r="C343" s="1" t="s">
        <v>15</v>
      </c>
      <c r="D343">
        <v>1973.95</v>
      </c>
    </row>
    <row r="344" spans="1:4" x14ac:dyDescent="0.3">
      <c r="A344">
        <v>44862</v>
      </c>
      <c r="B344" t="s">
        <v>44</v>
      </c>
      <c r="C344" s="1" t="s">
        <v>15</v>
      </c>
      <c r="D344">
        <v>442.61</v>
      </c>
    </row>
    <row r="345" spans="1:4" x14ac:dyDescent="0.3">
      <c r="A345">
        <v>44862</v>
      </c>
      <c r="B345" t="s">
        <v>44</v>
      </c>
      <c r="C345" s="1" t="s">
        <v>15</v>
      </c>
      <c r="D345">
        <v>149.22999999999999</v>
      </c>
    </row>
    <row r="346" spans="1:4" x14ac:dyDescent="0.3">
      <c r="A346">
        <v>44865</v>
      </c>
      <c r="B346" t="s">
        <v>85</v>
      </c>
      <c r="C346" s="1" t="s">
        <v>15</v>
      </c>
      <c r="D346">
        <v>1298.3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FDFB-604D-4ACC-BA68-B1AFD21D109C}">
  <sheetPr codeName="Sheet2"/>
  <dimension ref="A1:F11"/>
  <sheetViews>
    <sheetView workbookViewId="0">
      <selection activeCell="B27" sqref="B27"/>
    </sheetView>
  </sheetViews>
  <sheetFormatPr defaultRowHeight="14.4" x14ac:dyDescent="0.3"/>
  <cols>
    <col min="2" max="2" width="22" bestFit="1" customWidth="1"/>
    <col min="3" max="3" width="13.5546875" bestFit="1" customWidth="1"/>
    <col min="4" max="4" width="8.77734375" bestFit="1" customWidth="1"/>
    <col min="5" max="5" width="8.109375" bestFit="1" customWidth="1"/>
    <col min="6" max="6" width="13.6640625" bestFit="1" customWidth="1"/>
  </cols>
  <sheetData>
    <row r="1" spans="1:6" ht="15.6" x14ac:dyDescent="0.3"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</row>
    <row r="2" spans="1:6" x14ac:dyDescent="0.3">
      <c r="A2">
        <v>1</v>
      </c>
      <c r="B2" s="3"/>
      <c r="C2" s="3"/>
      <c r="D2" s="3"/>
      <c r="E2" s="3"/>
      <c r="F2" s="3">
        <v>3478</v>
      </c>
    </row>
    <row r="3" spans="1:6" x14ac:dyDescent="0.3">
      <c r="A3">
        <v>2</v>
      </c>
      <c r="B3" s="3"/>
      <c r="C3" s="3">
        <v>4981.3500000000004</v>
      </c>
      <c r="D3" s="3"/>
      <c r="E3" s="3"/>
      <c r="F3" s="3"/>
    </row>
    <row r="4" spans="1:6" x14ac:dyDescent="0.3">
      <c r="A4">
        <v>3</v>
      </c>
      <c r="B4" s="3">
        <v>919.68</v>
      </c>
      <c r="C4" s="3">
        <v>1858.43</v>
      </c>
      <c r="D4" s="3"/>
      <c r="E4" s="3">
        <f>106+106</f>
        <v>212</v>
      </c>
      <c r="F4" s="3">
        <f>5642+3850</f>
        <v>9492</v>
      </c>
    </row>
    <row r="5" spans="1:6" x14ac:dyDescent="0.3">
      <c r="A5">
        <v>4</v>
      </c>
      <c r="B5" s="4">
        <v>1595.28</v>
      </c>
      <c r="C5" s="4">
        <v>4863.05</v>
      </c>
      <c r="D5" s="4"/>
      <c r="E5" s="4">
        <f>106+106</f>
        <v>212</v>
      </c>
      <c r="F5" s="4">
        <v>2112</v>
      </c>
    </row>
    <row r="6" spans="1:6" x14ac:dyDescent="0.3">
      <c r="A6">
        <v>5</v>
      </c>
      <c r="B6" s="6">
        <v>1127.8399999999999</v>
      </c>
      <c r="C6" s="6">
        <v>7383.47</v>
      </c>
      <c r="D6" s="6"/>
      <c r="E6" s="6"/>
      <c r="F6" s="6">
        <v>1152</v>
      </c>
    </row>
    <row r="7" spans="1:6" x14ac:dyDescent="0.3">
      <c r="A7">
        <v>6</v>
      </c>
      <c r="B7" s="6">
        <v>2928.13</v>
      </c>
      <c r="C7" s="6">
        <v>8396.73</v>
      </c>
      <c r="D7" s="6"/>
      <c r="E7" s="6"/>
      <c r="F7" s="6">
        <v>2572</v>
      </c>
    </row>
    <row r="8" spans="1:6" x14ac:dyDescent="0.3">
      <c r="A8">
        <v>7</v>
      </c>
      <c r="B8" s="6">
        <v>1844.23</v>
      </c>
      <c r="C8" s="6">
        <v>12554.35</v>
      </c>
      <c r="D8" s="6"/>
      <c r="E8" s="6"/>
      <c r="F8" s="6">
        <f>1300+492</f>
        <v>1792</v>
      </c>
    </row>
    <row r="9" spans="1:6" x14ac:dyDescent="0.3">
      <c r="A9">
        <v>8</v>
      </c>
      <c r="B9" s="6">
        <v>1848.15</v>
      </c>
      <c r="C9" s="6">
        <v>3859.65</v>
      </c>
      <c r="D9" s="6">
        <f>49+74</f>
        <v>123</v>
      </c>
      <c r="E9" s="6"/>
      <c r="F9" s="6"/>
    </row>
    <row r="10" spans="1:6" x14ac:dyDescent="0.3">
      <c r="A10">
        <v>9</v>
      </c>
      <c r="B10" s="6">
        <v>2296</v>
      </c>
      <c r="C10" s="6">
        <v>4743</v>
      </c>
      <c r="D10" s="6"/>
      <c r="E10" s="6"/>
      <c r="F10" s="6">
        <f>492+1230</f>
        <v>1722</v>
      </c>
    </row>
    <row r="11" spans="1:6" x14ac:dyDescent="0.3">
      <c r="A11">
        <v>10</v>
      </c>
      <c r="B11" s="6">
        <v>11772.39</v>
      </c>
      <c r="C11" s="6">
        <v>6088.5</v>
      </c>
      <c r="D11" s="6"/>
      <c r="E11" s="6"/>
      <c r="F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Eurisko</dc:creator>
  <cp:lastModifiedBy>Eurisko</cp:lastModifiedBy>
  <dcterms:created xsi:type="dcterms:W3CDTF">2022-11-10T12:33:15Z</dcterms:created>
  <dcterms:modified xsi:type="dcterms:W3CDTF">2022-11-30T20:33:55Z</dcterms:modified>
</cp:coreProperties>
</file>