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Q:\ACE - PROJECTS\_TEMPLATES\ACE 2022-Current-River Division\XY.TBD.100.Contractor Name-Client Last Name\HECRAS\"/>
    </mc:Choice>
  </mc:AlternateContent>
  <xr:revisionPtr revIDLastSave="0" documentId="13_ncr:1_{430F563E-0E6C-43D8-8259-1F6A71EADDCE}" xr6:coauthVersionLast="47" xr6:coauthVersionMax="47" xr10:uidLastSave="{00000000-0000-0000-0000-000000000000}"/>
  <bookViews>
    <workbookView xWindow="28680" yWindow="30" windowWidth="29040" windowHeight="15840" tabRatio="566" xr2:uid="{00000000-000D-0000-FFFF-FFFF00000000}"/>
  </bookViews>
  <sheets>
    <sheet name="Input" sheetId="1" r:id="rId1"/>
    <sheet name="Output" sheetId="2" r:id="rId2"/>
    <sheet name="Pre Condition" sheetId="3" r:id="rId3"/>
    <sheet name="Post Condition" sheetId="4" r:id="rId4"/>
  </sheets>
  <definedNames>
    <definedName name="_xlnm.Print_Area" localSheetId="0">Input!$A$1:$E$40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0" i="1" l="1"/>
  <c r="K21" i="1" s="1"/>
  <c r="K18" i="1"/>
  <c r="K25" i="1" l="1"/>
  <c r="K24" i="1" l="1"/>
  <c r="I4" i="1"/>
  <c r="B13" i="1" l="1"/>
  <c r="B12" i="1" s="1"/>
  <c r="C4" i="1" l="1"/>
  <c r="C10" i="1" s="1"/>
  <c r="B14" i="1" s="1"/>
  <c r="B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Pournelle</author>
    <author>Adam Collins</author>
  </authors>
  <commentList>
    <comment ref="B9" authorId="0" shapeId="0" xr:uid="{DDE6D0B9-23B8-4873-9FE9-6F7F4DE2066F}">
      <text>
        <r>
          <rPr>
            <b/>
            <sz val="9"/>
            <color indexed="81"/>
            <rFont val="Tahoma"/>
            <family val="2"/>
          </rPr>
          <t>John Pournelle:</t>
        </r>
        <r>
          <rPr>
            <sz val="9"/>
            <color indexed="81"/>
            <rFont val="Tahoma"/>
            <family val="2"/>
          </rPr>
          <t xml:space="preserve">
dist btwn XS in HEC RAS within XS interpolation dialog
</t>
        </r>
      </text>
    </comment>
    <comment ref="B10" authorId="1" shapeId="0" xr:uid="{C7C5A212-60B4-4E0A-86B5-250DB14A3553}">
      <text>
        <r>
          <rPr>
            <b/>
            <sz val="9"/>
            <color indexed="81"/>
            <rFont val="Tahoma"/>
            <family val="2"/>
          </rPr>
          <t>Adam Collins:</t>
        </r>
        <r>
          <rPr>
            <sz val="9"/>
            <color indexed="81"/>
            <rFont val="Tahoma"/>
            <family val="2"/>
          </rPr>
          <t xml:space="preserve">
Distance in feet from the up river station to get the interpolated river station highlighted above</t>
        </r>
      </text>
    </comment>
  </commentList>
</comments>
</file>

<file path=xl/sharedStrings.xml><?xml version="1.0" encoding="utf-8"?>
<sst xmlns="http://schemas.openxmlformats.org/spreadsheetml/2006/main" count="57" uniqueCount="45">
  <si>
    <t>Reach</t>
  </si>
  <si>
    <t>River Sta</t>
  </si>
  <si>
    <t>Profile</t>
  </si>
  <si>
    <t>W.S. Elev</t>
  </si>
  <si>
    <t>E.G. Elev</t>
  </si>
  <si>
    <t>Top Width</t>
  </si>
  <si>
    <t>(cfs)</t>
  </si>
  <si>
    <t>(ft)</t>
  </si>
  <si>
    <t>River Mile Calculation</t>
  </si>
  <si>
    <t>Parcel</t>
  </si>
  <si>
    <t>Value</t>
  </si>
  <si>
    <t>Start</t>
  </si>
  <si>
    <t>End</t>
  </si>
  <si>
    <t>RS</t>
  </si>
  <si>
    <t>Distance (ft)</t>
  </si>
  <si>
    <t>River Mile Calculation in HEC-RAS</t>
  </si>
  <si>
    <t>feet/station</t>
  </si>
  <si>
    <t>Dist to new XS</t>
  </si>
  <si>
    <t>Tot Station Gap</t>
  </si>
  <si>
    <t>Plan</t>
  </si>
  <si>
    <t>Q Total</t>
  </si>
  <si>
    <t>Min Ch El</t>
  </si>
  <si>
    <t>Crit W.S.</t>
  </si>
  <si>
    <t>E.G. Slope</t>
  </si>
  <si>
    <t>(ft/ft)</t>
  </si>
  <si>
    <t>Vel Chnl</t>
  </si>
  <si>
    <t>Flow Area</t>
  </si>
  <si>
    <t>Froude # Chl</t>
  </si>
  <si>
    <t>(ft/s)</t>
  </si>
  <si>
    <t>(sq ft)</t>
  </si>
  <si>
    <t xml:space="preserve"> </t>
  </si>
  <si>
    <t>River</t>
  </si>
  <si>
    <t>HEC RAS High Bank</t>
  </si>
  <si>
    <t>PVI Station</t>
  </si>
  <si>
    <t>PVI Elevation</t>
  </si>
  <si>
    <t>Remarks</t>
  </si>
  <si>
    <t>HEC RAS Stations</t>
  </si>
  <si>
    <t>HEC RAS Elevations</t>
  </si>
  <si>
    <t>HEC RAS Station</t>
  </si>
  <si>
    <t>Ex. Elev. Per HEC RAS</t>
  </si>
  <si>
    <t>Prop. Elev.</t>
  </si>
  <si>
    <t>Current Elev. Per Survey</t>
  </si>
  <si>
    <t>EX. ELEV. RIVER MILE</t>
  </si>
  <si>
    <t>HEC RAS Bank</t>
  </si>
  <si>
    <t>Pre Condition Model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</si>
</sst>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2" xfId="0" applyBorder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2" fontId="0" fillId="0" borderId="2" xfId="0" applyNumberFormat="1" applyBorder="1"/>
    <xf numFmtId="0" fontId="5" fillId="0" borderId="2" xfId="0" applyFont="1" applyBorder="1"/>
    <xf numFmtId="0" fontId="0" fillId="0" borderId="1" xfId="0" applyBorder="1"/>
    <xf numFmtId="0" fontId="5" fillId="0" borderId="1" xfId="0" applyFont="1" applyBorder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2" fontId="0" fillId="0" borderId="2" xfId="0" applyNumberFormat="1" applyBorder="1" applyAlignment="1">
      <alignment vertical="center"/>
    </xf>
    <xf numFmtId="165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165" fontId="0" fillId="5" borderId="2" xfId="0" applyNumberFormat="1" applyFill="1" applyBorder="1" applyAlignment="1">
      <alignment vertical="center"/>
    </xf>
    <xf numFmtId="1" fontId="1" fillId="0" borderId="2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2" fontId="1" fillId="0" borderId="2" xfId="0" applyNumberFormat="1" applyFont="1" applyBorder="1" applyAlignment="1">
      <alignment vertical="center"/>
    </xf>
    <xf numFmtId="165" fontId="5" fillId="0" borderId="2" xfId="0" applyNumberFormat="1" applyFon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2" xfId="0" applyNumberFormat="1" applyBorder="1" applyAlignment="1">
      <alignment vertical="center" wrapText="1"/>
    </xf>
    <xf numFmtId="2" fontId="5" fillId="0" borderId="2" xfId="0" applyNumberFormat="1" applyFont="1" applyBorder="1" applyAlignment="1">
      <alignment vertical="center"/>
    </xf>
    <xf numFmtId="165" fontId="0" fillId="0" borderId="2" xfId="0" applyNumberFormat="1" applyBorder="1"/>
    <xf numFmtId="165" fontId="0" fillId="0" borderId="2" xfId="0" applyNumberFormat="1" applyBorder="1" applyAlignment="1">
      <alignment vertical="center"/>
    </xf>
    <xf numFmtId="165" fontId="5" fillId="0" borderId="2" xfId="0" applyNumberFormat="1" applyFont="1" applyBorder="1"/>
    <xf numFmtId="2" fontId="7" fillId="0" borderId="2" xfId="0" applyNumberFormat="1" applyFont="1" applyBorder="1"/>
    <xf numFmtId="0" fontId="5" fillId="0" borderId="2" xfId="0" applyFont="1" applyBorder="1" applyAlignment="1">
      <alignment vertical="center"/>
    </xf>
    <xf numFmtId="0" fontId="0" fillId="2" borderId="2" xfId="0" applyFill="1" applyBorder="1"/>
    <xf numFmtId="0" fontId="5" fillId="0" borderId="2" xfId="0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8" fillId="0" borderId="1" xfId="0" applyFont="1" applyBorder="1"/>
    <xf numFmtId="2" fontId="5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165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0" fillId="4" borderId="2" xfId="0" applyFill="1" applyBorder="1" applyAlignment="1">
      <alignment vertical="center"/>
    </xf>
    <xf numFmtId="0" fontId="0" fillId="2" borderId="0" xfId="0" applyFill="1"/>
    <xf numFmtId="165" fontId="0" fillId="2" borderId="0" xfId="0" applyNumberFormat="1" applyFill="1"/>
    <xf numFmtId="0" fontId="0" fillId="2" borderId="2" xfId="0" applyFill="1" applyBorder="1" applyAlignment="1">
      <alignment vertical="center"/>
    </xf>
    <xf numFmtId="2" fontId="0" fillId="2" borderId="2" xfId="0" applyNumberFormat="1" applyFill="1" applyBorder="1"/>
    <xf numFmtId="0" fontId="0" fillId="3" borderId="0" xfId="0" applyFill="1"/>
    <xf numFmtId="165" fontId="0" fillId="3" borderId="0" xfId="0" applyNumberFormat="1" applyFill="1"/>
    <xf numFmtId="0" fontId="0" fillId="3" borderId="2" xfId="0" applyFill="1" applyBorder="1"/>
    <xf numFmtId="2" fontId="0" fillId="3" borderId="2" xfId="0" applyNumberFormat="1" applyFill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5" fontId="0" fillId="0" borderId="0" xfId="0" applyNumberFormat="1" applyFill="1"/>
    <xf numFmtId="0" fontId="0" fillId="0" borderId="2" xfId="0" applyFill="1" applyBorder="1" applyAlignment="1">
      <alignment vertical="center"/>
    </xf>
    <xf numFmtId="2" fontId="0" fillId="0" borderId="2" xfId="0" applyNumberFormat="1" applyFill="1" applyBorder="1"/>
    <xf numFmtId="0" fontId="0" fillId="0" borderId="2" xfId="0" applyFill="1" applyBorder="1"/>
    <xf numFmtId="2" fontId="0" fillId="0" borderId="2" xfId="0" applyNumberFormat="1" applyFill="1" applyBorder="1" applyAlignment="1">
      <alignment vertical="center"/>
    </xf>
    <xf numFmtId="0" fontId="5" fillId="0" borderId="2" xfId="0" applyFon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 vertical="center"/>
    </xf>
    <xf numFmtId="2" fontId="0" fillId="0" borderId="1" xfId="0" applyNumberFormat="1" applyFill="1" applyBorder="1"/>
    <xf numFmtId="0" fontId="0" fillId="0" borderId="2" xfId="0" applyFill="1" applyBorder="1" applyAlignment="1">
      <alignment horizontal="left" vertical="center"/>
    </xf>
    <xf numFmtId="0" fontId="8" fillId="0" borderId="1" xfId="0" applyFont="1" applyFill="1" applyBorder="1"/>
    <xf numFmtId="0" fontId="5" fillId="0" borderId="2" xfId="0" applyFont="1" applyFill="1" applyBorder="1"/>
    <xf numFmtId="2" fontId="5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16329</xdr:colOff>
      <xdr:row>10</xdr:row>
      <xdr:rowOff>107156</xdr:rowOff>
    </xdr:from>
    <xdr:to>
      <xdr:col>4</xdr:col>
      <xdr:colOff>1872343</xdr:colOff>
      <xdr:row>14</xdr:row>
      <xdr:rowOff>95156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5C5EFF-748E-4E06-90BD-A9EEEC0BB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2012156"/>
          <a:ext cx="1856014" cy="59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8"/>
  <sheetViews>
    <sheetView tabSelected="1" view="pageBreakPreview" zoomScale="120" zoomScaleNormal="100" zoomScaleSheetLayoutView="120" zoomScalePageLayoutView="70" workbookViewId="0">
      <pane xSplit="5" ySplit="15" topLeftCell="J25" activePane="bottomRight" state="frozen"/>
      <selection pane="topRight" activeCell="F1" sqref="F1"/>
      <selection pane="bottomLeft" activeCell="A16" sqref="A16"/>
      <selection pane="bottomRight" activeCell="B9" sqref="B9"/>
    </sheetView>
  </sheetViews>
  <sheetFormatPr defaultColWidth="9.125" defaultRowHeight="14.25" x14ac:dyDescent="0.2"/>
  <cols>
    <col min="1" max="1" width="19.75" style="7" bestFit="1" customWidth="1"/>
    <col min="2" max="2" width="20.25" style="1" bestFit="1" customWidth="1"/>
    <col min="3" max="3" width="10.75" style="1" bestFit="1" customWidth="1"/>
    <col min="4" max="4" width="13" style="1" bestFit="1" customWidth="1"/>
    <col min="5" max="5" width="51.75" style="1" bestFit="1" customWidth="1"/>
    <col min="6" max="6" width="6.875" style="1" customWidth="1"/>
    <col min="7" max="7" width="9.875" style="1" bestFit="1" customWidth="1"/>
    <col min="8" max="8" width="10.125" style="5" bestFit="1" customWidth="1"/>
    <col min="9" max="10" width="17.75" style="1" bestFit="1" customWidth="1"/>
    <col min="11" max="11" width="10.75" style="1" bestFit="1" customWidth="1"/>
    <col min="12" max="12" width="12.75" style="1" bestFit="1" customWidth="1"/>
    <col min="13" max="13" width="9.125" style="1"/>
    <col min="14" max="14" width="10.375" style="1" bestFit="1" customWidth="1"/>
    <col min="15" max="15" width="9.25" style="1" bestFit="1" customWidth="1"/>
    <col min="16" max="16384" width="9.125" style="1"/>
  </cols>
  <sheetData>
    <row r="1" spans="1:15" s="16" customFormat="1" ht="12" customHeight="1" x14ac:dyDescent="0.2">
      <c r="A1" s="54" t="s">
        <v>8</v>
      </c>
      <c r="B1" s="55"/>
      <c r="C1" s="55"/>
      <c r="D1" s="55"/>
      <c r="E1" s="14"/>
      <c r="F1" s="15"/>
      <c r="H1" s="26"/>
    </row>
    <row r="2" spans="1:15" s="10" customFormat="1" ht="12" customHeight="1" x14ac:dyDescent="0.2">
      <c r="A2" s="17" t="s">
        <v>10</v>
      </c>
      <c r="B2" s="18" t="s">
        <v>14</v>
      </c>
      <c r="C2" s="19" t="s">
        <v>13</v>
      </c>
      <c r="D2" s="4"/>
      <c r="E2" s="4"/>
      <c r="F2" s="4"/>
      <c r="H2" s="11"/>
    </row>
    <row r="3" spans="1:15" s="10" customFormat="1" ht="12" customHeight="1" x14ac:dyDescent="0.2">
      <c r="A3" s="17" t="s">
        <v>11</v>
      </c>
      <c r="B3" s="10">
        <v>0</v>
      </c>
      <c r="C3" s="13">
        <v>1</v>
      </c>
      <c r="H3" s="11"/>
    </row>
    <row r="4" spans="1:15" s="10" customFormat="1" ht="12" customHeight="1" x14ac:dyDescent="0.2">
      <c r="A4" s="17" t="s">
        <v>9</v>
      </c>
      <c r="C4" s="20">
        <f>C3+(B4/B5)</f>
        <v>1</v>
      </c>
      <c r="H4" s="11"/>
      <c r="I4" s="10">
        <f>B5-B4</f>
        <v>5280</v>
      </c>
    </row>
    <row r="5" spans="1:15" s="10" customFormat="1" ht="12" customHeight="1" x14ac:dyDescent="0.2">
      <c r="A5" s="17" t="s">
        <v>12</v>
      </c>
      <c r="B5" s="10">
        <v>5280</v>
      </c>
      <c r="C5" s="21">
        <v>2</v>
      </c>
      <c r="H5" s="11"/>
    </row>
    <row r="6" spans="1:15" s="10" customFormat="1" ht="12" customHeight="1" x14ac:dyDescent="0.2">
      <c r="A6" s="22"/>
      <c r="H6" s="11"/>
    </row>
    <row r="7" spans="1:15" s="10" customFormat="1" ht="12" customHeight="1" x14ac:dyDescent="0.2">
      <c r="A7" s="52" t="s">
        <v>15</v>
      </c>
      <c r="B7" s="53"/>
      <c r="C7" s="53"/>
      <c r="D7" s="53"/>
      <c r="E7" s="18"/>
      <c r="H7" s="11"/>
    </row>
    <row r="8" spans="1:15" s="10" customFormat="1" ht="12" customHeight="1" x14ac:dyDescent="0.2">
      <c r="A8" s="17" t="s">
        <v>10</v>
      </c>
      <c r="B8" s="18" t="s">
        <v>14</v>
      </c>
      <c r="C8" s="19" t="s">
        <v>13</v>
      </c>
      <c r="H8" s="11"/>
    </row>
    <row r="9" spans="1:15" s="10" customFormat="1" ht="12" customHeight="1" x14ac:dyDescent="0.2">
      <c r="A9" s="17" t="s">
        <v>11</v>
      </c>
      <c r="B9" s="23"/>
      <c r="C9" s="24">
        <v>2</v>
      </c>
      <c r="H9" s="11"/>
    </row>
    <row r="10" spans="1:15" s="10" customFormat="1" ht="12" customHeight="1" x14ac:dyDescent="0.2">
      <c r="A10" s="17" t="s">
        <v>9</v>
      </c>
      <c r="B10" s="20">
        <f>B14*B12</f>
        <v>0</v>
      </c>
      <c r="C10" s="25">
        <f>C4</f>
        <v>1</v>
      </c>
      <c r="H10" s="11"/>
    </row>
    <row r="11" spans="1:15" s="10" customFormat="1" ht="12" customHeight="1" x14ac:dyDescent="0.2">
      <c r="A11" s="17" t="s">
        <v>12</v>
      </c>
      <c r="B11" s="10">
        <v>0</v>
      </c>
      <c r="C11" s="13">
        <v>1</v>
      </c>
      <c r="H11" s="11"/>
    </row>
    <row r="12" spans="1:15" s="10" customFormat="1" ht="12" customHeight="1" x14ac:dyDescent="0.2">
      <c r="A12" s="17" t="s">
        <v>16</v>
      </c>
      <c r="B12" s="11">
        <f>B9/B13</f>
        <v>0</v>
      </c>
      <c r="H12" s="11"/>
    </row>
    <row r="13" spans="1:15" s="10" customFormat="1" ht="12" customHeight="1" x14ac:dyDescent="0.2">
      <c r="A13" s="17" t="s">
        <v>18</v>
      </c>
      <c r="B13" s="11">
        <f>C9-C11</f>
        <v>1</v>
      </c>
      <c r="H13" s="11"/>
    </row>
    <row r="14" spans="1:15" s="10" customFormat="1" ht="12" customHeight="1" x14ac:dyDescent="0.2">
      <c r="A14" s="17" t="s">
        <v>17</v>
      </c>
      <c r="B14" s="11">
        <f>C9-C10</f>
        <v>1</v>
      </c>
      <c r="H14" s="11"/>
      <c r="K14" s="56" t="s">
        <v>42</v>
      </c>
      <c r="L14" s="57"/>
    </row>
    <row r="15" spans="1:15" s="4" customFormat="1" ht="30" x14ac:dyDescent="0.2">
      <c r="A15" s="2" t="s">
        <v>38</v>
      </c>
      <c r="B15" s="3" t="s">
        <v>39</v>
      </c>
      <c r="C15" s="3" t="s">
        <v>40</v>
      </c>
      <c r="D15" s="3" t="s">
        <v>41</v>
      </c>
      <c r="E15" s="3" t="s">
        <v>35</v>
      </c>
      <c r="G15" s="4" t="s">
        <v>36</v>
      </c>
      <c r="H15" s="27" t="s">
        <v>37</v>
      </c>
      <c r="K15" s="4" t="s">
        <v>33</v>
      </c>
      <c r="L15" s="4" t="s">
        <v>34</v>
      </c>
    </row>
    <row r="16" spans="1:15" ht="15" customHeight="1" x14ac:dyDescent="0.25">
      <c r="A16" s="67"/>
      <c r="B16" s="67"/>
      <c r="C16" s="68"/>
      <c r="D16" s="69"/>
      <c r="E16" s="66"/>
      <c r="G16" s="10">
        <v>17345.32</v>
      </c>
      <c r="H16" s="11">
        <v>12.64</v>
      </c>
      <c r="I16" s="10"/>
      <c r="J16" s="10"/>
      <c r="K16" s="58" t="s">
        <v>44</v>
      </c>
      <c r="L16" s="59"/>
      <c r="M16" s="59"/>
      <c r="N16" s="60"/>
      <c r="O16" s="5"/>
    </row>
    <row r="17" spans="1:15" ht="15" customHeight="1" x14ac:dyDescent="0.25">
      <c r="A17" s="67"/>
      <c r="B17" s="67"/>
      <c r="C17" s="68"/>
      <c r="D17" s="69"/>
      <c r="E17" s="66"/>
      <c r="G17" s="10">
        <v>17362.07</v>
      </c>
      <c r="H17" s="11">
        <v>19.03</v>
      </c>
      <c r="I17" s="10" t="s">
        <v>43</v>
      </c>
      <c r="J17" s="10"/>
      <c r="K17">
        <v>17354.73</v>
      </c>
      <c r="L17" s="40">
        <v>21.56</v>
      </c>
      <c r="M17" s="10"/>
      <c r="N17" s="5"/>
      <c r="O17" s="5"/>
    </row>
    <row r="18" spans="1:15" ht="15" customHeight="1" x14ac:dyDescent="0.25">
      <c r="A18" s="67"/>
      <c r="B18" s="67"/>
      <c r="C18" s="68"/>
      <c r="D18" s="69"/>
      <c r="E18" s="66"/>
      <c r="G18" s="10">
        <v>17372.98</v>
      </c>
      <c r="H18" s="11">
        <v>23.39</v>
      </c>
      <c r="J18" s="10"/>
      <c r="K18" s="44">
        <f>K19-0.01</f>
        <v>17362.060000000001</v>
      </c>
      <c r="L18" s="45">
        <v>19.03</v>
      </c>
      <c r="M18" s="44"/>
      <c r="N18" s="44"/>
      <c r="O18" s="5"/>
    </row>
    <row r="19" spans="1:15" ht="15" customHeight="1" x14ac:dyDescent="0.25">
      <c r="A19" s="67"/>
      <c r="B19" s="67"/>
      <c r="C19" s="68"/>
      <c r="D19" s="69"/>
      <c r="E19" s="66"/>
      <c r="G19" s="10">
        <v>17420.75</v>
      </c>
      <c r="H19" s="11">
        <v>22.94</v>
      </c>
      <c r="I19" s="10"/>
      <c r="J19" s="10"/>
      <c r="K19" s="41">
        <v>17362.07</v>
      </c>
      <c r="L19" s="42">
        <v>21.66</v>
      </c>
      <c r="M19" s="43" t="s">
        <v>43</v>
      </c>
      <c r="N19" s="5"/>
      <c r="O19" s="5"/>
    </row>
    <row r="20" spans="1:15" ht="15" customHeight="1" x14ac:dyDescent="0.25">
      <c r="A20" s="67"/>
      <c r="B20" s="67"/>
      <c r="C20" s="68"/>
      <c r="D20" s="69"/>
      <c r="E20" s="66"/>
      <c r="G20" s="10">
        <v>17440.990000000002</v>
      </c>
      <c r="H20" s="11">
        <v>23.16</v>
      </c>
      <c r="I20" s="10"/>
      <c r="J20" s="10"/>
      <c r="K20" s="44">
        <f>K19+2</f>
        <v>17364.07</v>
      </c>
      <c r="L20" s="45">
        <v>21.66</v>
      </c>
      <c r="M20" s="46"/>
      <c r="N20" s="47"/>
      <c r="O20" s="5"/>
    </row>
    <row r="21" spans="1:15" ht="15" customHeight="1" x14ac:dyDescent="0.25">
      <c r="A21" s="67"/>
      <c r="B21" s="67"/>
      <c r="C21" s="68"/>
      <c r="D21" s="69"/>
      <c r="E21" s="66"/>
      <c r="G21" s="10">
        <v>17501.28</v>
      </c>
      <c r="H21" s="11">
        <v>23.98</v>
      </c>
      <c r="I21" s="10"/>
      <c r="J21" s="10"/>
      <c r="K21" s="44">
        <f>K20+0.01</f>
        <v>17364.079999999998</v>
      </c>
      <c r="L21" s="45">
        <v>19.03</v>
      </c>
      <c r="M21" s="46"/>
      <c r="N21" s="47"/>
      <c r="O21" s="5"/>
    </row>
    <row r="22" spans="1:15" ht="15" customHeight="1" x14ac:dyDescent="0.25">
      <c r="A22" s="67"/>
      <c r="B22" s="66"/>
      <c r="C22" s="68"/>
      <c r="D22" s="69"/>
      <c r="E22" s="66"/>
      <c r="G22" s="10">
        <v>17546.21</v>
      </c>
      <c r="H22" s="11">
        <v>24.27</v>
      </c>
      <c r="I22" s="10"/>
      <c r="J22" s="10"/>
      <c r="K22">
        <v>17412.38</v>
      </c>
      <c r="L22" s="40">
        <v>21.8</v>
      </c>
      <c r="N22" s="5"/>
      <c r="O22" s="5"/>
    </row>
    <row r="23" spans="1:15" ht="15" customHeight="1" x14ac:dyDescent="0.25">
      <c r="A23" s="67"/>
      <c r="B23" s="67"/>
      <c r="C23" s="68"/>
      <c r="D23" s="69"/>
      <c r="E23" s="66"/>
      <c r="G23" s="10">
        <v>17629.57</v>
      </c>
      <c r="H23" s="11">
        <v>24.92</v>
      </c>
      <c r="I23" s="10"/>
      <c r="J23" s="10"/>
      <c r="K23">
        <v>17436.419999999998</v>
      </c>
      <c r="L23" s="40">
        <v>21.58</v>
      </c>
      <c r="N23" s="5"/>
      <c r="O23" s="5"/>
    </row>
    <row r="24" spans="1:15" ht="15" customHeight="1" x14ac:dyDescent="0.25">
      <c r="A24" s="67"/>
      <c r="B24" s="67"/>
      <c r="C24" s="68"/>
      <c r="D24" s="69"/>
      <c r="E24" s="66"/>
      <c r="G24" s="10">
        <v>17642.68</v>
      </c>
      <c r="H24" s="11">
        <v>24.92</v>
      </c>
      <c r="I24" s="10"/>
      <c r="J24" s="10"/>
      <c r="K24" s="44">
        <f>K25-0.01</f>
        <v>17424.420000000002</v>
      </c>
      <c r="L24" s="45">
        <v>21.58</v>
      </c>
      <c r="M24" s="34"/>
      <c r="N24" s="47"/>
      <c r="O24" s="5"/>
    </row>
    <row r="25" spans="1:15" ht="15" customHeight="1" x14ac:dyDescent="0.25">
      <c r="A25" s="67"/>
      <c r="B25" s="67"/>
      <c r="C25" s="68"/>
      <c r="D25" s="69"/>
      <c r="E25" s="66"/>
      <c r="G25" s="10">
        <v>17655.830000000002</v>
      </c>
      <c r="H25" s="11">
        <v>25.28</v>
      </c>
      <c r="I25" s="10" t="s">
        <v>32</v>
      </c>
      <c r="J25" s="10"/>
      <c r="K25" s="44">
        <f>K20+60.36</f>
        <v>17424.43</v>
      </c>
      <c r="L25" s="45">
        <v>32</v>
      </c>
      <c r="M25" s="34"/>
      <c r="N25" s="47"/>
      <c r="O25" s="5"/>
    </row>
    <row r="26" spans="1:15" ht="15" customHeight="1" x14ac:dyDescent="0.25">
      <c r="A26" s="67"/>
      <c r="B26" s="67"/>
      <c r="C26" s="68"/>
      <c r="D26" s="69"/>
      <c r="E26" s="66"/>
      <c r="G26" s="10">
        <v>17728.169999999998</v>
      </c>
      <c r="H26" s="11">
        <v>24.02</v>
      </c>
      <c r="I26" s="10"/>
      <c r="J26" s="10"/>
      <c r="K26" s="44"/>
      <c r="L26" s="45"/>
      <c r="M26" s="34"/>
      <c r="N26" s="47"/>
      <c r="O26" s="5"/>
    </row>
    <row r="27" spans="1:15" ht="15" customHeight="1" x14ac:dyDescent="0.25">
      <c r="A27" s="70"/>
      <c r="B27" s="67"/>
      <c r="C27" s="68"/>
      <c r="D27" s="69"/>
      <c r="E27" s="66"/>
      <c r="G27" s="10">
        <v>17745.59</v>
      </c>
      <c r="H27" s="11">
        <v>24.02</v>
      </c>
      <c r="I27" s="10"/>
      <c r="J27" s="10"/>
      <c r="K27" s="44"/>
      <c r="L27" s="45"/>
      <c r="M27" s="34"/>
      <c r="N27" s="47"/>
      <c r="O27" s="5"/>
    </row>
    <row r="28" spans="1:15" ht="15" customHeight="1" x14ac:dyDescent="0.25">
      <c r="A28" s="67"/>
      <c r="B28" s="67"/>
      <c r="C28" s="68"/>
      <c r="D28" s="69"/>
      <c r="E28" s="66"/>
      <c r="G28" s="10">
        <v>17809.29</v>
      </c>
      <c r="H28" s="11">
        <v>24.18</v>
      </c>
      <c r="I28" s="10"/>
      <c r="J28" s="10"/>
      <c r="K28"/>
      <c r="L28" s="40"/>
      <c r="N28" s="5"/>
      <c r="O28" s="5"/>
    </row>
    <row r="29" spans="1:15" ht="15" customHeight="1" x14ac:dyDescent="0.25">
      <c r="A29" s="67"/>
      <c r="B29" s="67"/>
      <c r="C29" s="68"/>
      <c r="D29" s="69"/>
      <c r="E29" s="66"/>
      <c r="G29" s="10">
        <v>17891.62</v>
      </c>
      <c r="H29" s="11">
        <v>25.36</v>
      </c>
      <c r="I29" s="10"/>
      <c r="J29" s="10"/>
      <c r="K29"/>
      <c r="L29" s="40"/>
      <c r="N29" s="5"/>
      <c r="O29" s="5"/>
    </row>
    <row r="30" spans="1:15" ht="15" customHeight="1" x14ac:dyDescent="0.25">
      <c r="A30" s="67"/>
      <c r="B30" s="67"/>
      <c r="C30" s="68"/>
      <c r="D30" s="66"/>
      <c r="E30" s="66"/>
      <c r="G30" s="10"/>
      <c r="H30" s="11"/>
      <c r="K30"/>
      <c r="L30" s="40"/>
      <c r="N30" s="5"/>
      <c r="O30" s="5"/>
    </row>
    <row r="31" spans="1:15" ht="15" customHeight="1" x14ac:dyDescent="0.25">
      <c r="A31" s="67"/>
      <c r="B31" s="67"/>
      <c r="C31" s="68"/>
      <c r="D31" s="66"/>
      <c r="E31" s="66"/>
      <c r="G31" s="10"/>
      <c r="H31" s="11"/>
      <c r="I31" s="10"/>
      <c r="J31" s="10"/>
      <c r="K31" s="44"/>
      <c r="L31" s="45"/>
      <c r="M31" s="34"/>
      <c r="N31" s="47"/>
      <c r="O31" s="5"/>
    </row>
    <row r="32" spans="1:15" ht="15" customHeight="1" x14ac:dyDescent="0.25">
      <c r="A32" s="64"/>
      <c r="B32" s="67"/>
      <c r="C32" s="68"/>
      <c r="D32" s="69"/>
      <c r="E32" s="66"/>
      <c r="G32" s="10"/>
      <c r="H32" s="11"/>
      <c r="I32" s="10"/>
      <c r="J32" s="10"/>
      <c r="K32" s="44"/>
      <c r="L32" s="45"/>
      <c r="M32" s="34"/>
      <c r="N32" s="47"/>
      <c r="O32" s="5"/>
    </row>
    <row r="33" spans="1:15" ht="15" customHeight="1" x14ac:dyDescent="0.25">
      <c r="A33" s="64"/>
      <c r="B33" s="67"/>
      <c r="C33" s="68"/>
      <c r="D33" s="69"/>
      <c r="E33" s="71"/>
      <c r="G33" s="10"/>
      <c r="H33" s="11"/>
      <c r="I33" s="10"/>
      <c r="K33" s="48"/>
      <c r="L33" s="49"/>
      <c r="M33" s="50"/>
      <c r="N33" s="51"/>
      <c r="O33" s="32"/>
    </row>
    <row r="34" spans="1:15" ht="15" customHeight="1" x14ac:dyDescent="0.25">
      <c r="A34" s="64"/>
      <c r="B34" s="67"/>
      <c r="C34" s="68"/>
      <c r="D34" s="69"/>
      <c r="E34" s="66"/>
      <c r="G34" s="10"/>
      <c r="H34" s="11"/>
      <c r="I34" s="10"/>
      <c r="J34" s="10"/>
      <c r="K34" s="44"/>
      <c r="L34" s="45"/>
      <c r="M34" s="44"/>
      <c r="N34" s="44"/>
      <c r="O34" s="24"/>
    </row>
    <row r="35" spans="1:15" ht="15" customHeight="1" x14ac:dyDescent="0.25">
      <c r="A35" s="64"/>
      <c r="B35" s="67"/>
      <c r="C35" s="68"/>
      <c r="D35" s="69"/>
      <c r="E35" s="66"/>
      <c r="G35" s="10"/>
      <c r="H35" s="11"/>
      <c r="I35" s="10"/>
      <c r="J35" s="10"/>
      <c r="K35" s="44"/>
      <c r="L35" s="45"/>
      <c r="M35" s="44"/>
      <c r="N35" s="44"/>
      <c r="O35" s="24"/>
    </row>
    <row r="36" spans="1:15" ht="15" customHeight="1" x14ac:dyDescent="0.25">
      <c r="A36" s="64"/>
      <c r="B36" s="67"/>
      <c r="C36" s="68"/>
      <c r="D36" s="69"/>
      <c r="E36" s="66"/>
      <c r="G36" s="10"/>
      <c r="H36" s="11"/>
      <c r="I36" s="10"/>
      <c r="J36" s="10"/>
      <c r="K36"/>
      <c r="L36" s="40"/>
      <c r="N36" s="5"/>
      <c r="O36" s="24"/>
    </row>
    <row r="37" spans="1:15" ht="15" customHeight="1" x14ac:dyDescent="0.25">
      <c r="A37" s="64"/>
      <c r="B37" s="67"/>
      <c r="C37" s="68"/>
      <c r="D37" s="66"/>
      <c r="E37" s="66"/>
      <c r="G37" s="10"/>
      <c r="H37" s="11"/>
      <c r="I37" s="10"/>
      <c r="J37" s="10"/>
      <c r="K37"/>
      <c r="L37" s="40"/>
      <c r="N37" s="5"/>
      <c r="O37" s="24"/>
    </row>
    <row r="38" spans="1:15" ht="15" customHeight="1" x14ac:dyDescent="0.25">
      <c r="A38" s="64"/>
      <c r="B38" s="67"/>
      <c r="C38" s="68"/>
      <c r="D38" s="69"/>
      <c r="E38" s="66"/>
      <c r="G38" s="10"/>
      <c r="H38" s="11"/>
      <c r="I38" s="10"/>
      <c r="J38" s="10"/>
      <c r="K38"/>
      <c r="L38" s="40"/>
      <c r="N38" s="5"/>
      <c r="O38" s="5"/>
    </row>
    <row r="39" spans="1:15" ht="15" customHeight="1" x14ac:dyDescent="0.25">
      <c r="A39" s="64"/>
      <c r="B39" s="67"/>
      <c r="C39" s="68"/>
      <c r="D39" s="69"/>
      <c r="E39" s="66"/>
      <c r="G39" s="10"/>
      <c r="H39" s="11"/>
      <c r="I39" s="10"/>
      <c r="J39" s="10"/>
      <c r="K39"/>
      <c r="L39" s="40"/>
      <c r="N39" s="5"/>
      <c r="O39" s="5"/>
    </row>
    <row r="40" spans="1:15" ht="15" customHeight="1" x14ac:dyDescent="0.25">
      <c r="A40" s="64"/>
      <c r="B40" s="67"/>
      <c r="C40" s="68"/>
      <c r="D40" s="69"/>
      <c r="E40" s="66"/>
      <c r="G40" s="10"/>
      <c r="H40" s="11"/>
      <c r="I40" s="10"/>
      <c r="J40" s="10"/>
      <c r="K40" s="44"/>
      <c r="L40" s="45"/>
      <c r="M40" s="34"/>
      <c r="N40" s="47"/>
      <c r="O40" s="5"/>
    </row>
    <row r="41" spans="1:15" ht="15" customHeight="1" x14ac:dyDescent="0.25">
      <c r="A41" s="72"/>
      <c r="B41" s="73"/>
      <c r="C41" s="74"/>
      <c r="D41" s="69"/>
      <c r="E41" s="66"/>
      <c r="G41" s="10"/>
      <c r="H41" s="11"/>
      <c r="I41" s="10"/>
      <c r="J41" s="10"/>
      <c r="K41" s="44"/>
      <c r="L41" s="45"/>
      <c r="M41" s="34"/>
      <c r="N41" s="47"/>
      <c r="O41" s="5"/>
    </row>
    <row r="42" spans="1:15" ht="15" customHeight="1" x14ac:dyDescent="0.2">
      <c r="D42" s="12"/>
      <c r="G42" s="10"/>
      <c r="H42" s="11"/>
      <c r="I42" s="10"/>
      <c r="J42" s="10"/>
      <c r="K42" s="48"/>
      <c r="L42" s="49"/>
      <c r="M42" s="50"/>
      <c r="N42" s="51"/>
      <c r="O42" s="5"/>
    </row>
    <row r="43" spans="1:15" ht="15" customHeight="1" x14ac:dyDescent="0.25">
      <c r="A43" s="8"/>
      <c r="B43" s="6"/>
      <c r="C43" s="38"/>
      <c r="D43" s="12"/>
      <c r="G43" s="10"/>
      <c r="H43" s="11"/>
      <c r="I43" s="10"/>
      <c r="J43" s="10"/>
      <c r="K43" s="48"/>
      <c r="L43" s="49"/>
      <c r="M43" s="50"/>
      <c r="N43" s="51"/>
      <c r="O43" s="5"/>
    </row>
    <row r="44" spans="1:15" ht="15" customHeight="1" x14ac:dyDescent="0.25">
      <c r="A44" s="37"/>
      <c r="B44" s="6"/>
      <c r="C44" s="38"/>
      <c r="D44" s="12"/>
      <c r="I44" s="10"/>
      <c r="J44" s="10"/>
      <c r="K44" s="44"/>
      <c r="L44" s="45"/>
      <c r="M44" s="34"/>
      <c r="N44" s="47"/>
      <c r="O44" s="5"/>
    </row>
    <row r="45" spans="1:15" ht="15" customHeight="1" x14ac:dyDescent="0.25">
      <c r="A45" s="37"/>
      <c r="B45" s="6"/>
      <c r="C45" s="38"/>
      <c r="D45" s="12"/>
      <c r="I45" s="10"/>
      <c r="J45" s="10"/>
      <c r="K45" s="44"/>
      <c r="L45" s="45"/>
      <c r="M45" s="34"/>
      <c r="N45" s="47"/>
      <c r="O45" s="5"/>
    </row>
    <row r="46" spans="1:15" ht="15" customHeight="1" x14ac:dyDescent="0.25">
      <c r="A46" s="33"/>
      <c r="B46" s="6"/>
      <c r="C46" s="38"/>
      <c r="D46" s="12"/>
      <c r="I46" s="10"/>
      <c r="J46" s="10"/>
      <c r="K46"/>
      <c r="L46" s="40"/>
      <c r="N46" s="5"/>
      <c r="O46" s="5"/>
    </row>
    <row r="47" spans="1:15" s="10" customFormat="1" ht="15" customHeight="1" x14ac:dyDescent="0.25">
      <c r="A47" s="39"/>
      <c r="B47" s="6"/>
      <c r="C47" s="38"/>
      <c r="D47" s="12"/>
      <c r="E47" s="1"/>
      <c r="K47"/>
      <c r="L47" s="40"/>
      <c r="M47" s="1"/>
      <c r="N47" s="5"/>
      <c r="O47" s="5"/>
    </row>
    <row r="48" spans="1:15" s="10" customFormat="1" ht="15" customHeight="1" x14ac:dyDescent="0.25">
      <c r="A48" s="39"/>
      <c r="B48" s="6"/>
      <c r="C48" s="38"/>
      <c r="D48" s="12"/>
      <c r="E48" s="1"/>
      <c r="K48"/>
      <c r="L48"/>
      <c r="N48" s="5"/>
      <c r="O48" s="5"/>
    </row>
    <row r="49" spans="1:15" s="10" customFormat="1" ht="15" customHeight="1" x14ac:dyDescent="0.25">
      <c r="A49" s="33"/>
      <c r="B49" s="28"/>
      <c r="C49" s="36"/>
      <c r="D49" s="12"/>
      <c r="E49" s="1"/>
      <c r="K49"/>
      <c r="L49"/>
      <c r="N49" s="5"/>
      <c r="O49" s="5"/>
    </row>
    <row r="50" spans="1:15" s="10" customFormat="1" ht="15" customHeight="1" x14ac:dyDescent="0.2">
      <c r="A50" s="33"/>
      <c r="B50" s="33"/>
      <c r="C50" s="38"/>
      <c r="D50" s="12"/>
      <c r="E50" s="1"/>
      <c r="K50"/>
      <c r="L50"/>
      <c r="N50" s="5"/>
      <c r="O50" s="5"/>
    </row>
    <row r="51" spans="1:15" s="10" customFormat="1" ht="15" customHeight="1" x14ac:dyDescent="0.2">
      <c r="A51" s="39"/>
      <c r="B51" s="33"/>
      <c r="C51" s="38"/>
      <c r="D51" s="12"/>
      <c r="K51"/>
      <c r="L51"/>
      <c r="N51" s="13"/>
      <c r="O51" s="24"/>
    </row>
    <row r="52" spans="1:15" s="10" customFormat="1" ht="15" customHeight="1" x14ac:dyDescent="0.25">
      <c r="A52" s="33"/>
      <c r="B52" s="28"/>
      <c r="C52" s="35"/>
      <c r="D52" s="12"/>
      <c r="K52"/>
      <c r="L52"/>
      <c r="N52" s="13"/>
      <c r="O52" s="24"/>
    </row>
    <row r="53" spans="1:15" s="10" customFormat="1" ht="15" customHeight="1" x14ac:dyDescent="0.25">
      <c r="A53" s="33"/>
      <c r="B53" s="28"/>
      <c r="C53" s="35"/>
      <c r="D53" s="12"/>
      <c r="K53" s="13"/>
      <c r="L53" s="24"/>
      <c r="N53" s="5"/>
      <c r="O53" s="5"/>
    </row>
    <row r="54" spans="1:15" s="10" customFormat="1" ht="15" customHeight="1" x14ac:dyDescent="0.25">
      <c r="A54" s="33"/>
      <c r="B54" s="28"/>
      <c r="C54" s="35"/>
      <c r="D54" s="12"/>
      <c r="K54" s="13"/>
      <c r="L54" s="24"/>
      <c r="N54" s="13"/>
      <c r="O54" s="24"/>
    </row>
    <row r="55" spans="1:15" s="10" customFormat="1" ht="15" customHeight="1" x14ac:dyDescent="0.25">
      <c r="A55" s="33"/>
      <c r="B55" s="28"/>
      <c r="C55" s="35"/>
      <c r="D55" s="12"/>
      <c r="K55"/>
      <c r="L55"/>
      <c r="N55" s="5"/>
      <c r="O55" s="5"/>
    </row>
    <row r="56" spans="1:15" s="10" customFormat="1" ht="15" customHeight="1" x14ac:dyDescent="0.25">
      <c r="A56" s="33"/>
      <c r="B56" s="28"/>
      <c r="C56" s="35"/>
      <c r="D56" s="12"/>
      <c r="K56"/>
      <c r="L56"/>
      <c r="N56" s="11"/>
      <c r="O56" s="11"/>
    </row>
    <row r="57" spans="1:15" s="10" customFormat="1" ht="15" customHeight="1" x14ac:dyDescent="0.25">
      <c r="A57" s="33"/>
      <c r="B57" s="28"/>
      <c r="C57" s="35"/>
      <c r="D57" s="12"/>
      <c r="K57" s="13"/>
      <c r="L57" s="24"/>
      <c r="N57" s="11"/>
      <c r="O57" s="11"/>
    </row>
    <row r="58" spans="1:15" s="10" customFormat="1" ht="15" customHeight="1" x14ac:dyDescent="0.25">
      <c r="A58" s="33"/>
      <c r="B58" s="28"/>
      <c r="C58" s="35"/>
      <c r="D58" s="12"/>
      <c r="H58" s="11"/>
      <c r="K58"/>
      <c r="L58"/>
      <c r="N58" s="11"/>
      <c r="O58" s="11"/>
    </row>
    <row r="59" spans="1:15" s="10" customFormat="1" ht="15" customHeight="1" x14ac:dyDescent="0.25">
      <c r="A59" s="33"/>
      <c r="B59" s="28"/>
      <c r="C59" s="35"/>
      <c r="D59" s="12"/>
      <c r="H59" s="11"/>
      <c r="K59" s="13"/>
      <c r="L59" s="24"/>
      <c r="N59" s="11"/>
      <c r="O59" s="11"/>
    </row>
    <row r="60" spans="1:15" s="10" customFormat="1" ht="15" customHeight="1" x14ac:dyDescent="0.25">
      <c r="A60" s="33"/>
      <c r="B60" s="28"/>
      <c r="C60" s="35"/>
      <c r="D60" s="29"/>
      <c r="G60" s="13"/>
      <c r="H60" s="24"/>
      <c r="I60" s="13"/>
      <c r="J60" s="13"/>
      <c r="K60" s="13"/>
      <c r="L60" s="24"/>
      <c r="N60" s="11"/>
      <c r="O60" s="11"/>
    </row>
    <row r="61" spans="1:15" s="10" customFormat="1" ht="15" customHeight="1" x14ac:dyDescent="0.25">
      <c r="A61" s="33"/>
      <c r="B61" s="28"/>
      <c r="C61" s="35"/>
      <c r="D61" s="12"/>
      <c r="H61" s="11"/>
      <c r="K61"/>
      <c r="L61"/>
      <c r="N61" s="11"/>
      <c r="O61" s="11"/>
    </row>
    <row r="62" spans="1:15" s="10" customFormat="1" ht="15" customHeight="1" x14ac:dyDescent="0.25">
      <c r="A62" s="33"/>
      <c r="B62" s="28"/>
      <c r="C62" s="35"/>
      <c r="D62" s="12"/>
      <c r="H62" s="11"/>
      <c r="K62"/>
      <c r="L62"/>
      <c r="N62" s="11"/>
      <c r="O62" s="11"/>
    </row>
    <row r="63" spans="1:15" s="10" customFormat="1" ht="15" customHeight="1" x14ac:dyDescent="0.25">
      <c r="A63" s="33"/>
      <c r="B63" s="28"/>
      <c r="C63" s="35"/>
      <c r="D63" s="12"/>
      <c r="E63" s="9"/>
      <c r="H63" s="11"/>
      <c r="K63"/>
      <c r="L63"/>
      <c r="N63" s="11"/>
      <c r="O63" s="11"/>
    </row>
    <row r="64" spans="1:15" s="10" customFormat="1" ht="15" customHeight="1" x14ac:dyDescent="0.25">
      <c r="A64" s="33"/>
      <c r="B64" s="28"/>
      <c r="C64" s="35"/>
      <c r="D64" s="29"/>
      <c r="E64" s="1"/>
      <c r="H64" s="11"/>
      <c r="L64" s="11"/>
      <c r="N64" s="11"/>
      <c r="O64" s="11"/>
    </row>
    <row r="65" spans="1:15" ht="15" customHeight="1" x14ac:dyDescent="0.25">
      <c r="A65" s="33"/>
      <c r="B65" s="28"/>
      <c r="C65" s="35"/>
      <c r="D65" s="29"/>
      <c r="K65" s="10"/>
      <c r="L65" s="10"/>
      <c r="N65" s="10"/>
      <c r="O65" s="10"/>
    </row>
    <row r="66" spans="1:15" ht="15" customHeight="1" x14ac:dyDescent="0.25">
      <c r="A66" s="33"/>
      <c r="B66" s="28"/>
      <c r="C66" s="35"/>
      <c r="D66" s="29"/>
      <c r="K66" s="10"/>
      <c r="L66" s="10"/>
      <c r="N66" s="10"/>
      <c r="O66" s="10"/>
    </row>
    <row r="67" spans="1:15" ht="15" customHeight="1" x14ac:dyDescent="0.25">
      <c r="A67" s="33"/>
      <c r="B67" s="28"/>
      <c r="C67" s="35"/>
      <c r="D67" s="29"/>
      <c r="N67" s="10"/>
      <c r="O67" s="10"/>
    </row>
    <row r="68" spans="1:15" ht="15" customHeight="1" x14ac:dyDescent="0.25">
      <c r="A68" s="33"/>
      <c r="B68" s="28"/>
      <c r="C68" s="35"/>
      <c r="D68" s="29"/>
    </row>
    <row r="69" spans="1:15" ht="15" customHeight="1" x14ac:dyDescent="0.25">
      <c r="A69" s="28"/>
      <c r="B69" s="25"/>
      <c r="C69" s="6"/>
      <c r="D69" s="29"/>
    </row>
    <row r="70" spans="1:15" ht="15" customHeight="1" x14ac:dyDescent="0.2">
      <c r="A70" s="11"/>
      <c r="B70" s="30"/>
      <c r="D70" s="29"/>
    </row>
    <row r="71" spans="1:15" x14ac:dyDescent="0.2">
      <c r="A71" s="11"/>
      <c r="B71" s="30"/>
      <c r="D71" s="29"/>
    </row>
    <row r="72" spans="1:15" x14ac:dyDescent="0.2">
      <c r="A72" s="11"/>
      <c r="B72" s="30"/>
      <c r="D72" s="29"/>
    </row>
    <row r="73" spans="1:15" x14ac:dyDescent="0.2">
      <c r="A73" s="11"/>
      <c r="B73" s="30"/>
      <c r="D73" s="29"/>
    </row>
    <row r="74" spans="1:15" x14ac:dyDescent="0.2">
      <c r="A74" s="11"/>
      <c r="B74" s="30"/>
      <c r="D74" s="29"/>
    </row>
    <row r="75" spans="1:15" x14ac:dyDescent="0.2">
      <c r="A75" s="11"/>
      <c r="B75" s="30"/>
      <c r="D75" s="29"/>
    </row>
    <row r="76" spans="1:15" x14ac:dyDescent="0.2">
      <c r="A76" s="11"/>
      <c r="B76" s="30"/>
      <c r="D76" s="29"/>
    </row>
    <row r="77" spans="1:15" x14ac:dyDescent="0.2">
      <c r="A77" s="11"/>
      <c r="B77" s="30"/>
      <c r="D77" s="29"/>
    </row>
    <row r="78" spans="1:15" x14ac:dyDescent="0.2">
      <c r="A78" s="11"/>
      <c r="B78" s="30"/>
      <c r="D78" s="29"/>
    </row>
    <row r="79" spans="1:15" ht="15" x14ac:dyDescent="0.2">
      <c r="A79" s="28"/>
      <c r="B79" s="25"/>
      <c r="D79" s="29"/>
    </row>
    <row r="80" spans="1:15" x14ac:dyDescent="0.2">
      <c r="A80" s="11"/>
      <c r="B80" s="30"/>
      <c r="D80" s="29"/>
    </row>
    <row r="81" spans="1:4" x14ac:dyDescent="0.2">
      <c r="A81" s="11"/>
      <c r="B81" s="30"/>
      <c r="D81" s="29"/>
    </row>
    <row r="82" spans="1:4" x14ac:dyDescent="0.2">
      <c r="A82" s="11"/>
      <c r="B82" s="30"/>
      <c r="D82" s="29"/>
    </row>
    <row r="83" spans="1:4" x14ac:dyDescent="0.2">
      <c r="A83" s="11"/>
      <c r="B83" s="30"/>
      <c r="D83" s="29"/>
    </row>
    <row r="84" spans="1:4" x14ac:dyDescent="0.2">
      <c r="A84" s="11"/>
      <c r="B84" s="30"/>
      <c r="D84" s="29"/>
    </row>
    <row r="85" spans="1:4" x14ac:dyDescent="0.2">
      <c r="A85" s="11"/>
      <c r="B85" s="30"/>
      <c r="D85" s="29"/>
    </row>
    <row r="86" spans="1:4" x14ac:dyDescent="0.2">
      <c r="A86" s="11"/>
      <c r="B86" s="30"/>
      <c r="D86" s="29"/>
    </row>
    <row r="87" spans="1:4" x14ac:dyDescent="0.2">
      <c r="A87" s="11"/>
      <c r="B87" s="30"/>
      <c r="D87" s="29"/>
    </row>
    <row r="88" spans="1:4" x14ac:dyDescent="0.2">
      <c r="A88" s="11"/>
      <c r="B88" s="30"/>
      <c r="D88" s="29"/>
    </row>
    <row r="89" spans="1:4" x14ac:dyDescent="0.2">
      <c r="A89" s="11"/>
      <c r="B89" s="30"/>
      <c r="D89" s="29"/>
    </row>
    <row r="90" spans="1:4" x14ac:dyDescent="0.2">
      <c r="B90" s="29"/>
      <c r="D90" s="29"/>
    </row>
    <row r="91" spans="1:4" x14ac:dyDescent="0.2">
      <c r="B91" s="29"/>
      <c r="D91" s="29"/>
    </row>
    <row r="92" spans="1:4" x14ac:dyDescent="0.2">
      <c r="B92" s="29"/>
      <c r="D92" s="29"/>
    </row>
    <row r="93" spans="1:4" x14ac:dyDescent="0.2">
      <c r="B93" s="29"/>
      <c r="D93" s="29"/>
    </row>
    <row r="94" spans="1:4" x14ac:dyDescent="0.2">
      <c r="B94" s="29"/>
      <c r="D94" s="29"/>
    </row>
    <row r="95" spans="1:4" x14ac:dyDescent="0.2">
      <c r="B95" s="29"/>
      <c r="D95" s="29"/>
    </row>
    <row r="96" spans="1:4" x14ac:dyDescent="0.2">
      <c r="B96" s="29"/>
      <c r="D96" s="29"/>
    </row>
    <row r="97" spans="1:4" x14ac:dyDescent="0.2">
      <c r="B97" s="29"/>
      <c r="D97" s="29"/>
    </row>
    <row r="98" spans="1:4" x14ac:dyDescent="0.2">
      <c r="B98" s="29"/>
      <c r="D98" s="29"/>
    </row>
    <row r="99" spans="1:4" x14ac:dyDescent="0.2">
      <c r="B99" s="29"/>
      <c r="D99" s="29"/>
    </row>
    <row r="100" spans="1:4" x14ac:dyDescent="0.2">
      <c r="B100" s="29"/>
      <c r="D100" s="29"/>
    </row>
    <row r="101" spans="1:4" x14ac:dyDescent="0.2">
      <c r="B101" s="29"/>
      <c r="D101" s="29"/>
    </row>
    <row r="102" spans="1:4" x14ac:dyDescent="0.2">
      <c r="B102" s="29"/>
    </row>
    <row r="103" spans="1:4" ht="15" x14ac:dyDescent="0.25">
      <c r="A103" s="8"/>
      <c r="B103" s="31"/>
    </row>
    <row r="104" spans="1:4" ht="15" x14ac:dyDescent="0.25">
      <c r="A104" s="8"/>
      <c r="B104" s="6"/>
    </row>
    <row r="105" spans="1:4" ht="15" x14ac:dyDescent="0.25">
      <c r="A105" s="8"/>
      <c r="B105" s="6"/>
    </row>
    <row r="107" spans="1:4" ht="15" x14ac:dyDescent="0.25">
      <c r="A107" s="8"/>
      <c r="B107" s="6"/>
    </row>
    <row r="108" spans="1:4" x14ac:dyDescent="0.2">
      <c r="B108" s="5"/>
    </row>
  </sheetData>
  <mergeCells count="4">
    <mergeCell ref="A7:D7"/>
    <mergeCell ref="A1:D1"/>
    <mergeCell ref="K14:L14"/>
    <mergeCell ref="K16:N16"/>
  </mergeCells>
  <pageMargins left="0.7" right="0.7" top="0.75" bottom="0.75" header="0.3" footer="0.3"/>
  <pageSetup scale="78" orientation="portrait" horizontalDpi="4294967293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A3" sqref="A3:O13"/>
    </sheetView>
  </sheetViews>
  <sheetFormatPr defaultRowHeight="14.25" x14ac:dyDescent="0.2"/>
  <cols>
    <col min="1" max="1" width="11.875" customWidth="1"/>
    <col min="2" max="2" width="9.125" customWidth="1"/>
  </cols>
  <sheetData>
    <row r="1" spans="1:15" x14ac:dyDescent="0.2">
      <c r="A1" t="s">
        <v>31</v>
      </c>
      <c r="B1" t="s">
        <v>0</v>
      </c>
      <c r="C1" t="s">
        <v>1</v>
      </c>
      <c r="D1" t="s">
        <v>2</v>
      </c>
      <c r="E1" t="s">
        <v>19</v>
      </c>
      <c r="F1" t="s">
        <v>20</v>
      </c>
      <c r="G1" t="s">
        <v>21</v>
      </c>
      <c r="H1" t="s">
        <v>3</v>
      </c>
      <c r="I1" t="s">
        <v>22</v>
      </c>
      <c r="J1" t="s">
        <v>4</v>
      </c>
      <c r="K1" t="s">
        <v>23</v>
      </c>
      <c r="L1" t="s">
        <v>25</v>
      </c>
      <c r="M1" t="s">
        <v>26</v>
      </c>
      <c r="N1" t="s">
        <v>5</v>
      </c>
      <c r="O1" t="s">
        <v>27</v>
      </c>
    </row>
    <row r="2" spans="1:15" x14ac:dyDescent="0.2">
      <c r="F2" t="s">
        <v>6</v>
      </c>
      <c r="G2" t="s">
        <v>7</v>
      </c>
      <c r="H2" t="s">
        <v>7</v>
      </c>
      <c r="I2" t="s">
        <v>7</v>
      </c>
      <c r="J2" t="s">
        <v>7</v>
      </c>
      <c r="K2" t="s">
        <v>24</v>
      </c>
      <c r="L2" t="s">
        <v>28</v>
      </c>
      <c r="M2" t="s">
        <v>29</v>
      </c>
      <c r="N2" t="s">
        <v>7</v>
      </c>
      <c r="O2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88140-ABF3-4FB1-B818-13123D221297}">
  <dimension ref="A1:J65"/>
  <sheetViews>
    <sheetView workbookViewId="0">
      <selection activeCell="A2" sqref="A2:J65"/>
    </sheetView>
  </sheetViews>
  <sheetFormatPr defaultRowHeight="14.25" x14ac:dyDescent="0.2"/>
  <cols>
    <col min="2" max="2" width="9.125" style="40"/>
    <col min="3" max="3" width="13.125" bestFit="1" customWidth="1"/>
    <col min="4" max="4" width="71" customWidth="1"/>
  </cols>
  <sheetData>
    <row r="1" spans="1:10" x14ac:dyDescent="0.2">
      <c r="A1" s="61" t="s">
        <v>44</v>
      </c>
      <c r="B1" s="61"/>
      <c r="C1" s="61"/>
      <c r="D1" s="61"/>
    </row>
    <row r="2" spans="1:10" x14ac:dyDescent="0.2">
      <c r="A2" s="62"/>
      <c r="B2" s="63"/>
      <c r="C2" s="64"/>
      <c r="D2" s="65"/>
      <c r="E2" s="62"/>
      <c r="F2" s="62"/>
      <c r="G2" s="62"/>
      <c r="H2" s="62"/>
      <c r="I2" s="62"/>
      <c r="J2" s="62"/>
    </row>
    <row r="3" spans="1:10" x14ac:dyDescent="0.2">
      <c r="A3" s="62"/>
      <c r="B3" s="63"/>
      <c r="C3" s="62"/>
      <c r="D3" s="62"/>
      <c r="E3" s="62"/>
      <c r="F3" s="62"/>
      <c r="G3" s="62"/>
      <c r="H3" s="62"/>
      <c r="I3" s="62"/>
      <c r="J3" s="62"/>
    </row>
    <row r="4" spans="1:10" x14ac:dyDescent="0.2">
      <c r="A4" s="62"/>
      <c r="B4" s="63"/>
      <c r="C4" s="64"/>
      <c r="D4" s="65"/>
      <c r="E4" s="62"/>
      <c r="F4" s="62"/>
      <c r="G4" s="62"/>
      <c r="H4" s="62"/>
      <c r="I4" s="62"/>
      <c r="J4" s="62"/>
    </row>
    <row r="5" spans="1:10" x14ac:dyDescent="0.2">
      <c r="A5" s="62"/>
      <c r="B5" s="63"/>
      <c r="C5" s="64"/>
      <c r="D5" s="65"/>
      <c r="E5" s="62"/>
      <c r="F5" s="62"/>
      <c r="G5" s="62"/>
      <c r="H5" s="62"/>
      <c r="I5" s="62"/>
      <c r="J5" s="62"/>
    </row>
    <row r="6" spans="1:10" x14ac:dyDescent="0.2">
      <c r="A6" s="62"/>
      <c r="B6" s="63"/>
      <c r="C6" s="64"/>
      <c r="D6" s="65"/>
      <c r="E6" s="62"/>
      <c r="F6" s="62"/>
      <c r="G6" s="62"/>
      <c r="H6" s="62"/>
      <c r="I6" s="62"/>
      <c r="J6" s="62"/>
    </row>
    <row r="7" spans="1:10" x14ac:dyDescent="0.2">
      <c r="A7" s="62"/>
      <c r="B7" s="63"/>
      <c r="C7" s="66"/>
      <c r="D7" s="65"/>
      <c r="E7" s="62"/>
      <c r="F7" s="62"/>
      <c r="G7" s="62"/>
      <c r="H7" s="62"/>
      <c r="I7" s="62"/>
      <c r="J7" s="62"/>
    </row>
    <row r="8" spans="1:10" x14ac:dyDescent="0.2">
      <c r="A8" s="62"/>
      <c r="B8" s="63"/>
      <c r="C8" s="66"/>
      <c r="D8" s="65"/>
      <c r="E8" s="62"/>
      <c r="F8" s="62"/>
      <c r="G8" s="62"/>
      <c r="H8" s="62"/>
      <c r="I8" s="62"/>
      <c r="J8" s="62"/>
    </row>
    <row r="9" spans="1:10" x14ac:dyDescent="0.2">
      <c r="A9" s="62"/>
      <c r="B9" s="63"/>
      <c r="C9" s="66"/>
      <c r="D9" s="65"/>
      <c r="E9" s="62"/>
      <c r="F9" s="62"/>
      <c r="G9" s="62"/>
      <c r="H9" s="62"/>
      <c r="I9" s="62"/>
      <c r="J9" s="62"/>
    </row>
    <row r="10" spans="1:10" x14ac:dyDescent="0.2">
      <c r="A10" s="62"/>
      <c r="B10" s="63"/>
      <c r="C10" s="66"/>
      <c r="D10" s="65"/>
      <c r="E10" s="62"/>
      <c r="F10" s="62"/>
      <c r="G10" s="62"/>
      <c r="H10" s="62"/>
      <c r="I10" s="62"/>
      <c r="J10" s="62"/>
    </row>
    <row r="11" spans="1:10" x14ac:dyDescent="0.2">
      <c r="A11" s="62"/>
      <c r="B11" s="63"/>
      <c r="C11" s="66"/>
      <c r="D11" s="65"/>
      <c r="E11" s="62"/>
      <c r="F11" s="62"/>
      <c r="G11" s="62"/>
      <c r="H11" s="62"/>
      <c r="I11" s="62"/>
      <c r="J11" s="62"/>
    </row>
    <row r="12" spans="1:10" x14ac:dyDescent="0.2">
      <c r="A12" s="62"/>
      <c r="B12" s="63"/>
      <c r="C12" s="66"/>
      <c r="D12" s="65"/>
      <c r="E12" s="62"/>
      <c r="F12" s="62"/>
      <c r="G12" s="62"/>
      <c r="H12" s="62"/>
      <c r="I12" s="62"/>
      <c r="J12" s="62"/>
    </row>
    <row r="13" spans="1:10" x14ac:dyDescent="0.2">
      <c r="A13" s="62"/>
      <c r="B13" s="63"/>
      <c r="C13" s="66"/>
      <c r="D13" s="65"/>
      <c r="E13" s="62"/>
      <c r="F13" s="62"/>
      <c r="G13" s="62"/>
      <c r="H13" s="62"/>
      <c r="I13" s="62"/>
      <c r="J13" s="62"/>
    </row>
    <row r="14" spans="1:10" x14ac:dyDescent="0.2">
      <c r="A14" s="62"/>
      <c r="B14" s="63"/>
      <c r="C14" s="66"/>
      <c r="D14" s="65"/>
      <c r="E14" s="62"/>
      <c r="F14" s="62"/>
      <c r="G14" s="62"/>
      <c r="H14" s="62"/>
      <c r="I14" s="62"/>
      <c r="J14" s="62"/>
    </row>
    <row r="15" spans="1:10" x14ac:dyDescent="0.2">
      <c r="A15" s="62"/>
      <c r="B15" s="63"/>
      <c r="C15" s="66"/>
      <c r="D15" s="65"/>
      <c r="E15" s="62"/>
      <c r="F15" s="62"/>
      <c r="G15" s="62"/>
      <c r="H15" s="62"/>
      <c r="I15" s="62"/>
      <c r="J15" s="62"/>
    </row>
    <row r="16" spans="1:10" x14ac:dyDescent="0.2">
      <c r="A16" s="62"/>
      <c r="B16" s="63"/>
      <c r="C16" s="66"/>
      <c r="D16" s="65"/>
      <c r="E16" s="62"/>
      <c r="F16" s="62"/>
      <c r="G16" s="62"/>
      <c r="H16" s="62"/>
      <c r="I16" s="62"/>
      <c r="J16" s="62"/>
    </row>
    <row r="17" spans="1:10" x14ac:dyDescent="0.2">
      <c r="A17" s="62"/>
      <c r="B17" s="63"/>
      <c r="C17" s="66"/>
      <c r="D17" s="65"/>
      <c r="E17" s="62"/>
      <c r="F17" s="62"/>
      <c r="G17" s="62"/>
      <c r="H17" s="62"/>
      <c r="I17" s="62"/>
      <c r="J17" s="62"/>
    </row>
    <row r="18" spans="1:10" x14ac:dyDescent="0.2">
      <c r="A18" s="62"/>
      <c r="B18" s="63"/>
      <c r="C18" s="66"/>
      <c r="D18" s="65"/>
      <c r="E18" s="62"/>
      <c r="F18" s="62"/>
      <c r="G18" s="62"/>
      <c r="H18" s="62"/>
      <c r="I18" s="62"/>
      <c r="J18" s="62"/>
    </row>
    <row r="19" spans="1:10" x14ac:dyDescent="0.2">
      <c r="A19" s="62"/>
      <c r="B19" s="63"/>
      <c r="C19" s="62"/>
      <c r="D19" s="62"/>
      <c r="E19" s="62"/>
      <c r="F19" s="62"/>
      <c r="G19" s="62"/>
      <c r="H19" s="62"/>
      <c r="I19" s="62"/>
      <c r="J19" s="62"/>
    </row>
    <row r="20" spans="1:10" x14ac:dyDescent="0.2">
      <c r="A20" s="62"/>
      <c r="B20" s="63"/>
      <c r="C20" s="62"/>
      <c r="D20" s="62"/>
      <c r="E20" s="62"/>
      <c r="F20" s="62"/>
      <c r="G20" s="62"/>
      <c r="H20" s="62"/>
      <c r="I20" s="62"/>
      <c r="J20" s="62"/>
    </row>
    <row r="21" spans="1:10" x14ac:dyDescent="0.2">
      <c r="A21" s="62"/>
      <c r="B21" s="63"/>
      <c r="C21" s="66"/>
      <c r="D21" s="65"/>
      <c r="E21" s="62"/>
      <c r="F21" s="62"/>
      <c r="G21" s="62"/>
      <c r="H21" s="62"/>
      <c r="I21" s="62"/>
      <c r="J21" s="62"/>
    </row>
    <row r="22" spans="1:10" x14ac:dyDescent="0.2">
      <c r="A22" s="62"/>
      <c r="B22" s="63"/>
      <c r="C22" s="66"/>
      <c r="D22" s="65"/>
      <c r="E22" s="62"/>
      <c r="F22" s="62"/>
      <c r="G22" s="62"/>
      <c r="H22" s="62"/>
      <c r="I22" s="62"/>
      <c r="J22" s="62"/>
    </row>
    <row r="23" spans="1:10" x14ac:dyDescent="0.2">
      <c r="A23" s="62"/>
      <c r="B23" s="63"/>
      <c r="C23" s="66"/>
      <c r="D23" s="65"/>
      <c r="E23" s="62"/>
      <c r="F23" s="62"/>
      <c r="G23" s="62"/>
      <c r="H23" s="62"/>
      <c r="I23" s="62"/>
      <c r="J23" s="62"/>
    </row>
    <row r="24" spans="1:10" x14ac:dyDescent="0.2">
      <c r="A24" s="62"/>
      <c r="B24" s="63"/>
      <c r="C24" s="66"/>
      <c r="D24" s="65"/>
      <c r="E24" s="62"/>
      <c r="F24" s="62"/>
      <c r="G24" s="62"/>
      <c r="H24" s="62"/>
      <c r="I24" s="62"/>
      <c r="J24" s="62"/>
    </row>
    <row r="25" spans="1:10" x14ac:dyDescent="0.2">
      <c r="A25" s="62"/>
      <c r="B25" s="63"/>
      <c r="C25" s="66"/>
      <c r="D25" s="65"/>
      <c r="E25" s="62"/>
      <c r="F25" s="62"/>
      <c r="G25" s="62"/>
      <c r="H25" s="62"/>
      <c r="I25" s="62"/>
      <c r="J25" s="62"/>
    </row>
    <row r="26" spans="1:10" x14ac:dyDescent="0.2">
      <c r="A26" s="62"/>
      <c r="B26" s="63"/>
      <c r="C26" s="66"/>
      <c r="D26" s="65"/>
      <c r="E26" s="62"/>
      <c r="F26" s="62"/>
      <c r="G26" s="62"/>
      <c r="H26" s="62"/>
      <c r="I26" s="62"/>
      <c r="J26" s="62"/>
    </row>
    <row r="27" spans="1:10" x14ac:dyDescent="0.2">
      <c r="A27" s="62"/>
      <c r="B27" s="63"/>
      <c r="C27" s="66"/>
      <c r="D27" s="65"/>
      <c r="E27" s="62"/>
      <c r="F27" s="62"/>
      <c r="G27" s="62"/>
      <c r="H27" s="62"/>
      <c r="I27" s="62"/>
      <c r="J27" s="62"/>
    </row>
    <row r="28" spans="1:10" x14ac:dyDescent="0.2">
      <c r="A28" s="62"/>
      <c r="B28" s="63"/>
      <c r="C28" s="66"/>
      <c r="D28" s="65"/>
      <c r="E28" s="62"/>
      <c r="F28" s="62"/>
      <c r="G28" s="62"/>
      <c r="H28" s="62"/>
      <c r="I28" s="62"/>
      <c r="J28" s="62"/>
    </row>
    <row r="29" spans="1:10" x14ac:dyDescent="0.2">
      <c r="A29" s="62"/>
      <c r="B29" s="63"/>
      <c r="C29" s="66"/>
      <c r="D29" s="65"/>
      <c r="E29" s="62"/>
      <c r="F29" s="62"/>
      <c r="G29" s="62"/>
      <c r="H29" s="62"/>
      <c r="I29" s="62"/>
      <c r="J29" s="62"/>
    </row>
    <row r="30" spans="1:10" x14ac:dyDescent="0.2">
      <c r="A30" s="62"/>
      <c r="B30" s="63"/>
      <c r="C30" s="66"/>
      <c r="D30" s="65"/>
      <c r="E30" s="62"/>
      <c r="F30" s="62"/>
      <c r="G30" s="62"/>
      <c r="H30" s="62"/>
      <c r="I30" s="62"/>
      <c r="J30" s="62"/>
    </row>
    <row r="31" spans="1:10" x14ac:dyDescent="0.2">
      <c r="A31" s="62"/>
      <c r="B31" s="63"/>
      <c r="C31" s="66"/>
      <c r="D31" s="65"/>
      <c r="E31" s="62"/>
      <c r="F31" s="62"/>
      <c r="G31" s="62"/>
      <c r="H31" s="62"/>
      <c r="I31" s="62"/>
      <c r="J31" s="62"/>
    </row>
    <row r="32" spans="1:10" x14ac:dyDescent="0.2">
      <c r="A32" s="62"/>
      <c r="B32" s="63"/>
      <c r="C32" s="66"/>
      <c r="D32" s="65"/>
      <c r="E32" s="62"/>
      <c r="F32" s="62"/>
      <c r="G32" s="62"/>
      <c r="H32" s="62"/>
      <c r="I32" s="62"/>
      <c r="J32" s="62"/>
    </row>
    <row r="33" spans="1:10" x14ac:dyDescent="0.2">
      <c r="A33" s="62"/>
      <c r="B33" s="63"/>
      <c r="C33" s="66"/>
      <c r="D33" s="65"/>
      <c r="E33" s="62"/>
      <c r="F33" s="62"/>
      <c r="G33" s="62"/>
      <c r="H33" s="62"/>
      <c r="I33" s="62"/>
      <c r="J33" s="62"/>
    </row>
    <row r="34" spans="1:10" x14ac:dyDescent="0.2">
      <c r="A34" s="62"/>
      <c r="B34" s="63"/>
      <c r="C34" s="66"/>
      <c r="D34" s="65"/>
      <c r="E34" s="62"/>
      <c r="F34" s="62"/>
      <c r="G34" s="62"/>
      <c r="H34" s="62"/>
      <c r="I34" s="62"/>
      <c r="J34" s="62"/>
    </row>
    <row r="35" spans="1:10" x14ac:dyDescent="0.2">
      <c r="A35" s="62"/>
      <c r="B35" s="63"/>
      <c r="C35" s="66"/>
      <c r="D35" s="65"/>
      <c r="E35" s="62"/>
      <c r="F35" s="62"/>
      <c r="G35" s="62"/>
      <c r="H35" s="62"/>
      <c r="I35" s="62"/>
      <c r="J35" s="62"/>
    </row>
    <row r="36" spans="1:10" x14ac:dyDescent="0.2">
      <c r="A36" s="62"/>
      <c r="B36" s="63"/>
      <c r="C36" s="66"/>
      <c r="D36" s="65"/>
      <c r="E36" s="62"/>
      <c r="F36" s="62"/>
      <c r="G36" s="62"/>
      <c r="H36" s="62"/>
      <c r="I36" s="62"/>
      <c r="J36" s="62"/>
    </row>
    <row r="37" spans="1:10" x14ac:dyDescent="0.2">
      <c r="A37" s="62"/>
      <c r="B37" s="63"/>
      <c r="C37" s="62"/>
      <c r="D37" s="62"/>
      <c r="E37" s="62"/>
      <c r="F37" s="62"/>
      <c r="G37" s="62"/>
      <c r="H37" s="62"/>
      <c r="I37" s="62"/>
      <c r="J37" s="62"/>
    </row>
    <row r="38" spans="1:10" x14ac:dyDescent="0.2">
      <c r="A38" s="62"/>
      <c r="B38" s="63"/>
      <c r="C38" s="62"/>
      <c r="D38" s="62"/>
      <c r="E38" s="62"/>
      <c r="F38" s="62"/>
      <c r="G38" s="62"/>
      <c r="H38" s="62"/>
      <c r="I38" s="62"/>
      <c r="J38" s="62"/>
    </row>
    <row r="39" spans="1:10" x14ac:dyDescent="0.2">
      <c r="A39" s="62"/>
      <c r="B39" s="63"/>
      <c r="C39" s="62"/>
      <c r="D39" s="62"/>
      <c r="E39" s="62"/>
      <c r="F39" s="62"/>
      <c r="G39" s="62"/>
      <c r="H39" s="62"/>
      <c r="I39" s="62"/>
      <c r="J39" s="62"/>
    </row>
    <row r="40" spans="1:10" x14ac:dyDescent="0.2">
      <c r="A40" s="62"/>
      <c r="B40" s="63"/>
      <c r="C40" s="62"/>
      <c r="D40" s="62"/>
      <c r="E40" s="62"/>
      <c r="F40" s="62"/>
      <c r="G40" s="62"/>
      <c r="H40" s="62"/>
      <c r="I40" s="62"/>
      <c r="J40" s="62"/>
    </row>
    <row r="41" spans="1:10" x14ac:dyDescent="0.2">
      <c r="A41" s="62"/>
      <c r="B41" s="63"/>
      <c r="C41" s="62"/>
      <c r="D41" s="62"/>
      <c r="E41" s="62"/>
      <c r="F41" s="62"/>
      <c r="G41" s="62"/>
      <c r="H41" s="62"/>
      <c r="I41" s="62"/>
      <c r="J41" s="62"/>
    </row>
    <row r="42" spans="1:10" x14ac:dyDescent="0.2">
      <c r="A42" s="62"/>
      <c r="B42" s="63"/>
      <c r="C42" s="62"/>
      <c r="D42" s="62"/>
      <c r="E42" s="62"/>
      <c r="F42" s="62"/>
      <c r="G42" s="62"/>
      <c r="H42" s="62"/>
      <c r="I42" s="62"/>
      <c r="J42" s="62"/>
    </row>
    <row r="43" spans="1:10" x14ac:dyDescent="0.2">
      <c r="A43" s="62"/>
      <c r="B43" s="63"/>
      <c r="C43" s="62"/>
      <c r="D43" s="62"/>
      <c r="E43" s="62"/>
      <c r="F43" s="62"/>
      <c r="G43" s="62"/>
      <c r="H43" s="62"/>
      <c r="I43" s="62"/>
      <c r="J43" s="62"/>
    </row>
    <row r="44" spans="1:10" x14ac:dyDescent="0.2">
      <c r="A44" s="62"/>
      <c r="B44" s="63"/>
      <c r="C44" s="62"/>
      <c r="D44" s="62"/>
      <c r="E44" s="62"/>
      <c r="F44" s="62"/>
      <c r="G44" s="62"/>
      <c r="H44" s="62"/>
      <c r="I44" s="62"/>
      <c r="J44" s="62"/>
    </row>
    <row r="45" spans="1:10" x14ac:dyDescent="0.2">
      <c r="A45" s="62"/>
      <c r="B45" s="63"/>
      <c r="C45" s="62"/>
      <c r="D45" s="62"/>
      <c r="E45" s="62"/>
      <c r="F45" s="62"/>
      <c r="G45" s="62"/>
      <c r="H45" s="62"/>
      <c r="I45" s="62"/>
      <c r="J45" s="62"/>
    </row>
    <row r="46" spans="1:10" x14ac:dyDescent="0.2">
      <c r="A46" s="62"/>
      <c r="B46" s="63"/>
      <c r="C46" s="62"/>
      <c r="D46" s="62"/>
      <c r="E46" s="62"/>
      <c r="F46" s="62"/>
      <c r="G46" s="62"/>
      <c r="H46" s="62"/>
      <c r="I46" s="62"/>
      <c r="J46" s="62"/>
    </row>
    <row r="47" spans="1:10" x14ac:dyDescent="0.2">
      <c r="A47" s="62"/>
      <c r="B47" s="63"/>
      <c r="C47" s="62"/>
      <c r="D47" s="62"/>
      <c r="E47" s="62"/>
      <c r="F47" s="62"/>
      <c r="G47" s="62"/>
      <c r="H47" s="62"/>
      <c r="I47" s="62"/>
      <c r="J47" s="62"/>
    </row>
    <row r="48" spans="1:10" x14ac:dyDescent="0.2">
      <c r="A48" s="62"/>
      <c r="B48" s="63"/>
      <c r="C48" s="62"/>
      <c r="D48" s="62"/>
      <c r="E48" s="62"/>
      <c r="F48" s="62"/>
      <c r="G48" s="62"/>
      <c r="H48" s="62"/>
      <c r="I48" s="62"/>
      <c r="J48" s="62"/>
    </row>
    <row r="49" spans="1:10" x14ac:dyDescent="0.2">
      <c r="A49" s="62"/>
      <c r="B49" s="63"/>
      <c r="C49" s="62"/>
      <c r="D49" s="62"/>
      <c r="E49" s="62"/>
      <c r="F49" s="62"/>
      <c r="G49" s="62"/>
      <c r="H49" s="62"/>
      <c r="I49" s="62"/>
      <c r="J49" s="62"/>
    </row>
    <row r="50" spans="1:10" x14ac:dyDescent="0.2">
      <c r="A50" s="62"/>
      <c r="B50" s="63"/>
      <c r="C50" s="62"/>
      <c r="D50" s="62"/>
      <c r="E50" s="62"/>
      <c r="F50" s="62"/>
      <c r="G50" s="62"/>
      <c r="H50" s="62"/>
      <c r="I50" s="62"/>
      <c r="J50" s="62"/>
    </row>
    <row r="51" spans="1:10" x14ac:dyDescent="0.2">
      <c r="A51" s="62"/>
      <c r="B51" s="63"/>
      <c r="C51" s="62"/>
      <c r="D51" s="62"/>
      <c r="E51" s="62"/>
      <c r="F51" s="62"/>
      <c r="G51" s="62"/>
      <c r="H51" s="62"/>
      <c r="I51" s="62"/>
      <c r="J51" s="62"/>
    </row>
    <row r="52" spans="1:10" x14ac:dyDescent="0.2">
      <c r="A52" s="62"/>
      <c r="B52" s="63"/>
      <c r="C52" s="62"/>
      <c r="D52" s="62"/>
      <c r="E52" s="62"/>
      <c r="F52" s="62"/>
      <c r="G52" s="62"/>
      <c r="H52" s="62"/>
      <c r="I52" s="62"/>
      <c r="J52" s="62"/>
    </row>
    <row r="53" spans="1:10" x14ac:dyDescent="0.2">
      <c r="A53" s="62"/>
      <c r="B53" s="63"/>
      <c r="C53" s="62"/>
      <c r="D53" s="62"/>
      <c r="E53" s="62"/>
      <c r="F53" s="62"/>
      <c r="G53" s="62"/>
      <c r="H53" s="62"/>
      <c r="I53" s="62"/>
      <c r="J53" s="62"/>
    </row>
    <row r="54" spans="1:10" x14ac:dyDescent="0.2">
      <c r="A54" s="62"/>
      <c r="B54" s="63"/>
      <c r="C54" s="62"/>
      <c r="D54" s="62"/>
      <c r="E54" s="62"/>
      <c r="F54" s="62"/>
      <c r="G54" s="62"/>
      <c r="H54" s="62"/>
      <c r="I54" s="62"/>
      <c r="J54" s="62"/>
    </row>
    <row r="55" spans="1:10" x14ac:dyDescent="0.2">
      <c r="A55" s="62"/>
      <c r="B55" s="63"/>
      <c r="C55" s="62"/>
      <c r="D55" s="62"/>
      <c r="E55" s="62"/>
      <c r="F55" s="62"/>
      <c r="G55" s="62"/>
      <c r="H55" s="62"/>
      <c r="I55" s="62"/>
      <c r="J55" s="62"/>
    </row>
    <row r="56" spans="1:10" x14ac:dyDescent="0.2">
      <c r="A56" s="62"/>
      <c r="B56" s="63"/>
      <c r="C56" s="62"/>
      <c r="D56" s="62"/>
      <c r="E56" s="62"/>
      <c r="F56" s="62"/>
      <c r="G56" s="62"/>
      <c r="H56" s="62"/>
      <c r="I56" s="62"/>
      <c r="J56" s="62"/>
    </row>
    <row r="57" spans="1:10" x14ac:dyDescent="0.2">
      <c r="A57" s="62"/>
      <c r="B57" s="63"/>
      <c r="C57" s="62"/>
      <c r="D57" s="62"/>
      <c r="E57" s="62"/>
      <c r="F57" s="62"/>
      <c r="G57" s="62"/>
      <c r="H57" s="62"/>
      <c r="I57" s="62"/>
      <c r="J57" s="62"/>
    </row>
    <row r="58" spans="1:10" x14ac:dyDescent="0.2">
      <c r="A58" s="62"/>
      <c r="B58" s="63"/>
      <c r="C58" s="62"/>
      <c r="D58" s="62"/>
      <c r="E58" s="62"/>
      <c r="F58" s="62"/>
      <c r="G58" s="62"/>
      <c r="H58" s="62"/>
      <c r="I58" s="62"/>
      <c r="J58" s="62"/>
    </row>
    <row r="59" spans="1:10" x14ac:dyDescent="0.2">
      <c r="A59" s="62"/>
      <c r="B59" s="63"/>
      <c r="C59" s="62"/>
      <c r="D59" s="62"/>
      <c r="E59" s="62"/>
      <c r="F59" s="62"/>
      <c r="G59" s="62"/>
      <c r="H59" s="62"/>
      <c r="I59" s="62"/>
      <c r="J59" s="62"/>
    </row>
    <row r="60" spans="1:10" x14ac:dyDescent="0.2">
      <c r="A60" s="62"/>
      <c r="B60" s="63"/>
      <c r="C60" s="62"/>
      <c r="D60" s="62"/>
      <c r="E60" s="62"/>
      <c r="F60" s="62"/>
      <c r="G60" s="62"/>
      <c r="H60" s="62"/>
      <c r="I60" s="62"/>
      <c r="J60" s="62"/>
    </row>
    <row r="61" spans="1:10" x14ac:dyDescent="0.2">
      <c r="A61" s="62"/>
      <c r="B61" s="63"/>
      <c r="C61" s="62"/>
      <c r="D61" s="62"/>
      <c r="E61" s="62"/>
      <c r="F61" s="62"/>
      <c r="G61" s="62"/>
      <c r="H61" s="62"/>
      <c r="I61" s="62"/>
      <c r="J61" s="62"/>
    </row>
    <row r="62" spans="1:10" x14ac:dyDescent="0.2">
      <c r="A62" s="62"/>
      <c r="B62" s="63"/>
      <c r="C62" s="62"/>
      <c r="D62" s="62"/>
      <c r="E62" s="62"/>
      <c r="F62" s="62"/>
      <c r="G62" s="62"/>
      <c r="H62" s="62"/>
      <c r="I62" s="62"/>
      <c r="J62" s="62"/>
    </row>
    <row r="63" spans="1:10" x14ac:dyDescent="0.2">
      <c r="A63" s="62"/>
      <c r="B63" s="63"/>
      <c r="C63" s="62"/>
      <c r="D63" s="62"/>
      <c r="E63" s="62"/>
      <c r="F63" s="62"/>
      <c r="G63" s="62"/>
      <c r="H63" s="62"/>
      <c r="I63" s="62"/>
      <c r="J63" s="62"/>
    </row>
    <row r="64" spans="1:10" x14ac:dyDescent="0.2">
      <c r="A64" s="62"/>
      <c r="B64" s="63"/>
      <c r="C64" s="62"/>
      <c r="D64" s="62"/>
      <c r="E64" s="62"/>
      <c r="F64" s="62"/>
      <c r="G64" s="62"/>
      <c r="H64" s="62"/>
      <c r="I64" s="62"/>
      <c r="J64" s="62"/>
    </row>
    <row r="65" spans="1:10" x14ac:dyDescent="0.2">
      <c r="A65" s="62"/>
      <c r="B65" s="63"/>
      <c r="C65" s="62"/>
      <c r="D65" s="62"/>
      <c r="E65" s="62"/>
      <c r="F65" s="62"/>
      <c r="G65" s="62"/>
      <c r="H65" s="62"/>
      <c r="I65" s="62"/>
      <c r="J65" s="62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39A6-9480-4047-8EFA-3957F9054698}">
  <dimension ref="A1:J64"/>
  <sheetViews>
    <sheetView workbookViewId="0">
      <selection sqref="A1:G64"/>
    </sheetView>
  </sheetViews>
  <sheetFormatPr defaultRowHeight="14.25" x14ac:dyDescent="0.2"/>
  <cols>
    <col min="1" max="1" width="9.625" style="40" bestFit="1" customWidth="1"/>
    <col min="2" max="2" width="9.25" style="40" bestFit="1" customWidth="1"/>
    <col min="4" max="4" width="18.125" bestFit="1" customWidth="1"/>
    <col min="10" max="10" width="9.625" bestFit="1" customWidth="1"/>
  </cols>
  <sheetData>
    <row r="1" spans="1:10" x14ac:dyDescent="0.2">
      <c r="A1" s="63"/>
      <c r="B1" s="63"/>
      <c r="C1" s="62"/>
      <c r="D1" s="62"/>
      <c r="E1" s="62"/>
      <c r="F1" s="62"/>
      <c r="G1" s="62"/>
    </row>
    <row r="2" spans="1:10" x14ac:dyDescent="0.2">
      <c r="A2" s="63"/>
      <c r="B2" s="63"/>
      <c r="C2" s="62"/>
      <c r="D2" s="62"/>
      <c r="E2" s="62"/>
      <c r="F2" s="62"/>
      <c r="G2" s="62"/>
    </row>
    <row r="3" spans="1:10" x14ac:dyDescent="0.2">
      <c r="A3" s="63"/>
      <c r="B3" s="63"/>
      <c r="C3" s="62"/>
      <c r="D3" s="62"/>
      <c r="E3" s="62"/>
      <c r="F3" s="62"/>
      <c r="G3" s="62"/>
    </row>
    <row r="4" spans="1:10" x14ac:dyDescent="0.2">
      <c r="A4" s="63"/>
      <c r="B4" s="63"/>
      <c r="C4" s="62"/>
      <c r="D4" s="62"/>
      <c r="E4" s="62"/>
      <c r="F4" s="62"/>
      <c r="G4" s="62"/>
    </row>
    <row r="5" spans="1:10" x14ac:dyDescent="0.2">
      <c r="A5" s="63"/>
      <c r="B5" s="63"/>
      <c r="C5" s="62"/>
      <c r="D5" s="62"/>
      <c r="E5" s="62"/>
      <c r="F5" s="62"/>
      <c r="G5" s="62"/>
    </row>
    <row r="6" spans="1:10" x14ac:dyDescent="0.2">
      <c r="A6" s="63"/>
      <c r="B6" s="63"/>
      <c r="C6" s="62"/>
      <c r="D6" s="62"/>
      <c r="E6" s="62"/>
      <c r="F6" s="62"/>
      <c r="G6" s="62"/>
    </row>
    <row r="7" spans="1:10" x14ac:dyDescent="0.2">
      <c r="A7" s="63"/>
      <c r="B7" s="63"/>
      <c r="C7" s="62"/>
      <c r="D7" s="62"/>
      <c r="E7" s="62"/>
      <c r="F7" s="62"/>
      <c r="G7" s="62"/>
    </row>
    <row r="8" spans="1:10" x14ac:dyDescent="0.2">
      <c r="A8" s="63"/>
      <c r="B8" s="63"/>
      <c r="C8" s="62"/>
      <c r="D8" s="62"/>
      <c r="E8" s="62"/>
      <c r="F8" s="62"/>
      <c r="G8" s="62"/>
    </row>
    <row r="9" spans="1:10" x14ac:dyDescent="0.2">
      <c r="A9" s="63"/>
      <c r="B9" s="63"/>
      <c r="C9" s="62"/>
      <c r="D9" s="62"/>
      <c r="E9" s="62"/>
      <c r="F9" s="62"/>
      <c r="G9" s="62"/>
    </row>
    <row r="10" spans="1:10" x14ac:dyDescent="0.2">
      <c r="A10" s="63"/>
      <c r="B10" s="63"/>
      <c r="C10" s="62"/>
      <c r="D10" s="62"/>
      <c r="E10" s="62"/>
      <c r="F10" s="62"/>
      <c r="G10" s="62"/>
    </row>
    <row r="11" spans="1:10" x14ac:dyDescent="0.2">
      <c r="A11" s="63"/>
      <c r="B11" s="63"/>
      <c r="C11" s="62"/>
      <c r="D11" s="62"/>
      <c r="E11" s="62"/>
      <c r="F11" s="62"/>
      <c r="G11" s="62"/>
    </row>
    <row r="12" spans="1:10" x14ac:dyDescent="0.2">
      <c r="A12" s="63"/>
      <c r="B12" s="63"/>
      <c r="C12" s="62"/>
      <c r="D12" s="62"/>
      <c r="E12" s="62"/>
      <c r="F12" s="62"/>
      <c r="G12" s="62"/>
      <c r="J12" s="40"/>
    </row>
    <row r="13" spans="1:10" x14ac:dyDescent="0.2">
      <c r="A13" s="63"/>
      <c r="B13" s="63"/>
      <c r="C13" s="62"/>
      <c r="D13" s="62"/>
      <c r="E13" s="62"/>
      <c r="F13" s="62"/>
      <c r="G13" s="62"/>
    </row>
    <row r="14" spans="1:10" x14ac:dyDescent="0.2">
      <c r="A14" s="63"/>
      <c r="B14" s="63"/>
      <c r="C14" s="62"/>
      <c r="D14" s="62"/>
      <c r="E14" s="62"/>
      <c r="F14" s="62"/>
      <c r="G14" s="62"/>
    </row>
    <row r="15" spans="1:10" x14ac:dyDescent="0.2">
      <c r="A15" s="63"/>
      <c r="B15" s="63"/>
      <c r="C15" s="62"/>
      <c r="D15" s="62"/>
      <c r="E15" s="62"/>
      <c r="F15" s="62"/>
      <c r="G15" s="62"/>
    </row>
    <row r="16" spans="1:10" x14ac:dyDescent="0.2">
      <c r="A16" s="63"/>
      <c r="B16" s="63"/>
      <c r="C16" s="62"/>
      <c r="D16" s="62"/>
      <c r="E16" s="62"/>
      <c r="F16" s="62"/>
      <c r="G16" s="62"/>
    </row>
    <row r="17" spans="1:7" x14ac:dyDescent="0.2">
      <c r="A17" s="63"/>
      <c r="B17" s="63"/>
      <c r="C17" s="62"/>
      <c r="D17" s="62"/>
      <c r="E17" s="62"/>
      <c r="F17" s="62"/>
      <c r="G17" s="62"/>
    </row>
    <row r="18" spans="1:7" x14ac:dyDescent="0.2">
      <c r="A18" s="63"/>
      <c r="B18" s="63"/>
      <c r="C18" s="62"/>
      <c r="D18" s="62"/>
      <c r="E18" s="62"/>
      <c r="F18" s="62"/>
      <c r="G18" s="62"/>
    </row>
    <row r="19" spans="1:7" x14ac:dyDescent="0.2">
      <c r="A19" s="63"/>
      <c r="B19" s="63"/>
      <c r="C19" s="62"/>
      <c r="D19" s="62"/>
      <c r="E19" s="62"/>
      <c r="F19" s="62"/>
      <c r="G19" s="62"/>
    </row>
    <row r="20" spans="1:7" x14ac:dyDescent="0.2">
      <c r="A20" s="63"/>
      <c r="B20" s="63"/>
      <c r="C20" s="62"/>
      <c r="D20" s="62"/>
      <c r="E20" s="62"/>
      <c r="F20" s="62"/>
      <c r="G20" s="62"/>
    </row>
    <row r="21" spans="1:7" x14ac:dyDescent="0.2">
      <c r="A21" s="63"/>
      <c r="B21" s="63"/>
      <c r="C21" s="62"/>
      <c r="D21" s="62"/>
      <c r="E21" s="62"/>
      <c r="F21" s="62"/>
      <c r="G21" s="62"/>
    </row>
    <row r="22" spans="1:7" x14ac:dyDescent="0.2">
      <c r="A22" s="63"/>
      <c r="B22" s="63"/>
      <c r="C22" s="62"/>
      <c r="D22" s="62"/>
      <c r="E22" s="62"/>
      <c r="F22" s="62"/>
      <c r="G22" s="62"/>
    </row>
    <row r="23" spans="1:7" x14ac:dyDescent="0.2">
      <c r="A23" s="63"/>
      <c r="B23" s="63"/>
      <c r="C23" s="62"/>
      <c r="D23" s="62"/>
      <c r="E23" s="62"/>
      <c r="F23" s="62"/>
      <c r="G23" s="62"/>
    </row>
    <row r="24" spans="1:7" x14ac:dyDescent="0.2">
      <c r="A24" s="63"/>
      <c r="B24" s="63"/>
      <c r="C24" s="62"/>
      <c r="D24" s="62"/>
      <c r="E24" s="62"/>
      <c r="F24" s="62"/>
      <c r="G24" s="62"/>
    </row>
    <row r="25" spans="1:7" x14ac:dyDescent="0.2">
      <c r="A25" s="63"/>
      <c r="B25" s="63"/>
      <c r="C25" s="62"/>
      <c r="D25" s="62"/>
      <c r="E25" s="62"/>
      <c r="F25" s="62"/>
      <c r="G25" s="62"/>
    </row>
    <row r="26" spans="1:7" x14ac:dyDescent="0.2">
      <c r="A26" s="63"/>
      <c r="B26" s="63"/>
      <c r="C26" s="62"/>
      <c r="D26" s="62"/>
      <c r="E26" s="62"/>
      <c r="F26" s="62"/>
      <c r="G26" s="62"/>
    </row>
    <row r="27" spans="1:7" x14ac:dyDescent="0.2">
      <c r="A27" s="63"/>
      <c r="B27" s="63"/>
      <c r="C27" s="62"/>
      <c r="D27" s="62"/>
      <c r="E27" s="62"/>
      <c r="F27" s="62"/>
      <c r="G27" s="62"/>
    </row>
    <row r="28" spans="1:7" x14ac:dyDescent="0.2">
      <c r="A28" s="63"/>
      <c r="B28" s="63"/>
      <c r="C28" s="62"/>
      <c r="D28" s="62"/>
      <c r="E28" s="62"/>
      <c r="F28" s="62"/>
      <c r="G28" s="62"/>
    </row>
    <row r="29" spans="1:7" x14ac:dyDescent="0.2">
      <c r="A29" s="63"/>
      <c r="B29" s="63"/>
      <c r="C29" s="62"/>
      <c r="D29" s="62"/>
      <c r="E29" s="62"/>
      <c r="F29" s="62"/>
      <c r="G29" s="62"/>
    </row>
    <row r="30" spans="1:7" x14ac:dyDescent="0.2">
      <c r="A30" s="63"/>
      <c r="B30" s="63"/>
      <c r="C30" s="62"/>
      <c r="D30" s="62"/>
      <c r="E30" s="62"/>
      <c r="F30" s="62"/>
      <c r="G30" s="62"/>
    </row>
    <row r="31" spans="1:7" x14ac:dyDescent="0.2">
      <c r="A31" s="63"/>
      <c r="B31" s="63"/>
      <c r="C31" s="62"/>
      <c r="D31" s="62"/>
      <c r="E31" s="62"/>
      <c r="F31" s="62"/>
      <c r="G31" s="62"/>
    </row>
    <row r="32" spans="1:7" x14ac:dyDescent="0.2">
      <c r="A32" s="63"/>
      <c r="B32" s="63"/>
      <c r="C32" s="62"/>
      <c r="D32" s="62"/>
      <c r="E32" s="62"/>
      <c r="F32" s="62"/>
      <c r="G32" s="62"/>
    </row>
    <row r="33" spans="1:7" x14ac:dyDescent="0.2">
      <c r="A33" s="63"/>
      <c r="B33" s="63"/>
      <c r="C33" s="62"/>
      <c r="D33" s="62"/>
      <c r="E33" s="62"/>
      <c r="F33" s="62"/>
      <c r="G33" s="62"/>
    </row>
    <row r="34" spans="1:7" x14ac:dyDescent="0.2">
      <c r="A34" s="63"/>
      <c r="B34" s="63"/>
      <c r="C34" s="62"/>
      <c r="D34" s="62"/>
      <c r="E34" s="62"/>
      <c r="F34" s="62"/>
      <c r="G34" s="62"/>
    </row>
    <row r="35" spans="1:7" x14ac:dyDescent="0.2">
      <c r="A35" s="63"/>
      <c r="B35" s="63"/>
      <c r="C35" s="62"/>
      <c r="D35" s="62"/>
      <c r="E35" s="62"/>
      <c r="F35" s="62"/>
      <c r="G35" s="62"/>
    </row>
    <row r="36" spans="1:7" x14ac:dyDescent="0.2">
      <c r="A36" s="63"/>
      <c r="B36" s="63"/>
      <c r="C36" s="62"/>
      <c r="D36" s="62"/>
      <c r="E36" s="62"/>
      <c r="F36" s="62"/>
      <c r="G36" s="62"/>
    </row>
    <row r="37" spans="1:7" x14ac:dyDescent="0.2">
      <c r="A37" s="63"/>
      <c r="B37" s="63"/>
      <c r="C37" s="62"/>
      <c r="D37" s="62"/>
      <c r="E37" s="62"/>
      <c r="F37" s="62"/>
      <c r="G37" s="62"/>
    </row>
    <row r="38" spans="1:7" x14ac:dyDescent="0.2">
      <c r="A38" s="63"/>
      <c r="B38" s="63"/>
      <c r="C38" s="62"/>
      <c r="D38" s="62"/>
      <c r="E38" s="62"/>
      <c r="F38" s="62"/>
      <c r="G38" s="62"/>
    </row>
    <row r="39" spans="1:7" x14ac:dyDescent="0.2">
      <c r="A39" s="63"/>
      <c r="B39" s="63"/>
      <c r="C39" s="62"/>
      <c r="D39" s="62"/>
      <c r="E39" s="62"/>
      <c r="F39" s="62"/>
      <c r="G39" s="62"/>
    </row>
    <row r="40" spans="1:7" x14ac:dyDescent="0.2">
      <c r="A40" s="63"/>
      <c r="B40" s="63"/>
      <c r="C40" s="62"/>
      <c r="D40" s="62"/>
      <c r="E40" s="62"/>
      <c r="F40" s="62"/>
      <c r="G40" s="62"/>
    </row>
    <row r="41" spans="1:7" x14ac:dyDescent="0.2">
      <c r="A41" s="63"/>
      <c r="B41" s="63"/>
      <c r="C41" s="62"/>
      <c r="D41" s="62"/>
      <c r="E41" s="62"/>
      <c r="F41" s="62"/>
      <c r="G41" s="62"/>
    </row>
    <row r="42" spans="1:7" x14ac:dyDescent="0.2">
      <c r="A42" s="63"/>
      <c r="B42" s="63"/>
      <c r="C42" s="62"/>
      <c r="D42" s="62"/>
      <c r="E42" s="62"/>
      <c r="F42" s="62"/>
      <c r="G42" s="62"/>
    </row>
    <row r="43" spans="1:7" x14ac:dyDescent="0.2">
      <c r="A43" s="63"/>
      <c r="B43" s="63"/>
      <c r="C43" s="62"/>
      <c r="D43" s="62"/>
      <c r="E43" s="62"/>
      <c r="F43" s="62"/>
      <c r="G43" s="62"/>
    </row>
    <row r="44" spans="1:7" x14ac:dyDescent="0.2">
      <c r="A44" s="63"/>
      <c r="B44" s="63"/>
      <c r="C44" s="62"/>
      <c r="D44" s="62"/>
      <c r="E44" s="62"/>
      <c r="F44" s="62"/>
      <c r="G44" s="62"/>
    </row>
    <row r="45" spans="1:7" x14ac:dyDescent="0.2">
      <c r="A45" s="63"/>
      <c r="B45" s="63"/>
      <c r="C45" s="62"/>
      <c r="D45" s="62"/>
      <c r="E45" s="62"/>
      <c r="F45" s="62"/>
      <c r="G45" s="62"/>
    </row>
    <row r="46" spans="1:7" x14ac:dyDescent="0.2">
      <c r="A46" s="63"/>
      <c r="B46" s="63"/>
      <c r="C46" s="62"/>
      <c r="D46" s="62"/>
      <c r="E46" s="62"/>
      <c r="F46" s="62"/>
      <c r="G46" s="62"/>
    </row>
    <row r="47" spans="1:7" x14ac:dyDescent="0.2">
      <c r="A47" s="63"/>
      <c r="B47" s="63"/>
      <c r="C47" s="62"/>
      <c r="D47" s="62"/>
      <c r="E47" s="62"/>
      <c r="F47" s="62"/>
      <c r="G47" s="62"/>
    </row>
    <row r="48" spans="1:7" x14ac:dyDescent="0.2">
      <c r="A48" s="63"/>
      <c r="B48" s="63"/>
      <c r="C48" s="62"/>
      <c r="D48" s="62"/>
      <c r="E48" s="62"/>
      <c r="F48" s="62"/>
      <c r="G48" s="62"/>
    </row>
    <row r="49" spans="1:7" x14ac:dyDescent="0.2">
      <c r="A49" s="63"/>
      <c r="B49" s="63"/>
      <c r="C49" s="62"/>
      <c r="D49" s="62"/>
      <c r="E49" s="62"/>
      <c r="F49" s="62"/>
      <c r="G49" s="62"/>
    </row>
    <row r="50" spans="1:7" x14ac:dyDescent="0.2">
      <c r="A50" s="63"/>
      <c r="B50" s="63"/>
      <c r="C50" s="62"/>
      <c r="D50" s="62"/>
      <c r="E50" s="62"/>
      <c r="F50" s="62"/>
      <c r="G50" s="62"/>
    </row>
    <row r="51" spans="1:7" x14ac:dyDescent="0.2">
      <c r="A51" s="63"/>
      <c r="B51" s="63"/>
      <c r="C51" s="62"/>
      <c r="D51" s="62"/>
      <c r="E51" s="62"/>
      <c r="F51" s="62"/>
      <c r="G51" s="62"/>
    </row>
    <row r="52" spans="1:7" x14ac:dyDescent="0.2">
      <c r="A52" s="63"/>
      <c r="B52" s="63"/>
      <c r="C52" s="62"/>
      <c r="D52" s="62"/>
      <c r="E52" s="62"/>
      <c r="F52" s="62"/>
      <c r="G52" s="62"/>
    </row>
    <row r="53" spans="1:7" x14ac:dyDescent="0.2">
      <c r="A53" s="63"/>
      <c r="B53" s="63"/>
      <c r="C53" s="62"/>
      <c r="D53" s="62"/>
      <c r="E53" s="62"/>
      <c r="F53" s="62"/>
      <c r="G53" s="62"/>
    </row>
    <row r="54" spans="1:7" x14ac:dyDescent="0.2">
      <c r="A54" s="63"/>
      <c r="B54" s="63"/>
      <c r="C54" s="62"/>
      <c r="D54" s="62"/>
      <c r="E54" s="62"/>
      <c r="F54" s="62"/>
      <c r="G54" s="62"/>
    </row>
    <row r="55" spans="1:7" x14ac:dyDescent="0.2">
      <c r="A55" s="63"/>
      <c r="B55" s="63"/>
      <c r="C55" s="62"/>
      <c r="D55" s="62"/>
      <c r="E55" s="62"/>
      <c r="F55" s="62"/>
      <c r="G55" s="62"/>
    </row>
    <row r="56" spans="1:7" x14ac:dyDescent="0.2">
      <c r="A56" s="63"/>
      <c r="B56" s="63"/>
      <c r="C56" s="62"/>
      <c r="D56" s="62"/>
      <c r="E56" s="62"/>
      <c r="F56" s="62"/>
      <c r="G56" s="62"/>
    </row>
    <row r="57" spans="1:7" x14ac:dyDescent="0.2">
      <c r="A57" s="63"/>
      <c r="B57" s="63"/>
      <c r="C57" s="62"/>
      <c r="D57" s="62"/>
      <c r="E57" s="62"/>
      <c r="F57" s="62"/>
      <c r="G57" s="62"/>
    </row>
    <row r="58" spans="1:7" x14ac:dyDescent="0.2">
      <c r="A58" s="63"/>
      <c r="B58" s="63"/>
      <c r="C58" s="62"/>
      <c r="D58" s="62"/>
      <c r="E58" s="62"/>
      <c r="F58" s="62"/>
      <c r="G58" s="62"/>
    </row>
    <row r="59" spans="1:7" x14ac:dyDescent="0.2">
      <c r="A59" s="63"/>
      <c r="B59" s="63"/>
      <c r="C59" s="62"/>
      <c r="D59" s="62"/>
      <c r="E59" s="62"/>
      <c r="F59" s="62"/>
      <c r="G59" s="62"/>
    </row>
    <row r="60" spans="1:7" x14ac:dyDescent="0.2">
      <c r="A60" s="63"/>
      <c r="B60" s="63"/>
      <c r="C60" s="62"/>
      <c r="D60" s="62"/>
      <c r="E60" s="62"/>
      <c r="F60" s="62"/>
      <c r="G60" s="62"/>
    </row>
    <row r="61" spans="1:7" x14ac:dyDescent="0.2">
      <c r="A61" s="63"/>
      <c r="B61" s="63"/>
      <c r="C61" s="62"/>
      <c r="D61" s="62"/>
      <c r="E61" s="62"/>
      <c r="F61" s="62"/>
      <c r="G61" s="62"/>
    </row>
    <row r="62" spans="1:7" x14ac:dyDescent="0.2">
      <c r="A62" s="63"/>
      <c r="B62" s="63"/>
      <c r="C62" s="62"/>
      <c r="D62" s="62"/>
      <c r="E62" s="62"/>
      <c r="F62" s="62"/>
      <c r="G62" s="62"/>
    </row>
    <row r="63" spans="1:7" x14ac:dyDescent="0.2">
      <c r="A63" s="63"/>
      <c r="B63" s="63"/>
      <c r="C63" s="62"/>
      <c r="D63" s="62"/>
      <c r="E63" s="62"/>
      <c r="F63" s="62"/>
      <c r="G63" s="62"/>
    </row>
    <row r="64" spans="1:7" x14ac:dyDescent="0.2">
      <c r="A64" s="63"/>
      <c r="B64" s="63"/>
      <c r="C64" s="62"/>
      <c r="D64" s="62"/>
      <c r="E64" s="62"/>
      <c r="F64" s="62"/>
      <c r="G64" s="6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c224cfa-a85b-4522-a0de-6725db6062cf">
      <Terms xmlns="http://schemas.microsoft.com/office/infopath/2007/PartnerControls"/>
    </lcf76f155ced4ddcb4097134ff3c332f>
    <TaxCatchAll xmlns="09604dfa-ae92-46bb-a425-190831da2af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33D62D8D160F49B8468215AA35E567" ma:contentTypeVersion="13" ma:contentTypeDescription="Create a new document." ma:contentTypeScope="" ma:versionID="757bca920d624c2b00d81ed304614b46">
  <xsd:schema xmlns:xsd="http://www.w3.org/2001/XMLSchema" xmlns:xs="http://www.w3.org/2001/XMLSchema" xmlns:p="http://schemas.microsoft.com/office/2006/metadata/properties" xmlns:ns2="0c224cfa-a85b-4522-a0de-6725db6062cf" xmlns:ns3="09604dfa-ae92-46bb-a425-190831da2af5" targetNamespace="http://schemas.microsoft.com/office/2006/metadata/properties" ma:root="true" ma:fieldsID="f21369cb329598f8ad6fbdbce8b1c8fd" ns2:_="" ns3:_="">
    <xsd:import namespace="0c224cfa-a85b-4522-a0de-6725db6062cf"/>
    <xsd:import namespace="09604dfa-ae92-46bb-a425-190831da2a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224cfa-a85b-4522-a0de-6725db6062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a16bf86-312f-4544-b73c-0a4c3bef08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604dfa-ae92-46bb-a425-190831da2af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45f4a41-7e46-49a2-b0d7-f5a6dbfbef07}" ma:internalName="TaxCatchAll" ma:showField="CatchAllData" ma:web="09604dfa-ae92-46bb-a425-190831da2a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16B3EF-04B3-408C-9413-185A45B3BE6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6B03614-7555-4BB6-A7BD-7C3ED48D95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AC4BF2-5CB6-4BE3-9FB4-74942F29E4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Input</vt:lpstr>
      <vt:lpstr>Output</vt:lpstr>
      <vt:lpstr>Pre Condition</vt:lpstr>
      <vt:lpstr>Post Condition</vt:lpstr>
      <vt:lpstr>Input!Print_Area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Collins</dc:creator>
  <cp:lastModifiedBy>John Pournelle</cp:lastModifiedBy>
  <cp:lastPrinted>2019-02-20T08:46:23Z</cp:lastPrinted>
  <dcterms:created xsi:type="dcterms:W3CDTF">2017-08-07T16:28:32Z</dcterms:created>
  <dcterms:modified xsi:type="dcterms:W3CDTF">2022-06-10T21:54:08Z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0x0101008C33D62D8D160F49B8468215AA35E567</vt:lpwstr>
  </property>
</Properties>
</file>