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ai\Desktop\ClaimBot\"/>
    </mc:Choice>
  </mc:AlternateContent>
  <xr:revisionPtr revIDLastSave="0" documentId="13_ncr:1_{FB135940-D555-4AF2-B61B-1FA6E8C29ED2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ummary" sheetId="2" r:id="rId1"/>
    <sheet name="Insurance" sheetId="1" r:id="rId2"/>
    <sheet name="Insurance_Hist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2" l="1"/>
  <c r="B11" i="2" a="1"/>
  <c r="B11" i="2" s="1"/>
  <c r="B12" i="2" a="1"/>
  <c r="B12" i="2" s="1"/>
  <c r="B10" i="2" a="1"/>
  <c r="B10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13" i="2" a="1"/>
  <c r="B13" i="2" s="1"/>
  <c r="F1" i="3"/>
  <c r="F3" i="3"/>
  <c r="E3" i="3"/>
  <c r="F2" i="3"/>
  <c r="B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<sst xmlns="http://schemas.openxmlformats.org/spreadsheetml/2006/main" count="60" uniqueCount="41">
  <si>
    <t>Name</t>
  </si>
  <si>
    <t>Auth #</t>
  </si>
  <si>
    <t>Dx Code</t>
  </si>
  <si>
    <t>Schedule</t>
  </si>
  <si>
    <t>Test Mcgee</t>
  </si>
  <si>
    <t>ABC123123123</t>
  </si>
  <si>
    <t>M15.0</t>
  </si>
  <si>
    <t>1.2.3.4.5</t>
  </si>
  <si>
    <t>Mary Anna</t>
  </si>
  <si>
    <t>XYZ321321321</t>
  </si>
  <si>
    <t>1.2.3</t>
  </si>
  <si>
    <t>Billing provider</t>
  </si>
  <si>
    <t>Rendering provider</t>
  </si>
  <si>
    <t>Facilities</t>
  </si>
  <si>
    <t>Insurance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</si>
  <si>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</si>
  <si>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</si>
  <si>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</si>
  <si>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</si>
  <si>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</si>
  <si>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</si>
  <si>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</si>
  <si>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</si>
  <si>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</si>
  <si>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</si>
  <si>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</si>
  <si>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</si>
  <si>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</si>
  <si>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Billing_Provider</t>
  </si>
  <si>
    <t>Rendering_Provider</t>
  </si>
  <si>
    <t>Claimbot Summary</t>
  </si>
  <si>
    <t>Insurance 2</t>
  </si>
  <si>
    <t>Bill Start</t>
  </si>
  <si>
    <t>Bill End</t>
  </si>
  <si>
    <t>Reimbursement</t>
  </si>
  <si>
    <t>Auth Start</t>
  </si>
  <si>
    <t>Auth End</t>
  </si>
  <si>
    <t>Username</t>
  </si>
  <si>
    <t>Password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</si>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</sst>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44" fontId="1" fillId="0" borderId="0" xfId="1" applyFont="1"/>
    <xf numFmtId="44" fontId="0" fillId="0" borderId="0" xfId="1" applyFont="1"/>
    <xf numFmtId="3" fontId="3" fillId="0" borderId="0" xfId="0" applyNumberFormat="1" applyFont="1"/>
    <xf numFmtId="3" fontId="7" fillId="0" borderId="0" xfId="0" applyNumberFormat="1" applyFont="1"/>
    <xf numFmtId="44" fontId="7" fillId="0" borderId="0" xfId="1" applyFont="1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44" fontId="1" fillId="0" borderId="0" xfId="1" applyFont="1" applyProtection="1">
      <protection locked="0"/>
    </xf>
    <xf numFmtId="44" fontId="1" fillId="0" borderId="0" xfId="1" applyFont="1" applyProtection="1"/>
    <xf numFmtId="0" fontId="4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Protection="1"/>
  </cellXfs>
  <cellStyles count="2">
    <cellStyle name="Currency" xfId="1" builtinId="4"/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B226-B548-469F-A5B2-76DE4BBA961D}">
  <dimension ref="A1:E22"/>
  <sheetViews>
    <sheetView tabSelected="1" workbookViewId="0">
      <selection sqref="A1:E1"/>
    </sheetView>
  </sheetViews>
  <sheetFormatPr defaultRowHeight="14.5" x14ac:dyDescent="0.35"/>
  <cols>
    <col min="1" max="1" width="12.6328125" style="10" customWidth="1"/>
    <col min="2" max="3" width="8.7265625" style="10"/>
    <col min="4" max="4" width="12.6328125" style="10" customWidth="1"/>
    <col min="5" max="16384" width="8.7265625" style="10"/>
  </cols>
  <sheetData>
    <row r="1" spans="1:5" ht="23.5" x14ac:dyDescent="0.55000000000000004">
      <c r="A1" s="14" t="s">
        <v>30</v>
      </c>
      <c r="B1" s="14"/>
      <c r="C1" s="14"/>
      <c r="D1" s="14"/>
      <c r="E1" s="14"/>
    </row>
    <row r="2" spans="1:5" x14ac:dyDescent="0.35">
      <c r="A2" s="18" t="s">
        <v>11</v>
      </c>
      <c r="B2" s="18"/>
      <c r="C2" s="16" t="s">
        <v>28</v>
      </c>
      <c r="D2" s="16"/>
      <c r="E2" s="16"/>
    </row>
    <row r="3" spans="1:5" x14ac:dyDescent="0.35">
      <c r="A3" s="18" t="s">
        <v>12</v>
      </c>
      <c r="B3" s="18"/>
      <c r="C3" s="16" t="s">
        <v>29</v>
      </c>
      <c r="D3" s="16"/>
      <c r="E3" s="16"/>
    </row>
    <row r="4" spans="1:5" x14ac:dyDescent="0.35">
      <c r="A4" s="17" t="s">
        <v>13</v>
      </c>
      <c r="B4" s="17"/>
      <c r="C4" s="16" t="s">
        <v>13</v>
      </c>
      <c r="D4" s="16"/>
      <c r="E4" s="16"/>
    </row>
    <row r="6" spans="1:5" x14ac:dyDescent="0.35">
      <c r="A6" s="19" t="s">
        <v>37</v>
      </c>
      <c r="B6" s="19"/>
      <c r="C6" s="16" t="s">
        <v>39</v>
      </c>
      <c r="D6" s="16"/>
      <c r="E6" s="16"/>
    </row>
    <row r="7" spans="1:5" x14ac:dyDescent="0.35">
      <c r="A7" s="19" t="s">
        <v>38</v>
      </c>
      <c r="B7" s="19"/>
      <c r="C7" s="16" t="s">
        <v>40</v>
      </c>
      <c r="D7" s="16"/>
      <c r="E7" s="16"/>
    </row>
    <row r="9" spans="1:5" ht="18.5" x14ac:dyDescent="0.45">
      <c r="A9" s="15" t="s">
        <v>14</v>
      </c>
      <c r="B9" s="15"/>
      <c r="D9" s="15" t="s">
        <v>31</v>
      </c>
      <c r="E9" s="15"/>
    </row>
    <row r="10" spans="1:5" x14ac:dyDescent="0.35">
      <c r="A10" s="2" t="s">
        <v>15</v>
      </c>
      <c r="B10" s="13" cm="1">
        <f t="array" ref="B10">SUM(IF(ISNUMBER(Insurance_History!B:B),IF(MONTH(Insurance_History!B:B)=MONTH(DATEVALUE(A10 &amp; " 1")),Insurance_History!D:D,0),0))</f>
        <v>0</v>
      </c>
      <c r="D10" s="11" t="s">
        <v>15</v>
      </c>
      <c r="E10" s="12"/>
    </row>
    <row r="11" spans="1:5" x14ac:dyDescent="0.35">
      <c r="A11" s="2" t="s">
        <v>16</v>
      </c>
      <c r="B11" s="13" cm="1">
        <f t="array" ref="B11">SUM(IF(ISNUMBER(Insurance_History!B:B),IF(MONTH(Insurance_History!B:B)=MONTH(DATEVALUE(A11 &amp; " 1")),Insurance_History!D:D,0),0))</f>
        <v>0</v>
      </c>
      <c r="D11" s="11" t="s">
        <v>16</v>
      </c>
      <c r="E11" s="12"/>
    </row>
    <row r="12" spans="1:5" x14ac:dyDescent="0.35">
      <c r="A12" s="2" t="s">
        <v>17</v>
      </c>
      <c r="B12" s="13" cm="1">
        <f t="array" ref="B12">SUM(IF(ISNUMBER(Insurance_History!B:B),IF(MONTH(Insurance_History!B:B)=MONTH(DATEVALUE(A12 &amp; " 1")),Insurance_History!D:D,0),0))</f>
        <v>0</v>
      </c>
      <c r="D12" s="11" t="s">
        <v>17</v>
      </c>
      <c r="E12" s="12"/>
    </row>
    <row r="13" spans="1:5" x14ac:dyDescent="0.35">
      <c r="A13" s="2" t="s">
        <v>18</v>
      </c>
      <c r="B13" s="13" cm="1">
        <f t="array" ref="B13">SUM(IF(ISNUMBER(Insurance_History!B:B),IF(MONTH(Insurance_History!B:B)=MONTH(DATEVALUE(A13 &amp; " 1")),Insurance_History!D:D,0),0))</f>
        <v>2</v>
      </c>
      <c r="D13" s="11" t="s">
        <v>18</v>
      </c>
      <c r="E13" s="12"/>
    </row>
    <row r="14" spans="1:5" x14ac:dyDescent="0.35">
      <c r="A14" s="2" t="s">
        <v>19</v>
      </c>
      <c r="B14" s="13" cm="1">
        <f t="array" ref="B14">SUM(IF(ISNUMBER(Insurance_History!B:B),IF(MONTH(Insurance_History!B:B)=MONTH(DATEVALUE(A14 &amp; " 1")),Insurance_History!D:D,0),0))</f>
        <v>5</v>
      </c>
      <c r="D14" s="11" t="s">
        <v>19</v>
      </c>
      <c r="E14" s="12"/>
    </row>
    <row r="15" spans="1:5" x14ac:dyDescent="0.35">
      <c r="A15" s="2" t="s">
        <v>20</v>
      </c>
      <c r="B15" s="13" cm="1">
        <f t="array" ref="B15">SUM(IF(ISNUMBER(Insurance_History!B:B),IF(MONTH(Insurance_History!B:B)=MONTH(DATEVALUE(A15 &amp; " 1")),Insurance_History!D:D,0),0))</f>
        <v>0</v>
      </c>
      <c r="D15" s="11" t="s">
        <v>20</v>
      </c>
      <c r="E15" s="12"/>
    </row>
    <row r="16" spans="1:5" x14ac:dyDescent="0.35">
      <c r="A16" s="2" t="s">
        <v>21</v>
      </c>
      <c r="B16" s="13" cm="1">
        <f t="array" ref="B16">SUM(IF(ISNUMBER(Insurance_History!B:B),IF(MONTH(Insurance_History!B:B)=MONTH(DATEVALUE(A16 &amp; " 1")),Insurance_History!D:D,0),0))</f>
        <v>0</v>
      </c>
      <c r="D16" s="11" t="s">
        <v>21</v>
      </c>
      <c r="E16" s="12"/>
    </row>
    <row r="17" spans="1:5" x14ac:dyDescent="0.35">
      <c r="A17" s="2" t="s">
        <v>22</v>
      </c>
      <c r="B17" s="13" cm="1">
        <f t="array" ref="B17">SUM(IF(ISNUMBER(Insurance_History!B:B),IF(MONTH(Insurance_History!B:B)=MONTH(DATEVALUE(A17 &amp; " 1")),Insurance_History!D:D,0),0))</f>
        <v>0</v>
      </c>
      <c r="D17" s="11" t="s">
        <v>22</v>
      </c>
      <c r="E17" s="12"/>
    </row>
    <row r="18" spans="1:5" x14ac:dyDescent="0.35">
      <c r="A18" s="2" t="s">
        <v>23</v>
      </c>
      <c r="B18" s="13" cm="1">
        <f t="array" ref="B18">SUM(IF(ISNUMBER(Insurance_History!B:B),IF(MONTH(Insurance_History!B:B)=MONTH(DATEVALUE(A18 &amp; " 1")),Insurance_History!D:D,0),0))</f>
        <v>0</v>
      </c>
      <c r="D18" s="11" t="s">
        <v>23</v>
      </c>
      <c r="E18" s="12"/>
    </row>
    <row r="19" spans="1:5" x14ac:dyDescent="0.35">
      <c r="A19" s="2" t="s">
        <v>24</v>
      </c>
      <c r="B19" s="13" cm="1">
        <f t="array" ref="B19">SUM(IF(ISNUMBER(Insurance_History!B:B),IF(MONTH(Insurance_History!B:B)=MONTH(DATEVALUE(A19 &amp; " 1")),Insurance_History!D:D,0),0))</f>
        <v>0</v>
      </c>
      <c r="D19" s="11" t="s">
        <v>24</v>
      </c>
      <c r="E19" s="12"/>
    </row>
    <row r="20" spans="1:5" x14ac:dyDescent="0.35">
      <c r="A20" s="2" t="s">
        <v>25</v>
      </c>
      <c r="B20" s="13" cm="1">
        <f t="array" ref="B20">SUM(IF(ISNUMBER(Insurance_History!B:B),IF(MONTH(Insurance_History!B:B)=MONTH(DATEVALUE(A20 &amp; " 1")),Insurance_History!D:D,0),0))</f>
        <v>0</v>
      </c>
      <c r="D20" s="11" t="s">
        <v>25</v>
      </c>
      <c r="E20" s="12"/>
    </row>
    <row r="21" spans="1:5" x14ac:dyDescent="0.35">
      <c r="A21" s="2" t="s">
        <v>26</v>
      </c>
      <c r="B21" s="13" cm="1">
        <f t="array" ref="B21">SUM(IF(ISNUMBER(Insurance_History!B:B),IF(MONTH(Insurance_History!B:B)=MONTH(DATEVALUE(A21 &amp; " 1")),Insurance_History!D:D,0),0))</f>
        <v>0</v>
      </c>
      <c r="D21" s="11" t="s">
        <v>26</v>
      </c>
      <c r="E21" s="12"/>
    </row>
    <row r="22" spans="1:5" x14ac:dyDescent="0.35">
      <c r="A22" s="2" t="s">
        <v>27</v>
      </c>
      <c r="B22" s="13">
        <f>SUM(B10:B21)</f>
        <v>7</v>
      </c>
      <c r="D22" s="11" t="s">
        <v>27</v>
      </c>
      <c r="E22" s="12">
        <f>SUM(E10:E21)</f>
        <v>0</v>
      </c>
    </row>
  </sheetData>
  <sheetProtection algorithmName="SHA-512" hashValue="a25UVfM4vz1YdtzgmOinm2pkme8tkQKl8Ujwq3qTvWES/bJ9vZgXIZqmZcBT1Je0cp4/AcmmXBdIsDlkWNtiKA==" saltValue="ygJJNMy2c+1CUe3KPQmcmQ==" spinCount="100000" sheet="1" objects="1" scenarios="1"/>
  <protectedRanges>
    <protectedRange algorithmName="SHA-512" hashValue="JxFbIcM+vpuOSyoUo+udb+kwc6MVYREhLTBr+zVB24/KAse0Rtnz4F6lqJbL+wC1z8atucrbGW4u77xxri+9dg==" saltValue="5OajXZajC7CChYk4KwHwjA==" spinCount="100000" sqref="A1:E1" name="Title"/>
  </protectedRanges>
  <mergeCells count="13">
    <mergeCell ref="A1:E1"/>
    <mergeCell ref="D9:E9"/>
    <mergeCell ref="C2:E2"/>
    <mergeCell ref="C3:E3"/>
    <mergeCell ref="A9:B9"/>
    <mergeCell ref="C4:E4"/>
    <mergeCell ref="A4:B4"/>
    <mergeCell ref="A2:B2"/>
    <mergeCell ref="A3:B3"/>
    <mergeCell ref="A6:B6"/>
    <mergeCell ref="A7:B7"/>
    <mergeCell ref="C6:E6"/>
    <mergeCell ref="C7:E7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G5" sqref="G5"/>
    </sheetView>
  </sheetViews>
  <sheetFormatPr defaultRowHeight="14.5" x14ac:dyDescent="0.35"/>
  <cols>
    <col min="1" max="1" width="10.1796875" bestFit="1" customWidth="1"/>
    <col min="2" max="2" width="13.26953125" bestFit="1" customWidth="1"/>
    <col min="3" max="3" width="7.7265625" bestFit="1" customWidth="1"/>
    <col min="4" max="4" width="8.26953125" bestFit="1" customWidth="1"/>
    <col min="5" max="5" width="9.453125" style="1" bestFit="1" customWidth="1"/>
    <col min="6" max="6" width="8.54296875" style="1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35</v>
      </c>
      <c r="F1" s="3" t="s">
        <v>36</v>
      </c>
    </row>
    <row r="2" spans="1:6" x14ac:dyDescent="0.35">
      <c r="A2" t="s">
        <v>4</v>
      </c>
      <c r="B2" t="s">
        <v>5</v>
      </c>
      <c r="C2" t="s">
        <v>6</v>
      </c>
      <c r="D2" t="s">
        <v>7</v>
      </c>
      <c r="E2" s="1">
        <v>45383</v>
      </c>
      <c r="F2" s="1">
        <v>45565</v>
      </c>
    </row>
    <row r="3" spans="1:6" x14ac:dyDescent="0.35">
      <c r="A3" t="s">
        <v>8</v>
      </c>
      <c r="B3" t="s">
        <v>9</v>
      </c>
      <c r="C3" t="s">
        <v>6</v>
      </c>
      <c r="D3" t="s">
        <v>10</v>
      </c>
      <c r="E3" s="1">
        <v>45383</v>
      </c>
      <c r="F3" s="1">
        <v>45427</v>
      </c>
    </row>
  </sheetData>
  <conditionalFormatting sqref="F1:F1048576">
    <cfRule type="expression" dxfId="0" priority="1">
      <formula>AND($F1&lt;TODAY(), $F1&lt;&gt;"")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7B3C-E74E-4804-BB86-48CB16E884AA}">
  <dimension ref="A1:F4"/>
  <sheetViews>
    <sheetView workbookViewId="0">
      <selection activeCell="A9" sqref="A9"/>
    </sheetView>
  </sheetViews>
  <sheetFormatPr defaultRowHeight="14.5" x14ac:dyDescent="0.35"/>
  <cols>
    <col min="1" max="1" width="10.1796875" bestFit="1" customWidth="1"/>
    <col min="2" max="3" width="10.6328125" customWidth="1"/>
    <col min="4" max="4" width="15.54296875" style="6" bestFit="1" customWidth="1"/>
    <col min="5" max="6" width="8.7265625" style="7"/>
  </cols>
  <sheetData>
    <row r="1" spans="1:6" x14ac:dyDescent="0.35">
      <c r="A1" s="2" t="s">
        <v>0</v>
      </c>
      <c r="B1" s="2" t="s">
        <v>32</v>
      </c>
      <c r="C1" s="2" t="s">
        <v>33</v>
      </c>
      <c r="D1" s="5" t="s">
        <v>34</v>
      </c>
      <c r="E1" s="8" t="s">
        <v>27</v>
      </c>
      <c r="F1" s="9">
        <f>SUM(D:D)</f>
        <v>7</v>
      </c>
    </row>
    <row r="2" spans="1:6" x14ac:dyDescent="0.35">
      <c r="A2" t="s">
        <v>4</v>
      </c>
      <c r="B2" s="4">
        <v>45383</v>
      </c>
      <c r="C2" s="4">
        <v>45412</v>
      </c>
      <c r="D2" s="6">
        <v>2</v>
      </c>
      <c r="F2" s="7">
        <f>MONTH(C2)</f>
        <v>4</v>
      </c>
    </row>
    <row r="3" spans="1:6" x14ac:dyDescent="0.35">
      <c r="A3" t="s">
        <v>8</v>
      </c>
      <c r="B3" s="4">
        <v>45413</v>
      </c>
      <c r="C3" s="4">
        <v>45443</v>
      </c>
      <c r="D3" s="6">
        <v>5</v>
      </c>
      <c r="E3" s="7">
        <f>MONTH(B3)</f>
        <v>5</v>
      </c>
      <c r="F3" s="7">
        <f>MONTH(C3)</f>
        <v>5</v>
      </c>
    </row>
    <row r="4" spans="1:6" x14ac:dyDescent="0.35">
      <c r="B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Insurance</vt:lpstr>
      <vt:lpstr>Insurance_History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 Jiang</cp:lastModifiedBy>
  <dcterms:created xsi:type="dcterms:W3CDTF">2015-06-05T18:17:20Z</dcterms:created>
  <dcterms:modified xsi:type="dcterms:W3CDTF">2024-05-07T03:07:43Z</dcterms:modified>
</cp:coreProperties>
</file>