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DDE8D8D8-0520-4DE4-8E1B-DBE45B8B030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Claim" sheetId="2" r:id="rId1"/>
    <sheet name="Members" sheetId="1" r:id="rId2"/>
    <sheet name="Submitted" sheetId="3" r:id="rId3"/>
  </sheets>
  <definedNames>
    <definedName name="_xlnm.Print_Titles" localSheetId="1">Members!$1:$1</definedName>
    <definedName name="_xlnm.Print_Titles" localSheetId="2">Submitted!$1:$1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<sst xmlns="http://schemas.openxmlformats.org/spreadsheetml/2006/main" count="53" uniqueCount="47">
  <si>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</si>
  <si>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</si>
  <si>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</si>
  <si>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</si>
  <si>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</si>
  <si>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</si>
  <si>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</si>
  <si>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</si>
  <si>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</si>
  <si>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</si>
  <si>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</si>
  <si>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</si>
  <si>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</si>
  <si>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</si>
  <si>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</si>
  <si>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</si>
  <si>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</si>
  <si>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</si>
  <si>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</si>
  <si>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</si>
  <si>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</si>
  <si>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</si>
  <si>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</si>
  <si>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</si>
  <si>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</si>
  <si>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</si>
  <si>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</si>
  <si>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</si>
  <si>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</si>
  <si>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</si>
  <si>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</si>
  <si>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Bill</t>
  </si>
  <si>
    <t>Range</t>
  </si>
  <si>
    <t>Institutional (UB)</t>
  </si>
  <si>
    <t>Lobster, Gary</t>
  </si>
  <si>
    <t>000</t>
  </si>
  <si>
    <t>Social Day Care</t>
  </si>
  <si>
    <t>75</t>
  </si>
  <si>
    <t>1</t>
  </si>
  <si>
    <t>Transportation</t>
  </si>
  <si>
    <t>A0130</t>
  </si>
  <si>
    <t>25</t>
  </si>
  <si>
    <t>McGee, Test</t>
  </si>
  <si>
    <t>5/1/24 - 5/18/24</t>
  </si>
  <si>
    <t>Anna, Mary</t>
  </si>
  <si>
    <t>Claimbot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</si>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</sst>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 applyProtection="1"/>
    <xf numFmtId="165" fontId="1" fillId="0" borderId="0" xfId="0" applyNumberFormat="1" applyFont="1" applyProtection="1"/>
    <xf numFmtId="164" fontId="1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4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44" fontId="1" fillId="0" borderId="0" xfId="1" applyFont="1" applyProtection="1"/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8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15" t="s">
        <v>45</v>
      </c>
      <c r="B1" s="16"/>
      <c r="F1" s="1"/>
      <c r="G1" s="1"/>
      <c r="H1" s="1"/>
    </row>
    <row r="2" spans="1:8" ht="18.5" x14ac:dyDescent="0.45">
      <c r="A2" s="2" t="s">
        <v>18</v>
      </c>
      <c r="B2" s="12" t="s">
        <v>33</v>
      </c>
    </row>
    <row r="3" spans="1:8" ht="18.5" x14ac:dyDescent="0.45">
      <c r="A3" s="2" t="s">
        <v>9</v>
      </c>
      <c r="B3" s="10" t="s">
        <v>9</v>
      </c>
    </row>
    <row r="4" spans="1:8" ht="18.5" x14ac:dyDescent="0.45">
      <c r="A4" s="2" t="s">
        <v>10</v>
      </c>
      <c r="B4" s="10" t="s">
        <v>10</v>
      </c>
    </row>
    <row r="5" spans="1:8" ht="18.5" x14ac:dyDescent="0.45">
      <c r="A5" s="2" t="s">
        <v>30</v>
      </c>
      <c r="B5" s="10" t="s">
        <v>30</v>
      </c>
    </row>
    <row r="6" spans="1:8" ht="18.5" x14ac:dyDescent="0.45">
      <c r="A6" s="2" t="s">
        <v>19</v>
      </c>
      <c r="B6" s="13" t="s">
        <v>19</v>
      </c>
    </row>
    <row r="7" spans="1:8" ht="18.5" x14ac:dyDescent="0.45">
      <c r="A7" s="3"/>
      <c r="B7" s="5"/>
    </row>
    <row r="8" spans="1:8" ht="26" x14ac:dyDescent="0.6">
      <c r="A8" s="17" t="str">
        <f>$B$2 &amp; " Only"</f>
        <v>Institutional (UB) Only</v>
      </c>
      <c r="B8" s="18"/>
    </row>
    <row r="9" spans="1:8" ht="18.5" x14ac:dyDescent="0.45">
      <c r="A9" s="2" t="str">
        <f>IF($B$2="Professional (CMS)", "Rendering Provider", IF($B$2="Institutional (UB)", "Physician", "Error"))</f>
        <v>Physician</v>
      </c>
      <c r="B9" s="10" t="s">
        <v>34</v>
      </c>
    </row>
    <row r="10" spans="1:8" ht="18.5" x14ac:dyDescent="0.45">
      <c r="A10" s="2" t="str">
        <f>IF($B$2="Professional (CMS)","Facilities", IF($B$2="Institutional (UB)", "Bill Type", "Error"))</f>
        <v>Bill Type</v>
      </c>
      <c r="B10" s="10" t="s">
        <v>35</v>
      </c>
    </row>
    <row r="11" spans="1:8" ht="18.5" x14ac:dyDescent="0.45">
      <c r="A11" s="2" t="str">
        <f>IF($B$2="Professional (CMS)","Place of Service", IF($B$2="Institutional (UB)", "Revenue Code", "Error"))</f>
        <v>Revenue Code</v>
      </c>
      <c r="B11" s="10">
        <v>3104</v>
      </c>
    </row>
    <row r="12" spans="1:8" ht="18.5" x14ac:dyDescent="0.45">
      <c r="A12" s="2" t="str">
        <f>IF($B$2="Professional (CMS)", "CPT Code", IF($B$2="Institutional (UB)", "Description (SDC)", "Error"))</f>
        <v>Description (SDC)</v>
      </c>
      <c r="B12" s="10" t="s">
        <v>36</v>
      </c>
    </row>
    <row r="13" spans="1:8" ht="18.5" x14ac:dyDescent="0.45">
      <c r="A13" s="2" t="str">
        <f>IF($B$2="Professional (CMS)", "Modifier", IF($B$2="Institutional (UB)", "CPT Code (SDC)", "Error"))</f>
        <v>CPT Code (SDC)</v>
      </c>
      <c r="B13" s="10" t="s">
        <v>29</v>
      </c>
    </row>
    <row r="14" spans="1:8" ht="18.5" x14ac:dyDescent="0.45">
      <c r="A14" s="2" t="str">
        <f>IF($B$2="Professional (CMS)","Diagnosis",IF($B$2="Institutional (UB)", "Charges (SDC)", "Error"))</f>
        <v>Charges (SDC)</v>
      </c>
      <c r="B14" s="10" t="s">
        <v>37</v>
      </c>
    </row>
    <row r="15" spans="1:8" ht="18.5" x14ac:dyDescent="0.45">
      <c r="A15" s="2" t="str">
        <f>IF($B$2="Professional (CMS)", "Charges", IF($B$2="Institutional (UB)", "Units (SDC)", "Error"))</f>
        <v>Units (SDC)</v>
      </c>
      <c r="B15" s="11" t="s">
        <v>38</v>
      </c>
    </row>
    <row r="16" spans="1:8" ht="18.5" x14ac:dyDescent="0.45">
      <c r="A16" s="2" t="str">
        <f>IF($B$2="Professional (CMS)", "Units", IF($B$2="Institutional (UB)", "Description (Trans)", "Error"))</f>
        <v>Description (Trans)</v>
      </c>
      <c r="B16" s="10" t="s">
        <v>39</v>
      </c>
    </row>
    <row r="17" spans="1:2" ht="18.5" x14ac:dyDescent="0.45">
      <c r="A17" s="2" t="str">
        <f>IF($B$2="Professional (CMS)", "", IF($B$2="Institutional (UB)", "CPT Code (Trans)", "Error"))</f>
        <v>CPT Code (Trans)</v>
      </c>
      <c r="B17" s="10" t="s">
        <v>40</v>
      </c>
    </row>
    <row r="18" spans="1:2" ht="18.5" x14ac:dyDescent="0.45">
      <c r="A18" s="2" t="str">
        <f>IF($B$2="Professional (CMS)", "", IF($B$2="Institutional (UB)", "Charges (Trans)", "Error"))</f>
        <v>Charges (Trans)</v>
      </c>
      <c r="B18" s="10" t="s">
        <v>41</v>
      </c>
    </row>
    <row r="19" spans="1:2" ht="18.5" x14ac:dyDescent="0.45">
      <c r="A19" s="2" t="str">
        <f>IF($B$2="Professional (CMS)", "", IF($B$2="Institutional (UB)", "Units (Trans)", "Error"))</f>
        <v>Units (Trans)</v>
      </c>
      <c r="B19" s="5">
        <v>2</v>
      </c>
    </row>
    <row r="20" spans="1:2" x14ac:dyDescent="0.35">
      <c r="B20" s="14"/>
    </row>
    <row r="21" spans="1:2" ht="18.5" x14ac:dyDescent="0.45">
      <c r="A21" s="2" t="s">
        <v>25</v>
      </c>
      <c r="B21" s="9">
        <f>COUNTA(Submitted!A:A)-1</f>
        <v>2</v>
      </c>
    </row>
    <row r="22" spans="1:2" ht="18.5" x14ac:dyDescent="0.45">
      <c r="A22" s="2" t="s">
        <v>26</v>
      </c>
      <c r="B22" s="6">
        <f>SUMIF(Submitted!D:D, "&gt;0")</f>
        <v>1700</v>
      </c>
    </row>
    <row r="23" spans="1:2" ht="18.5" x14ac:dyDescent="0.45">
      <c r="A23" s="4" t="s">
        <v>24</v>
      </c>
      <c r="B23" s="7">
        <f>SUM(Submitted!E:E)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pane ySplit="1" topLeftCell="A2" activePane="bottomLeft" state="frozen"/>
      <selection pane="bottomLeft" activeCell="L1" sqref="A1:L1"/>
    </sheetView>
  </sheetViews>
  <sheetFormatPr defaultRowHeight="14.5" x14ac:dyDescent="0.35"/>
  <cols>
    <col min="1" max="1" width="3.81640625" style="19" bestFit="1" customWidth="1"/>
    <col min="2" max="2" width="10.1796875" style="19" bestFit="1" customWidth="1"/>
    <col min="3" max="3" width="10.1796875" style="19" customWidth="1"/>
    <col min="4" max="4" width="10.453125" style="20" bestFit="1" customWidth="1"/>
    <col min="5" max="5" width="13.26953125" style="19" bestFit="1" customWidth="1"/>
    <col min="6" max="6" width="7.7265625" style="19" bestFit="1" customWidth="1"/>
    <col min="7" max="7" width="8.26953125" style="19" bestFit="1" customWidth="1"/>
    <col min="8" max="8" width="6.453125" style="21" bestFit="1" customWidth="1"/>
    <col min="9" max="9" width="7.453125" style="21" bestFit="1" customWidth="1"/>
    <col min="10" max="10" width="6.453125" style="21" bestFit="1" customWidth="1"/>
    <col min="11" max="11" width="7.453125" style="21" bestFit="1" customWidth="1"/>
    <col min="12" max="12" width="7.1796875" style="19" bestFit="1" customWidth="1"/>
    <col min="13" max="16384" width="8.7265625" style="19"/>
  </cols>
  <sheetData>
    <row r="1" spans="1:12" x14ac:dyDescent="0.35">
      <c r="A1" s="22" t="s">
        <v>46</v>
      </c>
      <c r="B1" s="22" t="s">
        <v>11</v>
      </c>
      <c r="C1" s="22" t="s">
        <v>12</v>
      </c>
      <c r="D1" s="23" t="s">
        <v>13</v>
      </c>
      <c r="E1" s="22" t="s">
        <v>1</v>
      </c>
      <c r="F1" s="22" t="s">
        <v>2</v>
      </c>
      <c r="G1" s="22" t="s">
        <v>3</v>
      </c>
      <c r="H1" s="24" t="s">
        <v>27</v>
      </c>
      <c r="I1" s="24" t="s">
        <v>28</v>
      </c>
      <c r="J1" s="25" t="s">
        <v>20</v>
      </c>
      <c r="K1" s="25"/>
      <c r="L1" s="24" t="s">
        <v>21</v>
      </c>
    </row>
    <row r="2" spans="1:12" x14ac:dyDescent="0.35">
      <c r="A2" s="19">
        <v>1</v>
      </c>
      <c r="B2" s="19" t="s">
        <v>17</v>
      </c>
      <c r="C2" s="19" t="s">
        <v>14</v>
      </c>
      <c r="D2" s="20">
        <v>20791</v>
      </c>
      <c r="E2" s="19" t="s">
        <v>4</v>
      </c>
      <c r="F2" s="19" t="s">
        <v>5</v>
      </c>
      <c r="G2" s="19" t="s">
        <v>6</v>
      </c>
      <c r="H2" s="21">
        <v>45383</v>
      </c>
      <c r="I2" s="21">
        <v>45565</v>
      </c>
    </row>
    <row r="3" spans="1:12" x14ac:dyDescent="0.35">
      <c r="A3" s="19">
        <v>3</v>
      </c>
      <c r="B3" s="19" t="s">
        <v>15</v>
      </c>
      <c r="C3" s="19" t="s">
        <v>16</v>
      </c>
      <c r="D3" s="20">
        <v>17699</v>
      </c>
      <c r="E3" s="19" t="s">
        <v>7</v>
      </c>
      <c r="F3" s="19" t="s">
        <v>5</v>
      </c>
      <c r="G3" s="19" t="s">
        <v>8</v>
      </c>
      <c r="H3" s="21">
        <v>45383</v>
      </c>
      <c r="I3" s="21">
        <v>45427</v>
      </c>
      <c r="J3" s="21">
        <v>45417</v>
      </c>
      <c r="K3" s="21">
        <v>45422</v>
      </c>
    </row>
  </sheetData>
  <sheetProtection sheet="1" objects="1" scenarios="1"/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D14" sqref="D14"/>
    </sheetView>
  </sheetViews>
  <sheetFormatPr defaultRowHeight="14.5" x14ac:dyDescent="0.35"/>
  <cols>
    <col min="1" max="1" width="9.453125" style="19" bestFit="1" customWidth="1"/>
    <col min="2" max="2" width="20.6328125" style="19" customWidth="1"/>
    <col min="3" max="3" width="17.81640625" style="19" bestFit="1" customWidth="1"/>
    <col min="4" max="5" width="15.54296875" style="27" bestFit="1" customWidth="1"/>
    <col min="6" max="16384" width="8.7265625" style="19"/>
  </cols>
  <sheetData>
    <row r="1" spans="1:5" x14ac:dyDescent="0.35">
      <c r="A1" s="22" t="s">
        <v>22</v>
      </c>
      <c r="B1" s="22" t="s">
        <v>0</v>
      </c>
      <c r="C1" s="22" t="s">
        <v>32</v>
      </c>
      <c r="D1" s="28" t="s">
        <v>31</v>
      </c>
      <c r="E1" s="28" t="s">
        <v>23</v>
      </c>
    </row>
    <row r="2" spans="1:5" x14ac:dyDescent="0.35">
      <c r="A2" s="26">
        <v>45430</v>
      </c>
      <c r="B2" s="19" t="s">
        <v>42</v>
      </c>
      <c r="C2" s="19" t="s">
        <v>43</v>
      </c>
      <c r="D2" s="27">
        <v>1300</v>
      </c>
    </row>
    <row r="3" spans="1:5" x14ac:dyDescent="0.35">
      <c r="A3" s="26">
        <v>45430</v>
      </c>
      <c r="B3" s="19" t="s">
        <v>44</v>
      </c>
      <c r="C3" s="19" t="s">
        <v>43</v>
      </c>
      <c r="D3" s="27">
        <v>400</v>
      </c>
    </row>
    <row r="4" spans="1:5" x14ac:dyDescent="0.35">
      <c r="A4" s="26"/>
    </row>
    <row r="5" spans="1:5" x14ac:dyDescent="0.35">
      <c r="A5" s="26"/>
    </row>
    <row r="6" spans="1:5" x14ac:dyDescent="0.35">
      <c r="A6" s="26"/>
    </row>
    <row r="7" spans="1:5" x14ac:dyDescent="0.35">
      <c r="A7" s="26"/>
    </row>
    <row r="8" spans="1:5" x14ac:dyDescent="0.35">
      <c r="A8" s="26"/>
    </row>
    <row r="9" spans="1:5" x14ac:dyDescent="0.35">
      <c r="A9" s="26"/>
    </row>
    <row r="10" spans="1:5" x14ac:dyDescent="0.35">
      <c r="A10" s="26"/>
    </row>
    <row r="11" spans="1:5" x14ac:dyDescent="0.35">
      <c r="A11" s="26"/>
    </row>
    <row r="12" spans="1:5" x14ac:dyDescent="0.35">
      <c r="A12" s="26"/>
    </row>
    <row r="13" spans="1:5" x14ac:dyDescent="0.35">
      <c r="A13" s="26"/>
    </row>
    <row r="14" spans="1:5" x14ac:dyDescent="0.35">
      <c r="A14" s="26"/>
    </row>
    <row r="15" spans="1:5" x14ac:dyDescent="0.35">
      <c r="A15" s="26"/>
    </row>
    <row r="16" spans="1:5" x14ac:dyDescent="0.35">
      <c r="A16" s="26"/>
    </row>
    <row r="17" spans="1:1" x14ac:dyDescent="0.35">
      <c r="A17" s="26"/>
    </row>
    <row r="18" spans="1:1" x14ac:dyDescent="0.35">
      <c r="A18" s="26"/>
    </row>
    <row r="19" spans="1:1" x14ac:dyDescent="0.35">
      <c r="A19" s="26"/>
    </row>
    <row r="20" spans="1:1" x14ac:dyDescent="0.35">
      <c r="A20" s="26"/>
    </row>
    <row r="21" spans="1:1" x14ac:dyDescent="0.35">
      <c r="A21" s="26"/>
    </row>
    <row r="22" spans="1:1" x14ac:dyDescent="0.35">
      <c r="A22" s="26"/>
    </row>
    <row r="23" spans="1:1" x14ac:dyDescent="0.35">
      <c r="A23" s="26"/>
    </row>
    <row r="24" spans="1:1" x14ac:dyDescent="0.35">
      <c r="A24" s="26"/>
    </row>
    <row r="25" spans="1:1" x14ac:dyDescent="0.35">
      <c r="A25" s="26"/>
    </row>
    <row r="26" spans="1:1" x14ac:dyDescent="0.35">
      <c r="A26" s="26"/>
    </row>
    <row r="27" spans="1:1" x14ac:dyDescent="0.35">
      <c r="A27" s="26"/>
    </row>
    <row r="28" spans="1:1" x14ac:dyDescent="0.35">
      <c r="A28" s="26"/>
    </row>
    <row r="29" spans="1:1" x14ac:dyDescent="0.35">
      <c r="A29" s="26"/>
    </row>
    <row r="30" spans="1:1" x14ac:dyDescent="0.35">
      <c r="A30" s="26"/>
    </row>
    <row r="31" spans="1:1" x14ac:dyDescent="0.35">
      <c r="A31" s="26"/>
    </row>
    <row r="32" spans="1:1" x14ac:dyDescent="0.35">
      <c r="A32" s="26"/>
    </row>
    <row r="33" spans="1:1" x14ac:dyDescent="0.35">
      <c r="A33" s="26"/>
    </row>
    <row r="34" spans="1:1" x14ac:dyDescent="0.35">
      <c r="A34" s="26"/>
    </row>
    <row r="35" spans="1:1" x14ac:dyDescent="0.35">
      <c r="A35" s="26"/>
    </row>
    <row r="36" spans="1:1" x14ac:dyDescent="0.35">
      <c r="A36" s="26"/>
    </row>
    <row r="37" spans="1:1" x14ac:dyDescent="0.35">
      <c r="A37" s="26"/>
    </row>
    <row r="38" spans="1:1" x14ac:dyDescent="0.35">
      <c r="A38" s="26"/>
    </row>
    <row r="39" spans="1:1" x14ac:dyDescent="0.35">
      <c r="A39" s="26"/>
    </row>
    <row r="40" spans="1:1" x14ac:dyDescent="0.35">
      <c r="A40" s="26"/>
    </row>
    <row r="41" spans="1:1" x14ac:dyDescent="0.35">
      <c r="A41" s="26"/>
    </row>
    <row r="42" spans="1:1" x14ac:dyDescent="0.35">
      <c r="A42" s="26"/>
    </row>
    <row r="43" spans="1:1" x14ac:dyDescent="0.35">
      <c r="A43" s="26"/>
    </row>
    <row r="44" spans="1:1" x14ac:dyDescent="0.35">
      <c r="A44" s="26"/>
    </row>
    <row r="45" spans="1:1" x14ac:dyDescent="0.35">
      <c r="A45" s="26"/>
    </row>
    <row r="46" spans="1:1" x14ac:dyDescent="0.35">
      <c r="A46" s="26"/>
    </row>
    <row r="47" spans="1:1" x14ac:dyDescent="0.35">
      <c r="A47" s="26"/>
    </row>
    <row r="48" spans="1:1" x14ac:dyDescent="0.35">
      <c r="A48" s="26"/>
    </row>
    <row r="49" spans="1:1" x14ac:dyDescent="0.35">
      <c r="A49" s="26"/>
    </row>
    <row r="50" spans="1:1" x14ac:dyDescent="0.35">
      <c r="A50" s="26"/>
    </row>
    <row r="51" spans="1:1" x14ac:dyDescent="0.35">
      <c r="A51" s="26"/>
    </row>
    <row r="52" spans="1:1" x14ac:dyDescent="0.35">
      <c r="A52" s="26"/>
    </row>
    <row r="53" spans="1:1" x14ac:dyDescent="0.35">
      <c r="A53" s="26"/>
    </row>
    <row r="54" spans="1:1" x14ac:dyDescent="0.35">
      <c r="A54" s="26"/>
    </row>
    <row r="55" spans="1:1" x14ac:dyDescent="0.35">
      <c r="A55" s="26"/>
    </row>
    <row r="56" spans="1:1" x14ac:dyDescent="0.35">
      <c r="A56" s="26"/>
    </row>
    <row r="57" spans="1:1" x14ac:dyDescent="0.35">
      <c r="A57" s="26"/>
    </row>
    <row r="58" spans="1:1" x14ac:dyDescent="0.35">
      <c r="A58" s="26"/>
    </row>
    <row r="59" spans="1:1" x14ac:dyDescent="0.35">
      <c r="A59" s="26"/>
    </row>
    <row r="60" spans="1:1" x14ac:dyDescent="0.35">
      <c r="A60" s="26"/>
    </row>
    <row r="61" spans="1:1" x14ac:dyDescent="0.35">
      <c r="A61" s="26"/>
    </row>
    <row r="62" spans="1:1" x14ac:dyDescent="0.35">
      <c r="A62" s="26"/>
    </row>
    <row r="63" spans="1:1" x14ac:dyDescent="0.35">
      <c r="A63" s="26"/>
    </row>
    <row r="64" spans="1:1" x14ac:dyDescent="0.35">
      <c r="A64" s="26"/>
    </row>
    <row r="65" spans="1:1" x14ac:dyDescent="0.35">
      <c r="A65" s="26"/>
    </row>
    <row r="66" spans="1:1" x14ac:dyDescent="0.35">
      <c r="A66" s="26"/>
    </row>
    <row r="67" spans="1:1" x14ac:dyDescent="0.35">
      <c r="A67" s="26"/>
    </row>
    <row r="68" spans="1:1" x14ac:dyDescent="0.35">
      <c r="A68" s="26"/>
    </row>
    <row r="69" spans="1:1" x14ac:dyDescent="0.35">
      <c r="A69" s="26"/>
    </row>
    <row r="70" spans="1:1" x14ac:dyDescent="0.35">
      <c r="A70" s="26"/>
    </row>
    <row r="71" spans="1:1" x14ac:dyDescent="0.35">
      <c r="A71" s="26"/>
    </row>
    <row r="72" spans="1:1" x14ac:dyDescent="0.35">
      <c r="A72" s="26"/>
    </row>
    <row r="73" spans="1:1" x14ac:dyDescent="0.35">
      <c r="A73" s="26"/>
    </row>
    <row r="74" spans="1:1" x14ac:dyDescent="0.35">
      <c r="A74" s="26"/>
    </row>
    <row r="75" spans="1:1" x14ac:dyDescent="0.35">
      <c r="A75" s="26"/>
    </row>
    <row r="76" spans="1:1" x14ac:dyDescent="0.35">
      <c r="A76" s="26"/>
    </row>
    <row r="77" spans="1:1" x14ac:dyDescent="0.35">
      <c r="A77" s="26"/>
    </row>
    <row r="78" spans="1:1" x14ac:dyDescent="0.35">
      <c r="A78" s="26"/>
    </row>
    <row r="79" spans="1:1" x14ac:dyDescent="0.35">
      <c r="A79" s="26"/>
    </row>
    <row r="80" spans="1:1" x14ac:dyDescent="0.35">
      <c r="A80" s="26"/>
    </row>
    <row r="81" spans="1:1" x14ac:dyDescent="0.35">
      <c r="A81" s="26"/>
    </row>
    <row r="82" spans="1:1" x14ac:dyDescent="0.35">
      <c r="A82" s="26"/>
    </row>
    <row r="83" spans="1:1" x14ac:dyDescent="0.35">
      <c r="A83" s="26"/>
    </row>
    <row r="84" spans="1:1" x14ac:dyDescent="0.35">
      <c r="A84" s="26"/>
    </row>
    <row r="85" spans="1:1" x14ac:dyDescent="0.35">
      <c r="A85" s="26"/>
    </row>
    <row r="86" spans="1:1" x14ac:dyDescent="0.35">
      <c r="A86" s="26"/>
    </row>
    <row r="87" spans="1:1" x14ac:dyDescent="0.35">
      <c r="A87" s="26"/>
    </row>
    <row r="88" spans="1:1" x14ac:dyDescent="0.35">
      <c r="A88" s="26"/>
    </row>
    <row r="89" spans="1:1" x14ac:dyDescent="0.35">
      <c r="A89" s="26"/>
    </row>
  </sheetData>
  <sheetProtection sheet="1" objects="1" scenarios="1"/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Claim</vt:lpstr>
      <vt:lpstr>Members</vt:lpstr>
      <vt:lpstr>Submitted</vt:lpstr>
      <vt:lpstr>Members!Print_Titles</vt:lpstr>
      <vt:lpstr>Submitted!Print_Titles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2024-06-08T01:18:33Z</dcterms:modified>
</cp:coreProperties>
</file>