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225" documentId="11_D660D866DD9ECD845997C8198CFFA90BEE1C6DE8" xr6:coauthVersionLast="47" xr6:coauthVersionMax="47" xr10:uidLastSave="{0598050D-87D5-498C-A866-8EE90E53E418}"/>
  <bookViews>
    <workbookView xWindow="0" yWindow="0" windowWidth="20370" windowHeight="4770" tabRatio="909" firstSheet="1" activeTab="1" xr2:uid="{00000000-000D-0000-FFFF-FFFF00000000}"/>
  </bookViews>
  <sheets>
    <sheet name="2" sheetId="10" r:id="rId1"/>
    <sheet name="3" sheetId="11" r:id="rId2"/>
    <sheet name="Tong hop BC cua BP" sheetId="3" state="hidden" r:id="rId3"/>
    <sheet name="BC OKR NV" sheetId="4" state="hidden" r:id="rId4"/>
    <sheet name="BC OKR QL" sheetId="5" state="hidden" r:id="rId5"/>
  </sheets>
  <externalReferences>
    <externalReference r:id="rId6"/>
    <externalReference r:id="rId7"/>
  </externalReferences>
  <definedNames>
    <definedName name="_____BKD83" localSheetId="0">#REF!</definedName>
    <definedName name="_____BKD83" localSheetId="1">#REF!</definedName>
    <definedName name="_____BKD83">#REF!</definedName>
    <definedName name="____BKD83" localSheetId="0">#REF!</definedName>
    <definedName name="____BKD83" localSheetId="1">#REF!</definedName>
    <definedName name="____BKD83">#REF!</definedName>
    <definedName name="___BKD83" localSheetId="0">#REF!</definedName>
    <definedName name="___BKD83" localSheetId="1">#REF!</definedName>
    <definedName name="___BKD83">#REF!</definedName>
    <definedName name="__BKD83" localSheetId="0">#REF!</definedName>
    <definedName name="__BKD83" localSheetId="1">#REF!</definedName>
    <definedName name="__BKD83">#REF!</definedName>
    <definedName name="_BKD83" localSheetId="0">#REF!</definedName>
    <definedName name="_BKD83" localSheetId="1">#REF!</definedName>
    <definedName name="_BKD83">#REF!</definedName>
    <definedName name="a" localSheetId="0">'[1]MTL$-INTER'!#REF!</definedName>
    <definedName name="a" localSheetId="1">'[1]MTL$-INTER'!#REF!</definedName>
    <definedName name="a">'[1]MTL$-INTER'!#REF!</definedName>
    <definedName name="AAA" localSheetId="0">'[1]MTL$-INTER'!#REF!</definedName>
    <definedName name="AAA" localSheetId="1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 localSheetId="1">#REF!</definedName>
    <definedName name="CS_10">#REF!</definedName>
    <definedName name="CS_100" localSheetId="0">#REF!</definedName>
    <definedName name="CS_100" localSheetId="1">#REF!</definedName>
    <definedName name="CS_100">#REF!</definedName>
    <definedName name="CS_10S" localSheetId="0">#REF!</definedName>
    <definedName name="CS_10S" localSheetId="1">#REF!</definedName>
    <definedName name="CS_10S">#REF!</definedName>
    <definedName name="CS_120" localSheetId="0">#REF!</definedName>
    <definedName name="CS_120" localSheetId="1">#REF!</definedName>
    <definedName name="CS_120">#REF!</definedName>
    <definedName name="CS_140" localSheetId="0">#REF!</definedName>
    <definedName name="CS_140" localSheetId="1">#REF!</definedName>
    <definedName name="CS_140">#REF!</definedName>
    <definedName name="CS_160" localSheetId="0">#REF!</definedName>
    <definedName name="CS_160" localSheetId="1">#REF!</definedName>
    <definedName name="CS_160">#REF!</definedName>
    <definedName name="CS_20" localSheetId="0">#REF!</definedName>
    <definedName name="CS_20" localSheetId="1">#REF!</definedName>
    <definedName name="CS_20">#REF!</definedName>
    <definedName name="CS_30" localSheetId="0">#REF!</definedName>
    <definedName name="CS_30" localSheetId="1">#REF!</definedName>
    <definedName name="CS_30">#REF!</definedName>
    <definedName name="CS_40" localSheetId="0">#REF!</definedName>
    <definedName name="CS_40" localSheetId="1">#REF!</definedName>
    <definedName name="CS_40">#REF!</definedName>
    <definedName name="CS_40S" localSheetId="0">#REF!</definedName>
    <definedName name="CS_40S" localSheetId="1">#REF!</definedName>
    <definedName name="CS_40S">#REF!</definedName>
    <definedName name="CS_5S" localSheetId="0">#REF!</definedName>
    <definedName name="CS_5S" localSheetId="1">#REF!</definedName>
    <definedName name="CS_5S">#REF!</definedName>
    <definedName name="CS_60" localSheetId="0">#REF!</definedName>
    <definedName name="CS_60" localSheetId="1">#REF!</definedName>
    <definedName name="CS_60">#REF!</definedName>
    <definedName name="CS_80" localSheetId="0">#REF!</definedName>
    <definedName name="CS_80" localSheetId="1">#REF!</definedName>
    <definedName name="CS_80">#REF!</definedName>
    <definedName name="CS_80S" localSheetId="0">#REF!</definedName>
    <definedName name="CS_80S" localSheetId="1">#REF!</definedName>
    <definedName name="CS_80S">#REF!</definedName>
    <definedName name="CS_STD" localSheetId="0">#REF!</definedName>
    <definedName name="CS_STD" localSheetId="1">#REF!</definedName>
    <definedName name="CS_STD">#REF!</definedName>
    <definedName name="CS_XS" localSheetId="0">#REF!</definedName>
    <definedName name="CS_XS" localSheetId="1">#REF!</definedName>
    <definedName name="CS_XS">#REF!</definedName>
    <definedName name="CS_XXS" localSheetId="0">#REF!</definedName>
    <definedName name="CS_XXS" localSheetId="1">#REF!</definedName>
    <definedName name="CS_XXS">#REF!</definedName>
    <definedName name="DATA" localSheetId="0">#REF!</definedName>
    <definedName name="DATA" localSheetId="1">#REF!</definedName>
    <definedName name="DATA">#REF!</definedName>
    <definedName name="DGL" localSheetId="0">#REF!</definedName>
    <definedName name="DGL" localSheetId="1">#REF!</definedName>
    <definedName name="DGL">#REF!</definedName>
    <definedName name="Diff" localSheetId="0">#REF!</definedName>
    <definedName name="Diff" localSheetId="1">#REF!</definedName>
    <definedName name="Diff">#REF!</definedName>
    <definedName name="l" localSheetId="0">#REF!</definedName>
    <definedName name="l" localSheetId="1">#REF!</definedName>
    <definedName name="l">#REF!</definedName>
    <definedName name="LGCB" localSheetId="0">#REF!</definedName>
    <definedName name="LGCB" localSheetId="1">#REF!</definedName>
    <definedName name="LGCB">#REF!</definedName>
    <definedName name="LUONG" localSheetId="0">#REF!</definedName>
    <definedName name="LUONG" localSheetId="1">#REF!</definedName>
    <definedName name="LUONG">#REF!</definedName>
    <definedName name="Luongcoban" localSheetId="0">#REF!</definedName>
    <definedName name="Luongcoban" localSheetId="1">#REF!</definedName>
    <definedName name="Luongcoban">#REF!</definedName>
    <definedName name="Luongcobannew" localSheetId="0">#REF!</definedName>
    <definedName name="Luongcobannew" localSheetId="1">#REF!</definedName>
    <definedName name="Luongcobannew">#REF!</definedName>
    <definedName name="LuongJan04" localSheetId="0">#REF!</definedName>
    <definedName name="LuongJan04" localSheetId="1">#REF!</definedName>
    <definedName name="LuongJan04">#REF!</definedName>
    <definedName name="n" localSheetId="0">#REF!</definedName>
    <definedName name="n" localSheetId="1">#REF!</definedName>
    <definedName name="n">#REF!</definedName>
    <definedName name="PHIEULUONG" localSheetId="0">#REF!</definedName>
    <definedName name="PHIEULUONG" localSheetId="1">#REF!</definedName>
    <definedName name="PHIEULUONG">#REF!</definedName>
    <definedName name="Print_Area_MI">[2]ESTI.!$A$1:$U$52</definedName>
    <definedName name="SORT" localSheetId="0">#REF!</definedName>
    <definedName name="SORT" localSheetId="1">#REF!</definedName>
    <definedName name="SORT">#REF!</definedName>
    <definedName name="SORT_AREA">'[2]DI-ESTI'!$A$8:$R$489</definedName>
    <definedName name="Summary" localSheetId="0">#REF!</definedName>
    <definedName name="Summary" localSheetId="1">#REF!</definedName>
    <definedName name="Summary">#REF!</definedName>
    <definedName name="valuevx">42.314159</definedName>
    <definedName name="_xlnm.Print_Area" localSheetId="0">'2'!$A$1:$I$30</definedName>
    <definedName name="_xlnm.Print_Area" localSheetId="1">'3'!$A$1:$I$30</definedName>
    <definedName name="ZYX" localSheetId="0">#REF!</definedName>
    <definedName name="ZYX" localSheetId="1">#REF!</definedName>
    <definedName name="ZYX">#REF!</definedName>
    <definedName name="ZZZ" localSheetId="0">#REF!</definedName>
    <definedName name="ZZZ" localSheetId="1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0" l="1"/>
  <c r="A16" i="10"/>
  <c r="A14" i="10"/>
  <c r="A13" i="10"/>
  <c r="A12" i="10"/>
  <c r="H19" i="11"/>
  <c r="A13" i="11"/>
  <c r="A12" i="11"/>
  <c r="H19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tc={DA4E8C0B-E27A-4C40-B4C4-045862244F8F}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F12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Thúy Duy</t>
      </text>
    </comment>
    <comment ref="H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tc={74DF2FC8-9F3E-49B0-BBCD-4C33E0EB7970}</author>
  </authors>
  <commentList>
    <comment ref="H3" authorId="0" shapeId="0" xr:uid="{CD378434-FBBD-42DA-84E7-A08491FA9E8A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2F364995-6E82-449C-8E8C-016CDF0D4A0C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AEA6CBC4-D790-48B0-AE3F-F204243ED61E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C15" authorId="1" shapeId="0" xr:uid="{74DF2FC8-9F3E-49B0-BBCD-4C33E0EB7970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@Khoa Le Ngoc Dang mục Tranining AI Reg mình có thể define chi tiết hơn để dễ đánh giá cuối kỳ. VD: Thực hiện tranining 1000 hình BS vàng mới chẳng hạn.</t>
      </text>
    </comment>
    <comment ref="H19" authorId="0" shapeId="0" xr:uid="{170F591C-08F0-4CD6-9603-04CD516D602E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<sst xmlns="http://schemas.openxmlformats.org/spreadsheetml/2006/main" count="170" uniqueCount="80">
  <si>
    <t>PMS_OKR_01</t>
  </si>
  <si>
    <t>BẢN BÀN GIAO VÀ ĐÁNH GIÁ TRÁCH NHIỆM CÁ NHÂN (OKR)</t>
  </si>
  <si>
    <t>Kỳ:</t>
  </si>
  <si>
    <t>T9_T12/2022</t>
  </si>
  <si>
    <t>Ngày kết thúc</t>
  </si>
  <si>
    <t>31/12/2022</t>
  </si>
  <si>
    <t>Nhân viên tự nhập</t>
  </si>
  <si>
    <t>Mốc việc</t>
  </si>
  <si>
    <t>Quản lý nhập</t>
  </si>
  <si>
    <t>Tiền tệ</t>
  </si>
  <si>
    <t>Người nhận</t>
  </si>
  <si>
    <t>Lê Ngọc Đăng Khoa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</si>
  <si>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</si>
  <si>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</si>
  <si>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</si>
  <si>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</si>
  <si>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</si>
  <si>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</si>
  <si>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</si>
  <si>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</si>
  <si>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</si>
  <si>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</si>
  <si>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</si>
  <si>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</si>
  <si>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</si>
  <si>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</si>
  <si>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</si>
  <si>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</si>
  <si>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</si>
  <si>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</si>
  <si>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</si>
  <si>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</si>
  <si>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</si>
  <si>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</si>
  <si>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</si>
  <si>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Trong kỳ, hướng dẫn Phong tiếp nhận được phân hệ soát vé, hậu kiểm của ACV
--&gt; Mục tiêu: Hiểu nghiệp vụ, Xử lý được ít nhất 1 task khó của dự án thực tế.
- Trong kỳ, phát triển 2 bạn thực tập: Kiên, HuyBùi triển khai và huấn luyện cho AI mới:
=&gt;  Hiểu nghiệp vụ, có thể tự deploy, thu thập dữ liệu để trainning thêm.</t>
  </si>
  <si>
    <t>Hoàn tất các công việc đang Pending kịp tiến độ</t>
  </si>
  <si>
    <t>Golive các HĐ HĐĐT cho các trạm: 
- BVEC (100%)
- Gia Lai (100%)
- Phú Bài. (100%)
- QL5 (100%)
- HPE (100%)
- Đông Hà (hợp đồng tạm hoãn triển khai)
- Tư Nghĩa (100%)</t>
  </si>
  <si>
    <t>Golive đúng hạn dự án:
- Sonadezi (Dời Q3/2022 do BOT chưa có lịch golive)
- Tư Nghĩa (100%)</t>
  </si>
  <si>
    <t>Hoàn thiện phát triển module đồng bộ liên trạm dự án Sonadezi</t>
  </si>
  <si>
    <t>Trong tháng 7:
- Đóng gói chương trình AI mới (Thụy) --&gt; giống như CT nhận dạng AI (dragon) Và gọi từ TLS của các dự án mà không phải update source code.
Triển khai ở Phú Mỹ Port.</t>
  </si>
  <si>
    <t>Trong tháng 8:
- Training thêm nhận dạng AI mới, cải thiện tỉ lệ nhận dạng và tốc độ xử lý.
Triển khai ở Phú Mỹ Port.</t>
  </si>
  <si>
    <t>Cải tiến sản phẩm mới với mức độ hoàn thiện 80%</t>
  </si>
  <si>
    <t>Xây dựng được core soát vé: tích hợp giao thức tất cả các BE hiện có(VETC, VDTC), thiết bị, các chức năng cơ bản nhất của soát vé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</si>
  <si>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</si>
  <si>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</si>
  <si>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</si>
  <si>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</si>
  <si>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</si>
  <si>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</si>
  <si>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</si>
  <si>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</si>
  <si>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Trong kỳ, hướng dẫn Phong tiếp nhận được phân hệ soát vé, hậu kiểm của ACV
--&gt; Mục tiêu: Hiểu nghiệp vụ, Xử lý được ít nhất 1 task khó của dự án thực tế.</t>
  </si>
  <si>
    <t>Hoàn thành milestone các dự án đang triển khai.</t>
  </si>
  <si>
    <r>
      <rPr>
        <sz val="9"/>
        <color rgb="FF000000"/>
        <rFont val="Arial"/>
      </rPr>
      <t xml:space="preserve">Golive </t>
    </r>
    <r>
      <rPr>
        <sz val="9"/>
        <color rgb="FFFF0000"/>
        <rFont val="Arial"/>
      </rPr>
      <t>&amp; hoàn thành KPI</t>
    </r>
    <r>
      <rPr>
        <sz val="9"/>
        <color rgb="FF000000"/>
        <rFont val="Arial"/>
      </rPr>
      <t xml:space="preserve"> dự án Sonadezi</t>
    </r>
  </si>
  <si>
    <r>
      <rPr>
        <sz val="9"/>
        <color rgb="FF000000"/>
        <rFont val="Arial"/>
      </rPr>
      <t xml:space="preserve">Triển khai dự án mới:
- Hoàn thành giai đoạn 1 của dự án iSecurity.
- Hoàn thành sản phẩn version 1.0 dự án iDetector: hệ thống đếm xe BCM. 
- </t>
    </r>
    <r>
      <rPr>
        <sz val="9"/>
        <color rgb="FFFF0000"/>
        <rFont val="Arial"/>
      </rPr>
      <t>Triển khai xong</t>
    </r>
    <r>
      <rPr>
        <sz val="9"/>
        <color rgb="FF000000"/>
        <rFont val="Arial"/>
      </rPr>
      <t xml:space="preserve"> hệ thống web theo dõi Etag cho hệ thống thu phí: Sonadezi, BCM,HPE.
-  </t>
    </r>
    <r>
      <rPr>
        <sz val="9"/>
        <color rgb="FFFF0000"/>
        <rFont val="Arial"/>
      </rPr>
      <t>Triển khai xong</t>
    </r>
    <r>
      <rPr>
        <sz val="9"/>
        <color rgb="FF000000"/>
        <rFont val="Arial"/>
      </rPr>
      <t xml:space="preserve"> hợp đồng chuyển đổi công năng làn ra/vào sân bay Liên Khương.
-</t>
    </r>
    <r>
      <rPr>
        <sz val="9"/>
        <color rgb="FFFF0000"/>
        <rFont val="Arial"/>
      </rPr>
      <t xml:space="preserve"> Triển khai xong </t>
    </r>
    <r>
      <rPr>
        <sz val="9"/>
        <color rgb="FF000000"/>
        <rFont val="Arial"/>
      </rPr>
      <t>hợp đồng lắp đặt thiết bị hố gàu SILO VAL cảng Phú Mỹ.</t>
    </r>
  </si>
  <si>
    <t>Nâng cấp hoàn thiện các giải pháp tích hợp AI</t>
  </si>
  <si>
    <t xml:space="preserve">Nhận dạng AI xử lý hình ảnh BKS: 
- Hoàn thiện file setup docker và hướng dẫn cài đặt để chuẩn bị triển khai các trạm. 
</t>
  </si>
  <si>
    <t>Nhận dạng AI xử lý hình ảnh BKS: 
'- Training thêm để tăng tỉ lệ nhận dạng BKS. Mục tiêu: 1000 hình BKS vàng, 100 hình BKS xanh, 100 hình BKS đỏ.</t>
  </si>
  <si>
    <t>Nhận dạng AI livestream: 
- Hoàn thiện cấu trúc API giao tiếp với AI TNI để phù hợp với nhiều đối tượng, đáp ứng nhiều module.</t>
  </si>
  <si>
    <t>Nâng cao chuyên môn cá nhân</t>
  </si>
  <si>
    <t>Học thêm và làm tự được sản phẩm nhỏ để demo về AI: 
- Tìm hiểu và tự làm được 1 demo AI detect xe và phân loại xe.
- Có thể tự bổ sung tập hình để training thêm.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</si>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</sst>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sz val="9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hair">
        <color indexed="64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rgb="FF000000"/>
      </right>
      <top/>
      <bottom style="dotted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center" vertical="center" wrapText="1"/>
      <protection locked="0"/>
    </xf>
    <xf numFmtId="1" fontId="23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4" applyFont="1" applyFill="1" applyBorder="1" applyAlignment="1" applyProtection="1">
      <alignment horizontal="center" vertical="center" wrapText="1"/>
      <protection locked="0"/>
    </xf>
    <xf numFmtId="0" fontId="23" fillId="7" borderId="3" xfId="2" quotePrefix="1" applyFont="1" applyFill="1" applyBorder="1" applyAlignment="1" applyProtection="1">
      <alignment horizontal="left" vertical="center" wrapText="1"/>
      <protection locked="0"/>
    </xf>
    <xf numFmtId="0" fontId="24" fillId="7" borderId="24" xfId="2" applyFont="1" applyFill="1" applyBorder="1" applyAlignment="1" applyProtection="1">
      <alignment horizontal="left" vertical="center" wrapText="1"/>
      <protection locked="0"/>
    </xf>
    <xf numFmtId="0" fontId="24" fillId="7" borderId="24" xfId="2" quotePrefix="1" applyFont="1" applyFill="1" applyBorder="1" applyAlignment="1" applyProtection="1">
      <alignment horizontal="left" vertical="center" wrapText="1"/>
      <protection locked="0"/>
    </xf>
    <xf numFmtId="164" fontId="11" fillId="5" borderId="29" xfId="4" quotePrefix="1" applyNumberFormat="1" applyFont="1" applyFill="1" applyBorder="1" applyAlignment="1" applyProtection="1">
      <alignment horizontal="center" vertical="center" wrapText="1"/>
      <protection locked="0"/>
    </xf>
    <xf numFmtId="0" fontId="23" fillId="7" borderId="5" xfId="2" applyFont="1" applyFill="1" applyBorder="1" applyAlignment="1" applyProtection="1">
      <alignment horizontal="left" vertical="center" wrapText="1"/>
      <protection locked="0"/>
    </xf>
    <xf numFmtId="9" fontId="23" fillId="7" borderId="5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5" xfId="4" applyFont="1" applyFill="1" applyBorder="1" applyAlignment="1" applyProtection="1">
      <alignment horizontal="center" vertical="center" wrapText="1"/>
      <protection locked="0"/>
    </xf>
    <xf numFmtId="1" fontId="11" fillId="4" borderId="5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33" xfId="2" quotePrefix="1" applyFont="1" applyBorder="1" applyAlignment="1" applyProtection="1">
      <alignment horizontal="center" vertical="center" wrapText="1"/>
      <protection locked="0"/>
    </xf>
    <xf numFmtId="0" fontId="23" fillId="7" borderId="24" xfId="2" applyFont="1" applyFill="1" applyBorder="1" applyAlignment="1" applyProtection="1">
      <alignment vertical="center" wrapText="1"/>
      <protection locked="0"/>
    </xf>
    <xf numFmtId="0" fontId="24" fillId="7" borderId="37" xfId="2" applyFont="1" applyFill="1" applyBorder="1" applyAlignment="1" applyProtection="1">
      <alignment horizontal="left" vertical="center" wrapText="1"/>
      <protection locked="0"/>
    </xf>
    <xf numFmtId="0" fontId="23" fillId="0" borderId="30" xfId="2" applyFont="1" applyBorder="1" applyAlignment="1" applyProtection="1">
      <alignment vertical="center" wrapText="1"/>
      <protection locked="0"/>
    </xf>
    <xf numFmtId="0" fontId="11" fillId="0" borderId="31" xfId="2" quotePrefix="1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vertical="center" wrapText="1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9" fontId="13" fillId="0" borderId="15" xfId="2" applyNumberFormat="1" applyFont="1" applyBorder="1" applyAlignment="1">
      <alignment horizontal="center" vertical="center"/>
    </xf>
    <xf numFmtId="9" fontId="13" fillId="0" borderId="6" xfId="2" applyNumberFormat="1" applyFont="1" applyBorder="1" applyAlignment="1">
      <alignment horizontal="center" vertical="center"/>
    </xf>
    <xf numFmtId="9" fontId="13" fillId="0" borderId="27" xfId="2" applyNumberFormat="1" applyFont="1" applyBorder="1" applyAlignment="1">
      <alignment horizontal="center" vertical="center"/>
    </xf>
    <xf numFmtId="9" fontId="13" fillId="0" borderId="28" xfId="2" applyNumberFormat="1" applyFont="1" applyBorder="1" applyAlignment="1">
      <alignment horizontal="center" vertical="center"/>
    </xf>
    <xf numFmtId="0" fontId="11" fillId="0" borderId="25" xfId="2" quotePrefix="1" applyFont="1" applyBorder="1" applyAlignment="1" applyProtection="1">
      <alignment horizontal="center" vertical="center" wrapText="1"/>
      <protection locked="0"/>
    </xf>
    <xf numFmtId="0" fontId="11" fillId="0" borderId="26" xfId="2" quotePrefix="1" applyFont="1" applyBorder="1" applyAlignment="1" applyProtection="1">
      <alignment horizontal="center" vertical="center" wrapText="1"/>
      <protection locked="0"/>
    </xf>
    <xf numFmtId="0" fontId="11" fillId="0" borderId="39" xfId="2" quotePrefix="1" applyFont="1" applyBorder="1" applyAlignment="1" applyProtection="1">
      <alignment horizontal="center" vertical="center" wrapText="1"/>
      <protection locked="0"/>
    </xf>
    <xf numFmtId="0" fontId="11" fillId="0" borderId="32" xfId="2" quotePrefix="1" applyFont="1" applyBorder="1" applyAlignment="1" applyProtection="1">
      <alignment horizontal="center" vertical="center" wrapText="1"/>
      <protection locked="0"/>
    </xf>
    <xf numFmtId="0" fontId="6" fillId="2" borderId="26" xfId="2" applyFont="1" applyFill="1" applyBorder="1" applyAlignment="1">
      <alignment horizontal="center" vertical="center" wrapText="1"/>
    </xf>
    <xf numFmtId="0" fontId="6" fillId="2" borderId="32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34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23" fillId="7" borderId="35" xfId="2" applyFont="1" applyFill="1" applyBorder="1" applyAlignment="1" applyProtection="1">
      <alignment horizontal="left" vertical="center" wrapText="1"/>
      <protection locked="0"/>
    </xf>
    <xf numFmtId="0" fontId="23" fillId="7" borderId="38" xfId="2" applyFont="1" applyFill="1" applyBorder="1" applyAlignment="1" applyProtection="1">
      <alignment horizontal="left" vertical="center" wrapText="1"/>
      <protection locked="0"/>
    </xf>
    <xf numFmtId="0" fontId="23" fillId="7" borderId="36" xfId="2" applyFont="1" applyFill="1" applyBorder="1" applyAlignment="1" applyProtection="1">
      <alignment horizontal="left" vertical="center" wrapText="1"/>
      <protection locked="0"/>
    </xf>
  </cellXfs>
  <cellStyles count="5">
    <cellStyle name="Bình thường" xfId="0" builtinId="0"/>
    <cellStyle name="Comma 3" xfId="3" xr:uid="{00000000-0005-0000-0000-000000000000}"/>
    <cellStyle name="Normal 5" xfId="2" xr:uid="{00000000-0005-0000-0000-000002000000}"/>
    <cellStyle name="Percent 2" xfId="4" xr:uid="{00000000-0005-0000-0000-000004000000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19A12C90-7893-4323-9778-C47419A5EB02}">
    <Anchor>
      <Comment id="{74DF2FC8-9F3E-49B0-BBCD-4C33E0EB7970}"/>
    </Anchor>
    <History>
      <Event time="2022-10-12T09:09:10.21" id="{E9B4EC5F-F948-4F3A-9E9D-F3D14250DA5C}">
        <Attribution userId="S::huy.to@itd.com.vn::88599df2-20fc-4ce8-ba86-4814cb03c125" userName="Huy To Quang" userProvider="AD"/>
        <Anchor>
          <Comment id="{74DF2FC8-9F3E-49B0-BBCD-4C33E0EB7970}"/>
        </Anchor>
        <Create/>
      </Event>
      <Event time="2022-10-12T09:09:10.21" id="{F3CEDEAE-57DF-4A2E-9ABD-F0AC5A3D6CD3}">
        <Attribution userId="S::huy.to@itd.com.vn::88599df2-20fc-4ce8-ba86-4814cb03c125" userName="Huy To Quang" userProvider="AD"/>
        <Anchor>
          <Comment id="{74DF2FC8-9F3E-49B0-BBCD-4C33E0EB7970}"/>
        </Anchor>
        <Assign userId="S::khoa.le@itd.com.vn::51075583-ed95-4ee3-8cb8-d198b2f325c6" userName="Khoa Le Ngoc Dang" userProvider="AD"/>
      </Event>
      <Event time="2022-10-12T09:09:10.21" id="{37E38CD4-BC50-4391-933B-29482941C4EF}">
        <Attribution userId="S::huy.to@itd.com.vn::88599df2-20fc-4ce8-ba86-4814cb03c125" userName="Huy To Quang" userProvider="AD"/>
        <Anchor>
          <Comment id="{74DF2FC8-9F3E-49B0-BBCD-4C33E0EB7970}"/>
        </Anchor>
        <SetTitle title="@Khoa Le Ngoc Dang mục Tranining AI Reg mình có thể define chi tiết hơn để dễ đánh giá cuối kỳ. VD: Thực hiện tranining 1000 hình BS vàng mới chẳng hạn."/>
      </Event>
      <Event time="2022-10-13T03:15:49.51" id="{4560B9E8-D3B6-4FDF-ABE6-15E46CC94AC3}">
        <Attribution userId="S::khoa.le@itd.com.vn::51075583-ed95-4ee3-8cb8-d198b2f325c6" userName="Khoa Le Ngoc Dang" userProvider="AD"/>
        <Progress percentComplete="100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71BA2C88-F29A-438F-9B13-F5737C1DE44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165" y="26987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oa Le Ngoc Dang" id="{FA3CFAB2-D70B-4144-9B94-B6803076752C}" userId="khoa.le@itd.com.vn" providerId="PeoplePicker"/>
  <person displayName="Huy To Quang" id="{807E1E6D-D06E-41EF-BDE6-9DEDDFDB4BDF}" userId="S::huy.to@itd.com.vn::88599df2-20fc-4ce8-ba86-4814cb03c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2-09-30T09:53:56.42" personId="{807E1E6D-D06E-41EF-BDE6-9DEDDFDB4BDF}" id="{DA4E8C0B-E27A-4C40-B4C4-045862244F8F}">
    <text>Thúy Duy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22-10-12T09:12:03.31" personId="{807E1E6D-D06E-41EF-BDE6-9DEDDFDB4BDF}" id="{74DF2FC8-9F3E-49B0-BBCD-4C33E0EB7970}" done="1">
    <text>@Khoa Le Ngoc Dang mục Tranining AI Reg mình có thể define chi tiết hơn để dễ đánh giá cuối kỳ. VD: Thực hiện tranining 1000 hình BS vàng mới chẳng hạn.</text>
    <mentions>
      <mention mentionpersonId="{FA3CFAB2-D70B-4144-9B94-B6803076752C}" mentionId="{33C48811-5CF5-491A-AF33-6CE4FF4485E7}" startIndex="0" length="18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showGridLines="0" topLeftCell="A14" zoomScaleNormal="100" zoomScaleSheetLayoutView="100" workbookViewId="0">
      <selection activeCell="J10" sqref="J10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29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85" t="s">
        <v>1</v>
      </c>
      <c r="B2" s="86"/>
      <c r="C2" s="86"/>
      <c r="D2" s="86"/>
      <c r="E2" s="86"/>
      <c r="F2" s="86"/>
      <c r="G2" s="86"/>
      <c r="H2" s="87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88" t="s">
        <v>10</v>
      </c>
      <c r="B5" s="89"/>
      <c r="C5" s="11" t="s">
        <v>11</v>
      </c>
      <c r="D5" s="12" t="s">
        <v>12</v>
      </c>
      <c r="E5" s="90" t="s">
        <v>13</v>
      </c>
      <c r="F5" s="90"/>
      <c r="G5" s="90"/>
      <c r="H5" s="91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92" t="s">
        <v>16</v>
      </c>
      <c r="B6" s="93"/>
      <c r="C6" s="15" t="s">
        <v>17</v>
      </c>
      <c r="D6" s="16" t="s">
        <v>16</v>
      </c>
      <c r="E6" s="94" t="s">
        <v>18</v>
      </c>
      <c r="F6" s="94"/>
      <c r="G6" s="94"/>
      <c r="H6" s="95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81" t="s">
        <v>20</v>
      </c>
      <c r="B7" s="82"/>
      <c r="C7" s="17" t="s">
        <v>21</v>
      </c>
      <c r="D7" s="18" t="s">
        <v>20</v>
      </c>
      <c r="E7" s="83" t="s">
        <v>21</v>
      </c>
      <c r="F7" s="83"/>
      <c r="G7" s="83"/>
      <c r="H7" s="84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75" t="s">
        <v>23</v>
      </c>
      <c r="B9" s="76"/>
      <c r="C9" s="76"/>
      <c r="D9" s="76"/>
      <c r="E9" s="76"/>
      <c r="F9" s="77"/>
      <c r="G9" s="78" t="s">
        <v>24</v>
      </c>
      <c r="H9" s="78"/>
    </row>
    <row r="10" spans="1:28" ht="30.6" customHeight="1">
      <c r="A10" s="79" t="s">
        <v>25</v>
      </c>
      <c r="B10" s="79" t="s">
        <v>26</v>
      </c>
      <c r="C10" s="79" t="s">
        <v>27</v>
      </c>
      <c r="D10" s="79" t="s">
        <v>28</v>
      </c>
      <c r="E10" s="79" t="s">
        <v>29</v>
      </c>
      <c r="F10" s="79" t="s">
        <v>30</v>
      </c>
      <c r="G10" s="20" t="s">
        <v>31</v>
      </c>
      <c r="H10" s="40"/>
    </row>
    <row r="11" spans="1:28" ht="110.25" customHeight="1">
      <c r="A11" s="80"/>
      <c r="B11" s="80"/>
      <c r="C11" s="80"/>
      <c r="D11" s="80"/>
      <c r="E11" s="80"/>
      <c r="F11" s="80"/>
      <c r="G11" s="21" t="s">
        <v>32</v>
      </c>
      <c r="H11" s="22" t="s">
        <v>33</v>
      </c>
    </row>
    <row r="12" spans="1:28" s="25" customFormat="1" ht="93" customHeight="1">
      <c r="A12" s="23">
        <f>ROW()-11</f>
        <v>1</v>
      </c>
      <c r="B12" s="43" t="s">
        <v>34</v>
      </c>
      <c r="C12" s="44" t="s">
        <v>35</v>
      </c>
      <c r="D12" s="44" t="s">
        <v>15</v>
      </c>
      <c r="E12" s="45">
        <v>0</v>
      </c>
      <c r="F12" s="46"/>
      <c r="G12" s="45"/>
      <c r="H12" s="24"/>
      <c r="I12" s="1"/>
      <c r="J12" s="42"/>
    </row>
    <row r="13" spans="1:28" s="25" customFormat="1" ht="104.25" customHeight="1">
      <c r="A13" s="23">
        <f t="shared" ref="A13:A18" si="0">ROW()-11</f>
        <v>2</v>
      </c>
      <c r="B13" s="43" t="s">
        <v>36</v>
      </c>
      <c r="C13" s="44" t="s">
        <v>37</v>
      </c>
      <c r="D13" s="44" t="s">
        <v>19</v>
      </c>
      <c r="E13" s="47">
        <v>0</v>
      </c>
      <c r="F13" s="47"/>
      <c r="G13" s="47"/>
      <c r="H13" s="24"/>
      <c r="I13" s="1"/>
    </row>
    <row r="14" spans="1:28" s="25" customFormat="1" ht="50.25" customHeight="1">
      <c r="A14" s="23">
        <f t="shared" si="0"/>
        <v>3</v>
      </c>
      <c r="B14" s="43"/>
      <c r="C14" s="44" t="s">
        <v>38</v>
      </c>
      <c r="D14" s="44" t="s">
        <v>19</v>
      </c>
      <c r="E14" s="47">
        <v>0</v>
      </c>
      <c r="F14" s="47"/>
      <c r="G14" s="48"/>
      <c r="H14" s="24"/>
      <c r="I14" s="1"/>
    </row>
    <row r="15" spans="1:28" s="25" customFormat="1">
      <c r="A15" s="23"/>
      <c r="B15" s="43"/>
      <c r="C15" s="44" t="s">
        <v>39</v>
      </c>
      <c r="D15" s="44" t="s">
        <v>19</v>
      </c>
      <c r="E15" s="47">
        <v>0</v>
      </c>
      <c r="F15" s="47"/>
      <c r="G15" s="48"/>
      <c r="H15" s="24"/>
      <c r="I15" s="1"/>
    </row>
    <row r="16" spans="1:28" s="25" customFormat="1" ht="69" customHeight="1">
      <c r="A16" s="23">
        <f t="shared" si="0"/>
        <v>5</v>
      </c>
      <c r="B16" s="43"/>
      <c r="C16" s="49" t="s">
        <v>40</v>
      </c>
      <c r="D16" s="44" t="s">
        <v>19</v>
      </c>
      <c r="E16" s="47">
        <v>0</v>
      </c>
      <c r="F16" s="47"/>
      <c r="G16" s="48"/>
      <c r="H16" s="24"/>
      <c r="I16" s="1"/>
    </row>
    <row r="17" spans="1:10" s="25" customFormat="1" ht="44.25">
      <c r="A17" s="23"/>
      <c r="B17" s="43"/>
      <c r="C17" s="49" t="s">
        <v>41</v>
      </c>
      <c r="D17" s="44" t="s">
        <v>19</v>
      </c>
      <c r="E17" s="47">
        <v>0</v>
      </c>
      <c r="F17" s="47"/>
      <c r="G17" s="48"/>
      <c r="H17" s="24"/>
      <c r="I17" s="1"/>
    </row>
    <row r="18" spans="1:10" s="25" customFormat="1" ht="33">
      <c r="A18" s="23">
        <f t="shared" si="0"/>
        <v>7</v>
      </c>
      <c r="B18" s="43" t="s">
        <v>42</v>
      </c>
      <c r="C18" s="44" t="s">
        <v>43</v>
      </c>
      <c r="D18" s="44" t="s">
        <v>19</v>
      </c>
      <c r="E18" s="47">
        <v>0</v>
      </c>
      <c r="F18" s="47"/>
      <c r="G18" s="48"/>
      <c r="H18" s="24"/>
      <c r="I18" s="1"/>
    </row>
    <row r="19" spans="1:10" ht="23.25" customHeight="1">
      <c r="A19" s="69" t="s">
        <v>44</v>
      </c>
      <c r="B19" s="70"/>
      <c r="C19" s="70"/>
      <c r="D19" s="70"/>
      <c r="E19" s="70"/>
      <c r="F19" s="70"/>
      <c r="G19" s="71"/>
      <c r="H19" s="41" t="e">
        <f>AVERAGE(H12:H18)</f>
        <v>#DIV/0!</v>
      </c>
      <c r="J19" s="25"/>
    </row>
    <row r="21" spans="1:10" ht="16.899999999999999" customHeight="1">
      <c r="A21" s="19" t="s">
        <v>45</v>
      </c>
    </row>
    <row r="22" spans="1:10" ht="19.899999999999999" customHeight="1">
      <c r="A22" s="72" t="s">
        <v>46</v>
      </c>
      <c r="B22" s="73"/>
      <c r="C22" s="73" t="s">
        <v>47</v>
      </c>
      <c r="D22" s="73"/>
      <c r="E22" s="73" t="s">
        <v>48</v>
      </c>
      <c r="F22" s="73"/>
      <c r="G22" s="73"/>
      <c r="H22" s="74"/>
    </row>
    <row r="23" spans="1:10" ht="21.6" customHeight="1">
      <c r="A23" s="63"/>
      <c r="B23" s="64"/>
      <c r="C23" s="64" t="s">
        <v>49</v>
      </c>
      <c r="D23" s="64"/>
      <c r="E23" s="64" t="s">
        <v>49</v>
      </c>
      <c r="F23" s="64"/>
      <c r="G23" s="64"/>
      <c r="H23" s="65"/>
    </row>
    <row r="24" spans="1:10" ht="21.6" customHeight="1">
      <c r="A24" s="63"/>
      <c r="B24" s="64" t="s">
        <v>49</v>
      </c>
      <c r="C24" s="64" t="s">
        <v>49</v>
      </c>
      <c r="D24" s="64"/>
      <c r="E24" s="64" t="s">
        <v>49</v>
      </c>
      <c r="F24" s="64"/>
      <c r="G24" s="64"/>
      <c r="H24" s="65"/>
    </row>
    <row r="25" spans="1:10" ht="21.6" customHeight="1">
      <c r="A25" s="63"/>
      <c r="B25" s="64"/>
      <c r="C25" s="64"/>
      <c r="D25" s="64"/>
      <c r="E25" s="64"/>
      <c r="F25" s="64"/>
      <c r="G25" s="64"/>
      <c r="H25" s="65"/>
    </row>
    <row r="26" spans="1:10" ht="21.6" customHeight="1">
      <c r="A26" s="63"/>
      <c r="B26" s="64"/>
      <c r="C26" s="64"/>
      <c r="D26" s="64"/>
      <c r="E26" s="64"/>
      <c r="F26" s="64"/>
      <c r="G26" s="64"/>
      <c r="H26" s="65"/>
    </row>
    <row r="27" spans="1:10" ht="21.6" customHeight="1">
      <c r="A27" s="66"/>
      <c r="B27" s="67"/>
      <c r="C27" s="67"/>
      <c r="D27" s="67"/>
      <c r="E27" s="67"/>
      <c r="F27" s="67"/>
      <c r="G27" s="67"/>
      <c r="H27" s="68"/>
    </row>
    <row r="29" spans="1:10" ht="17.45" customHeight="1">
      <c r="A29" s="26" t="s">
        <v>50</v>
      </c>
    </row>
    <row r="30" spans="1:10">
      <c r="A30" s="26" t="s">
        <v>51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19:G19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A27:B27"/>
    <mergeCell ref="C27:D27"/>
    <mergeCell ref="E27:H27"/>
  </mergeCells>
  <dataValidations count="2">
    <dataValidation type="list" allowBlank="1" showInputMessage="1" showErrorMessage="1" sqref="D12:D18" xr:uid="{8F103B89-7601-4D1C-93FE-AF5ADA4B879D}">
      <formula1>$V$3:$V$6</formula1>
    </dataValidation>
    <dataValidation type="list" allowBlank="1" showInputMessage="1" showErrorMessage="1" sqref="H12:H18" xr:uid="{C649AD4B-7DF1-4679-916D-D67ACECEE360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19D1-50F2-423C-8355-C65533ED462A}">
  <dimension ref="A1:AB30"/>
  <sheetViews>
    <sheetView showGridLines="0" tabSelected="1" topLeftCell="A16" zoomScaleNormal="100" zoomScaleSheetLayoutView="100" workbookViewId="0">
      <selection activeCell="J13" sqref="J13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29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85" t="s">
        <v>1</v>
      </c>
      <c r="B2" s="86"/>
      <c r="C2" s="86"/>
      <c r="D2" s="86"/>
      <c r="E2" s="86"/>
      <c r="F2" s="86"/>
      <c r="G2" s="86"/>
      <c r="H2" s="87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88" t="s">
        <v>10</v>
      </c>
      <c r="B5" s="89"/>
      <c r="C5" s="11" t="s">
        <v>11</v>
      </c>
      <c r="D5" s="12" t="s">
        <v>12</v>
      </c>
      <c r="E5" s="90" t="s">
        <v>13</v>
      </c>
      <c r="F5" s="90"/>
      <c r="G5" s="90"/>
      <c r="H5" s="91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92" t="s">
        <v>16</v>
      </c>
      <c r="B6" s="93"/>
      <c r="C6" s="15" t="s">
        <v>17</v>
      </c>
      <c r="D6" s="16" t="s">
        <v>16</v>
      </c>
      <c r="E6" s="94" t="s">
        <v>18</v>
      </c>
      <c r="F6" s="94"/>
      <c r="G6" s="94"/>
      <c r="H6" s="95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81" t="s">
        <v>20</v>
      </c>
      <c r="B7" s="82"/>
      <c r="C7" s="17" t="s">
        <v>21</v>
      </c>
      <c r="D7" s="18" t="s">
        <v>20</v>
      </c>
      <c r="E7" s="83" t="s">
        <v>21</v>
      </c>
      <c r="F7" s="83"/>
      <c r="G7" s="83"/>
      <c r="H7" s="84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75" t="s">
        <v>23</v>
      </c>
      <c r="B9" s="76"/>
      <c r="C9" s="76"/>
      <c r="D9" s="76"/>
      <c r="E9" s="76"/>
      <c r="F9" s="77"/>
      <c r="G9" s="78" t="s">
        <v>24</v>
      </c>
      <c r="H9" s="78"/>
    </row>
    <row r="10" spans="1:28" ht="30.6" customHeight="1">
      <c r="A10" s="104" t="s">
        <v>25</v>
      </c>
      <c r="B10" s="106" t="s">
        <v>26</v>
      </c>
      <c r="C10" s="79" t="s">
        <v>27</v>
      </c>
      <c r="D10" s="79" t="s">
        <v>28</v>
      </c>
      <c r="E10" s="79" t="s">
        <v>29</v>
      </c>
      <c r="F10" s="79" t="s">
        <v>30</v>
      </c>
      <c r="G10" s="20" t="s">
        <v>31</v>
      </c>
      <c r="H10" s="40"/>
    </row>
    <row r="11" spans="1:28" ht="110.25" customHeight="1">
      <c r="A11" s="105"/>
      <c r="B11" s="107"/>
      <c r="C11" s="80"/>
      <c r="D11" s="80"/>
      <c r="E11" s="80"/>
      <c r="F11" s="80"/>
      <c r="G11" s="21" t="s">
        <v>32</v>
      </c>
      <c r="H11" s="22" t="s">
        <v>33</v>
      </c>
    </row>
    <row r="12" spans="1:28" s="25" customFormat="1" ht="59.25" customHeight="1">
      <c r="A12" s="57">
        <f>ROW()-11</f>
        <v>1</v>
      </c>
      <c r="B12" s="58" t="s">
        <v>34</v>
      </c>
      <c r="C12" s="44" t="s">
        <v>52</v>
      </c>
      <c r="D12" s="44" t="s">
        <v>15</v>
      </c>
      <c r="E12" s="45">
        <v>0</v>
      </c>
      <c r="F12" s="46">
        <v>1</v>
      </c>
      <c r="G12" s="45"/>
      <c r="H12" s="24"/>
      <c r="I12" s="1"/>
      <c r="J12" s="42"/>
    </row>
    <row r="13" spans="1:28" s="25" customFormat="1" ht="48" customHeight="1">
      <c r="A13" s="100">
        <f t="shared" ref="A13" si="0">ROW()-11</f>
        <v>2</v>
      </c>
      <c r="B13" s="111" t="s">
        <v>53</v>
      </c>
      <c r="C13" s="50" t="s">
        <v>54</v>
      </c>
      <c r="D13" s="44" t="s">
        <v>19</v>
      </c>
      <c r="E13" s="47">
        <v>0</v>
      </c>
      <c r="F13" s="47">
        <v>1</v>
      </c>
      <c r="G13" s="47"/>
      <c r="H13" s="24"/>
      <c r="I13" s="1"/>
    </row>
    <row r="14" spans="1:28" s="25" customFormat="1" ht="123.75" customHeight="1">
      <c r="A14" s="103"/>
      <c r="B14" s="112"/>
      <c r="C14" s="50" t="s">
        <v>55</v>
      </c>
      <c r="D14" s="44" t="s">
        <v>19</v>
      </c>
      <c r="E14" s="47">
        <v>0</v>
      </c>
      <c r="F14" s="47">
        <v>1</v>
      </c>
      <c r="G14" s="48"/>
      <c r="H14" s="24"/>
      <c r="I14" s="1"/>
    </row>
    <row r="15" spans="1:28" s="25" customFormat="1" ht="54.75" customHeight="1">
      <c r="A15" s="100">
        <v>3</v>
      </c>
      <c r="B15" s="113" t="s">
        <v>56</v>
      </c>
      <c r="C15" s="50" t="s">
        <v>57</v>
      </c>
      <c r="D15" s="44" t="s">
        <v>19</v>
      </c>
      <c r="E15" s="47">
        <v>0</v>
      </c>
      <c r="F15" s="47">
        <v>1</v>
      </c>
      <c r="G15" s="48"/>
      <c r="H15" s="24"/>
      <c r="I15" s="1"/>
    </row>
    <row r="16" spans="1:28" s="25" customFormat="1" ht="43.5" customHeight="1">
      <c r="A16" s="101"/>
      <c r="B16" s="113"/>
      <c r="C16" s="51" t="s">
        <v>58</v>
      </c>
      <c r="D16" s="44" t="s">
        <v>19</v>
      </c>
      <c r="E16" s="47">
        <v>0</v>
      </c>
      <c r="F16" s="47">
        <v>1</v>
      </c>
      <c r="G16" s="48"/>
      <c r="H16" s="24"/>
      <c r="I16" s="1"/>
    </row>
    <row r="17" spans="1:10" s="25" customFormat="1" ht="43.5" customHeight="1">
      <c r="A17" s="102"/>
      <c r="B17" s="112"/>
      <c r="C17" s="59" t="s">
        <v>59</v>
      </c>
      <c r="D17" s="53" t="s">
        <v>19</v>
      </c>
      <c r="E17" s="54">
        <v>0</v>
      </c>
      <c r="F17" s="54">
        <v>1</v>
      </c>
      <c r="G17" s="55"/>
      <c r="H17" s="56"/>
      <c r="I17" s="1"/>
    </row>
    <row r="18" spans="1:10" s="25" customFormat="1" ht="48.75" customHeight="1">
      <c r="A18" s="61">
        <v>4</v>
      </c>
      <c r="B18" s="60" t="s">
        <v>60</v>
      </c>
      <c r="C18" s="62" t="s">
        <v>61</v>
      </c>
      <c r="D18" s="53" t="s">
        <v>19</v>
      </c>
      <c r="E18" s="54">
        <v>0</v>
      </c>
      <c r="F18" s="54">
        <v>1</v>
      </c>
      <c r="G18" s="55"/>
      <c r="H18" s="56"/>
      <c r="I18" s="1"/>
    </row>
    <row r="19" spans="1:10" ht="23.25" customHeight="1">
      <c r="A19" s="96" t="s">
        <v>44</v>
      </c>
      <c r="B19" s="97"/>
      <c r="C19" s="98"/>
      <c r="D19" s="98"/>
      <c r="E19" s="98"/>
      <c r="F19" s="98"/>
      <c r="G19" s="99"/>
      <c r="H19" s="52" t="e">
        <f>AVERAGE(H12:H17)</f>
        <v>#DIV/0!</v>
      </c>
      <c r="J19" s="25"/>
    </row>
    <row r="21" spans="1:10" ht="16.899999999999999" customHeight="1">
      <c r="A21" s="19" t="s">
        <v>45</v>
      </c>
    </row>
    <row r="22" spans="1:10" ht="19.899999999999999" customHeight="1">
      <c r="A22" s="72" t="s">
        <v>46</v>
      </c>
      <c r="B22" s="73"/>
      <c r="C22" s="73" t="s">
        <v>47</v>
      </c>
      <c r="D22" s="73"/>
      <c r="E22" s="73" t="s">
        <v>48</v>
      </c>
      <c r="F22" s="73"/>
      <c r="G22" s="73"/>
      <c r="H22" s="74"/>
    </row>
    <row r="23" spans="1:10" ht="21.6" customHeight="1">
      <c r="A23" s="63"/>
      <c r="B23" s="64"/>
      <c r="C23" s="64" t="s">
        <v>49</v>
      </c>
      <c r="D23" s="64"/>
      <c r="E23" s="64" t="s">
        <v>49</v>
      </c>
      <c r="F23" s="64"/>
      <c r="G23" s="64"/>
      <c r="H23" s="65"/>
    </row>
    <row r="24" spans="1:10" ht="21.6" customHeight="1">
      <c r="A24" s="63"/>
      <c r="B24" s="64" t="s">
        <v>49</v>
      </c>
      <c r="C24" s="64" t="s">
        <v>49</v>
      </c>
      <c r="D24" s="64"/>
      <c r="E24" s="64" t="s">
        <v>49</v>
      </c>
      <c r="F24" s="64"/>
      <c r="G24" s="64"/>
      <c r="H24" s="65"/>
    </row>
    <row r="25" spans="1:10" ht="21.6" customHeight="1">
      <c r="A25" s="63"/>
      <c r="B25" s="64"/>
      <c r="C25" s="64"/>
      <c r="D25" s="64"/>
      <c r="E25" s="64"/>
      <c r="F25" s="64"/>
      <c r="G25" s="64"/>
      <c r="H25" s="65"/>
    </row>
    <row r="26" spans="1:10" ht="21.6" customHeight="1">
      <c r="A26" s="63"/>
      <c r="B26" s="64"/>
      <c r="C26" s="64"/>
      <c r="D26" s="64"/>
      <c r="E26" s="64"/>
      <c r="F26" s="64"/>
      <c r="G26" s="64"/>
      <c r="H26" s="65"/>
    </row>
    <row r="27" spans="1:10" ht="21.6" customHeight="1">
      <c r="A27" s="66"/>
      <c r="B27" s="67"/>
      <c r="C27" s="67"/>
      <c r="D27" s="67"/>
      <c r="E27" s="67"/>
      <c r="F27" s="67"/>
      <c r="G27" s="67"/>
      <c r="H27" s="68"/>
    </row>
    <row r="29" spans="1:10" ht="17.45" customHeight="1">
      <c r="A29" s="26" t="s">
        <v>50</v>
      </c>
    </row>
    <row r="30" spans="1:10">
      <c r="A30" s="26" t="s">
        <v>51</v>
      </c>
    </row>
  </sheetData>
  <mergeCells count="38">
    <mergeCell ref="A15:A17"/>
    <mergeCell ref="A13:A14"/>
    <mergeCell ref="B15:B17"/>
    <mergeCell ref="B13:B14"/>
    <mergeCell ref="A7:B7"/>
    <mergeCell ref="A9:F9"/>
    <mergeCell ref="E7:H7"/>
    <mergeCell ref="G9:H9"/>
    <mergeCell ref="A10:A11"/>
    <mergeCell ref="B10:B11"/>
    <mergeCell ref="C10:C11"/>
    <mergeCell ref="D10:D11"/>
    <mergeCell ref="E10:E11"/>
    <mergeCell ref="F10:F11"/>
    <mergeCell ref="A2:H2"/>
    <mergeCell ref="A5:B5"/>
    <mergeCell ref="E5:H5"/>
    <mergeCell ref="A6:B6"/>
    <mergeCell ref="E6:H6"/>
    <mergeCell ref="A19:G19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A27:B27"/>
    <mergeCell ref="C27:D27"/>
    <mergeCell ref="E27:H27"/>
  </mergeCells>
  <dataValidations count="2">
    <dataValidation type="list" allowBlank="1" showInputMessage="1" showErrorMessage="1" sqref="H12:H18" xr:uid="{E4BE5FD9-DFEA-4B31-8378-318CA736B729}">
      <formula1>$W$2:$W$7</formula1>
    </dataValidation>
    <dataValidation type="list" allowBlank="1" showInputMessage="1" showErrorMessage="1" sqref="D12:D18" xr:uid="{28317AEF-F096-4BE1-B621-6A329FB385E6}">
      <formula1>$V$3:$V$6</formula1>
    </dataValidation>
  </dataValidations>
  <printOptions horizontalCentered="1"/>
  <pageMargins left="0" right="0" top="0" bottom="0" header="0" footer="0"/>
  <pageSetup paperSize="9" scale="80" fitToHeight="0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108" t="s">
        <v>62</v>
      </c>
      <c r="B1" s="108"/>
      <c r="C1" s="108"/>
      <c r="D1" s="108"/>
      <c r="E1" s="108"/>
      <c r="F1" s="108"/>
      <c r="G1" s="108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49</v>
      </c>
      <c r="C3" s="30" t="s">
        <v>4</v>
      </c>
      <c r="D3" s="31" t="s">
        <v>49</v>
      </c>
      <c r="E3" s="32"/>
      <c r="F3" s="32"/>
      <c r="G3" s="32"/>
      <c r="H3" s="32"/>
    </row>
    <row r="4" spans="1:8" s="34" customFormat="1" ht="45.6" customHeight="1">
      <c r="A4" s="33" t="s">
        <v>63</v>
      </c>
      <c r="B4" s="33" t="s">
        <v>10</v>
      </c>
      <c r="C4" s="33" t="s">
        <v>64</v>
      </c>
      <c r="D4" s="33" t="s">
        <v>65</v>
      </c>
      <c r="E4" s="33" t="s">
        <v>66</v>
      </c>
      <c r="F4" s="33" t="s">
        <v>67</v>
      </c>
      <c r="G4" s="33" t="s">
        <v>68</v>
      </c>
      <c r="H4" s="33" t="s">
        <v>69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109" t="s">
        <v>70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s="34" customFormat="1" ht="46.9" customHeight="1">
      <c r="A2" s="33" t="s">
        <v>63</v>
      </c>
      <c r="B2" s="33" t="s">
        <v>20</v>
      </c>
      <c r="C2" s="33" t="s">
        <v>71</v>
      </c>
      <c r="D2" s="33" t="s">
        <v>10</v>
      </c>
      <c r="E2" s="33" t="s">
        <v>72</v>
      </c>
      <c r="F2" s="33" t="s">
        <v>73</v>
      </c>
      <c r="G2" s="33" t="s">
        <v>74</v>
      </c>
      <c r="H2" s="33" t="s">
        <v>75</v>
      </c>
      <c r="I2" s="33" t="s">
        <v>76</v>
      </c>
      <c r="J2" s="33" t="s">
        <v>77</v>
      </c>
      <c r="K2" s="33" t="s">
        <v>78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109" t="s">
        <v>79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4" s="34" customFormat="1" ht="40.15" customHeight="1">
      <c r="A2" s="33" t="s">
        <v>63</v>
      </c>
      <c r="B2" s="33" t="s">
        <v>20</v>
      </c>
      <c r="C2" s="33" t="s">
        <v>71</v>
      </c>
      <c r="D2" s="33" t="s">
        <v>10</v>
      </c>
      <c r="E2" s="33" t="s">
        <v>72</v>
      </c>
      <c r="F2" s="33" t="s">
        <v>73</v>
      </c>
      <c r="G2" s="33" t="s">
        <v>74</v>
      </c>
      <c r="H2" s="33" t="s">
        <v>75</v>
      </c>
      <c r="I2" s="33" t="s">
        <v>76</v>
      </c>
      <c r="J2" s="33" t="s">
        <v>77</v>
      </c>
      <c r="K2" s="33" t="s">
        <v>78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Khoa Le Ngoc Dang</cp:lastModifiedBy>
  <cp:revision/>
  <dcterms:created xsi:type="dcterms:W3CDTF">2022-05-31T10:54:44Z</dcterms:created>
  <dcterms:modified xsi:type="dcterms:W3CDTF">2022-10-21T02:09:25Z</dcterms:modified>
  <cp:category/>
  <cp:contentStatus/>
</cp:coreProperties>
</file>