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163" documentId="11_D660D866DD9ECD845997C8198CFFA90BEE1C6DE8" xr6:coauthVersionLast="47" xr6:coauthVersionMax="47" xr10:uidLastSave="{72EFC138-31C7-4479-94C3-03E287BEEE0B}"/>
  <bookViews>
    <workbookView xWindow="0" yWindow="0" windowWidth="20370" windowHeight="4770" tabRatio="909" firstSheet="4" activeTab="4" xr2:uid="{00000000-000D-0000-FFFF-FFFF00000000}"/>
  </bookViews>
  <sheets>
    <sheet name="2" sheetId="10" r:id="rId1"/>
    <sheet name="Tong hop BC cua BP" sheetId="3" state="hidden" r:id="rId2"/>
    <sheet name="BC OKR NV" sheetId="4" state="hidden" r:id="rId3"/>
    <sheet name="BC OKR QL" sheetId="5" state="hidden" r:id="rId4"/>
    <sheet name="3" sheetId="11" r:id="rId5"/>
  </sheets>
  <externalReferences>
    <externalReference r:id="rId6"/>
    <externalReference r:id="rId7"/>
  </externalReferences>
  <definedNames>
    <definedName name="_____BKD83" localSheetId="0">#REF!</definedName>
    <definedName name="_____BKD83" localSheetId="4">#REF!</definedName>
    <definedName name="_____BKD83">#REF!</definedName>
    <definedName name="____BKD83" localSheetId="0">#REF!</definedName>
    <definedName name="____BKD83" localSheetId="4">#REF!</definedName>
    <definedName name="____BKD83">#REF!</definedName>
    <definedName name="___BKD83" localSheetId="0">#REF!</definedName>
    <definedName name="___BKD83" localSheetId="4">#REF!</definedName>
    <definedName name="___BKD83">#REF!</definedName>
    <definedName name="__BKD83" localSheetId="0">#REF!</definedName>
    <definedName name="__BKD83" localSheetId="4">#REF!</definedName>
    <definedName name="__BKD83">#REF!</definedName>
    <definedName name="_BKD83" localSheetId="0">#REF!</definedName>
    <definedName name="_BKD83" localSheetId="4">#REF!</definedName>
    <definedName name="_BKD83">#REF!</definedName>
    <definedName name="a" localSheetId="0">'[1]MTL$-INTER'!#REF!</definedName>
    <definedName name="a" localSheetId="4">'[1]MTL$-INTER'!#REF!</definedName>
    <definedName name="a">'[1]MTL$-INTER'!#REF!</definedName>
    <definedName name="AAA" localSheetId="0">'[1]MTL$-INTER'!#REF!</definedName>
    <definedName name="AAA" localSheetId="4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 localSheetId="4">#REF!</definedName>
    <definedName name="CS_10">#REF!</definedName>
    <definedName name="CS_100" localSheetId="0">#REF!</definedName>
    <definedName name="CS_100" localSheetId="4">#REF!</definedName>
    <definedName name="CS_100">#REF!</definedName>
    <definedName name="CS_10S" localSheetId="0">#REF!</definedName>
    <definedName name="CS_10S" localSheetId="4">#REF!</definedName>
    <definedName name="CS_10S">#REF!</definedName>
    <definedName name="CS_120" localSheetId="0">#REF!</definedName>
    <definedName name="CS_120" localSheetId="4">#REF!</definedName>
    <definedName name="CS_120">#REF!</definedName>
    <definedName name="CS_140" localSheetId="0">#REF!</definedName>
    <definedName name="CS_140" localSheetId="4">#REF!</definedName>
    <definedName name="CS_140">#REF!</definedName>
    <definedName name="CS_160" localSheetId="0">#REF!</definedName>
    <definedName name="CS_160" localSheetId="4">#REF!</definedName>
    <definedName name="CS_160">#REF!</definedName>
    <definedName name="CS_20" localSheetId="0">#REF!</definedName>
    <definedName name="CS_20" localSheetId="4">#REF!</definedName>
    <definedName name="CS_20">#REF!</definedName>
    <definedName name="CS_30" localSheetId="0">#REF!</definedName>
    <definedName name="CS_30" localSheetId="4">#REF!</definedName>
    <definedName name="CS_30">#REF!</definedName>
    <definedName name="CS_40" localSheetId="0">#REF!</definedName>
    <definedName name="CS_40" localSheetId="4">#REF!</definedName>
    <definedName name="CS_40">#REF!</definedName>
    <definedName name="CS_40S" localSheetId="0">#REF!</definedName>
    <definedName name="CS_40S" localSheetId="4">#REF!</definedName>
    <definedName name="CS_40S">#REF!</definedName>
    <definedName name="CS_5S" localSheetId="0">#REF!</definedName>
    <definedName name="CS_5S" localSheetId="4">#REF!</definedName>
    <definedName name="CS_5S">#REF!</definedName>
    <definedName name="CS_60" localSheetId="0">#REF!</definedName>
    <definedName name="CS_60" localSheetId="4">#REF!</definedName>
    <definedName name="CS_60">#REF!</definedName>
    <definedName name="CS_80" localSheetId="0">#REF!</definedName>
    <definedName name="CS_80" localSheetId="4">#REF!</definedName>
    <definedName name="CS_80">#REF!</definedName>
    <definedName name="CS_80S" localSheetId="0">#REF!</definedName>
    <definedName name="CS_80S" localSheetId="4">#REF!</definedName>
    <definedName name="CS_80S">#REF!</definedName>
    <definedName name="CS_STD" localSheetId="0">#REF!</definedName>
    <definedName name="CS_STD" localSheetId="4">#REF!</definedName>
    <definedName name="CS_STD">#REF!</definedName>
    <definedName name="CS_XS" localSheetId="0">#REF!</definedName>
    <definedName name="CS_XS" localSheetId="4">#REF!</definedName>
    <definedName name="CS_XS">#REF!</definedName>
    <definedName name="CS_XXS" localSheetId="0">#REF!</definedName>
    <definedName name="CS_XXS" localSheetId="4">#REF!</definedName>
    <definedName name="CS_XXS">#REF!</definedName>
    <definedName name="DATA" localSheetId="0">#REF!</definedName>
    <definedName name="DATA" localSheetId="4">#REF!</definedName>
    <definedName name="DATA">#REF!</definedName>
    <definedName name="DGL" localSheetId="0">#REF!</definedName>
    <definedName name="DGL" localSheetId="4">#REF!</definedName>
    <definedName name="DGL">#REF!</definedName>
    <definedName name="Diff" localSheetId="0">#REF!</definedName>
    <definedName name="Diff" localSheetId="4">#REF!</definedName>
    <definedName name="Diff">#REF!</definedName>
    <definedName name="l" localSheetId="0">#REF!</definedName>
    <definedName name="l" localSheetId="4">#REF!</definedName>
    <definedName name="l">#REF!</definedName>
    <definedName name="LGCB" localSheetId="0">#REF!</definedName>
    <definedName name="LGCB" localSheetId="4">#REF!</definedName>
    <definedName name="LGCB">#REF!</definedName>
    <definedName name="LUONG" localSheetId="0">#REF!</definedName>
    <definedName name="LUONG" localSheetId="4">#REF!</definedName>
    <definedName name="LUONG">#REF!</definedName>
    <definedName name="Luongcoban" localSheetId="0">#REF!</definedName>
    <definedName name="Luongcoban" localSheetId="4">#REF!</definedName>
    <definedName name="Luongcoban">#REF!</definedName>
    <definedName name="Luongcobannew" localSheetId="0">#REF!</definedName>
    <definedName name="Luongcobannew" localSheetId="4">#REF!</definedName>
    <definedName name="Luongcobannew">#REF!</definedName>
    <definedName name="LuongJan04" localSheetId="0">#REF!</definedName>
    <definedName name="LuongJan04" localSheetId="4">#REF!</definedName>
    <definedName name="LuongJan04">#REF!</definedName>
    <definedName name="n" localSheetId="0">#REF!</definedName>
    <definedName name="n" localSheetId="4">#REF!</definedName>
    <definedName name="n">#REF!</definedName>
    <definedName name="PHIEULUONG" localSheetId="0">#REF!</definedName>
    <definedName name="PHIEULUONG" localSheetId="4">#REF!</definedName>
    <definedName name="PHIEULUONG">#REF!</definedName>
    <definedName name="Print_Area_MI">[2]ESTI.!$A$1:$U$52</definedName>
    <definedName name="SORT" localSheetId="0">#REF!</definedName>
    <definedName name="SORT" localSheetId="4">#REF!</definedName>
    <definedName name="SORT">#REF!</definedName>
    <definedName name="SORT_AREA">'[2]DI-ESTI'!$A$8:$R$489</definedName>
    <definedName name="Summary" localSheetId="0">#REF!</definedName>
    <definedName name="Summary" localSheetId="4">#REF!</definedName>
    <definedName name="Summary">#REF!</definedName>
    <definedName name="valuevx">42.314159</definedName>
    <definedName name="_xlnm.Print_Area" localSheetId="0">'2'!$A$1:$I$32</definedName>
    <definedName name="_xlnm.Print_Area" localSheetId="4">'3'!$A$1:$I$32</definedName>
    <definedName name="ZYX" localSheetId="0">#REF!</definedName>
    <definedName name="ZYX" localSheetId="4">#REF!</definedName>
    <definedName name="ZYX">#REF!</definedName>
    <definedName name="ZZZ" localSheetId="0">#REF!</definedName>
    <definedName name="ZZZ" localSheetId="4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1" l="1"/>
  <c r="A14" i="11"/>
  <c r="A12" i="11"/>
  <c r="H18" i="10"/>
  <c r="A16" i="10"/>
  <c r="A14" i="10"/>
  <c r="A12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83D4418-90C7-4639-B411-72B9B1109E57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F619AB18-CD4B-480A-AE92-34912A38A67D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C33A052F-BD97-4250-8E3F-7AB5E7C54F19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1" authorId="0" shapeId="0" xr:uid="{40489513-040D-4F71-8AAC-FA070E1A28DD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<sst xmlns="http://schemas.openxmlformats.org/spreadsheetml/2006/main" count="166" uniqueCount="78">
  <si>
    <t>PMS_OKR_01</t>
  </si>
  <si>
    <t>BẢN BÀN GIAO VÀ ĐÁNH GIÁ TRÁCH NHIỆM CÁ NHÂN (OKR)</t>
  </si>
  <si>
    <t>Kỳ:</t>
  </si>
  <si>
    <t>T6_T9/2022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</si>
  <si>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</si>
  <si>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</si>
  <si>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</si>
  <si>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</si>
  <si>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</si>
  <si>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</si>
  <si>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</si>
  <si>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Nguyễn Văn Tú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</si>
  <si>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</si>
  <si>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</si>
  <si>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</si>
  <si>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</si>
  <si>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</si>
  <si>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</si>
  <si>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</si>
  <si>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</si>
  <si>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</si>
  <si>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</si>
  <si>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</si>
  <si>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</si>
  <si>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</si>
  <si>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</si>
  <si>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</si>
  <si>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</si>
  <si>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</si>
  <si>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</si>
  <si>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</si>
  <si>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</si>
  <si>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</si>
  <si>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</si>
  <si>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</si>
  <si>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Trong kỳ, phát triển Đức + 1 bạn thực tập khác tiếp nhận được phân hệ đồng bộ dữ liệu, HĐĐT
--&gt; Hiểu rõ nghiệp vụ, Dựng hệ thống được, Coding được 1 vài task cơ bản liên quan đến module này cho tối thiểu 1 dự án.
=&gt; Toàn, Danh</t>
  </si>
  <si>
    <t>Hoàn tất các công việc đang Pending kịp tiến độ</t>
  </si>
  <si>
    <t>Golive các HĐ HĐĐT cho các trạm: 
- Becamex
- DA319
- Nam Thái
- BVEC
- DT741
- QL5
- HPE
- Phú Bài</t>
  </si>
  <si>
    <t>Golive đúng hạn dự án:
- Sonadezi (Dời Q3/2022 do BOT chưa có lịch golive)
- Tư Nghĩa (100%)
- Hỗ trợ xử lý phần ETC của TLS, SUP của dự án 319 khi HLD chạy ETC.
- Đồng bộ dữ liệu TCĐB Tư Nghĩa (100%)
- Đồng bộ dữ liệu HLD-319 (100%)</t>
  </si>
  <si>
    <t>Hoàn thiện module cho dự án Sonadezi:
- Dịch vụ hóa đơn điện tử
- Dịch vụ đồng bộ dữ liệu</t>
  </si>
  <si>
    <t>Cải tiến sản phẩm mới với mức độ hoàn thiện 100%</t>
  </si>
  <si>
    <t>Tích hợp BE Proxy của BOO1 &amp; BOO2 1 source.
QL việc test và hoàn thiện Module này.</t>
  </si>
  <si>
    <t>Hướng dẫn, giúp đỡ đội ngũ để phát triển được module Portal cho dự án iWater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</si>
  <si>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</si>
  <si>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</si>
  <si>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</si>
  <si>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</si>
  <si>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</si>
  <si>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</si>
  <si>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</si>
  <si>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</si>
  <si>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</si>
  <si>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</si>
  <si>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</si>
  <si>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</si>
  <si>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</si>
  <si>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</si>
  <si>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</si>
  <si>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</si>
  <si>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</si>
  <si>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</si>
  <si>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</si>
  <si>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</si>
  <si>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</si>
  <si>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</si>
  <si>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</si>
  <si>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</si>
  <si>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</si>
  <si>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</si>
  <si>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T10_T12/2022</t>
  </si>
  <si>
    <t>31/12/2022</t>
  </si>
  <si>
    <t>Phát triển 1 bạn thực tập tiếp nhận phân hệ đồng bộ dữ liệu
Mục tiêu: hiểu nghiệp vụ, kiến trúc, dựng được hệ thống, xử lý được ít nhất 1 task</t>
  </si>
  <si>
    <t>Golive đúng hạn &amp; hỗ trợ hoàn thành KPI dự án Sonadezi.</t>
  </si>
  <si>
    <t>Nâng cấp chương trình đồng bộ dữ liệu, giải quyết tình trạng chiếm bộ nhớ server, nghẽn dữ liệu các dự án như Becamex, Sonadezi</t>
  </si>
  <si>
    <t>Hoàn thiện chương trình HĐĐT cập nhật xử lý khi nhà cung cấp backend nâng cấp thay đổi nội dung</t>
  </si>
  <si>
    <t>Phụ trách phát triển module Portal cho dự án iWater đảm bảo đúng tiến độ các GĐ dự án.</t>
  </si>
  <si>
    <t>Nâng cao chuyên môn cá nhân</t>
  </si>
  <si>
    <t>Tìm hiểu Kafka, RabbitMQ áp dụng cho phân hệ đồng bộ dữ liệu
Học 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</si>
</sst>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sz val="9"/>
      <color rgb="FFFF0000"/>
      <name val="Arial"/>
      <family val="2"/>
    </font>
    <font>
      <sz val="9"/>
      <color rgb="FFFF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23" fillId="0" borderId="3" xfId="2" applyFont="1" applyBorder="1" applyAlignment="1" applyProtection="1">
      <alignment vertical="center" wrapText="1"/>
      <protection locked="0"/>
    </xf>
    <xf numFmtId="0" fontId="23" fillId="0" borderId="3" xfId="2" applyFont="1" applyBorder="1" applyAlignment="1" applyProtection="1">
      <alignment horizontal="left" vertical="center" wrapText="1"/>
      <protection locked="0"/>
    </xf>
    <xf numFmtId="0" fontId="23" fillId="0" borderId="3" xfId="2" applyFont="1" applyBorder="1" applyAlignment="1" applyProtection="1">
      <alignment horizontal="center" vertical="center" wrapText="1"/>
      <protection locked="0"/>
    </xf>
    <xf numFmtId="1" fontId="23" fillId="0" borderId="3" xfId="2" applyNumberFormat="1" applyFont="1" applyBorder="1" applyAlignment="1" applyProtection="1">
      <alignment horizontal="center" vertical="center" wrapText="1"/>
      <protection locked="0"/>
    </xf>
    <xf numFmtId="1" fontId="24" fillId="0" borderId="3" xfId="2" applyNumberFormat="1" applyFont="1" applyBorder="1" applyAlignment="1" applyProtection="1">
      <alignment horizontal="center" vertical="center" wrapText="1"/>
      <protection locked="0"/>
    </xf>
    <xf numFmtId="9" fontId="23" fillId="0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0" borderId="3" xfId="4" applyFont="1" applyFill="1" applyBorder="1" applyAlignment="1" applyProtection="1">
      <alignment horizontal="center" vertical="center" wrapText="1"/>
      <protection locked="0"/>
    </xf>
    <xf numFmtId="0" fontId="23" fillId="0" borderId="3" xfId="2" quotePrefix="1" applyFont="1" applyBorder="1" applyAlignment="1" applyProtection="1">
      <alignment horizontal="left" vertical="center" wrapText="1"/>
      <protection locked="0"/>
    </xf>
    <xf numFmtId="0" fontId="23" fillId="7" borderId="3" xfId="2" quotePrefix="1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4" applyFont="1" applyFill="1" applyBorder="1" applyAlignment="1" applyProtection="1">
      <alignment horizontal="center" vertical="center" wrapText="1"/>
      <protection locked="0"/>
    </xf>
    <xf numFmtId="0" fontId="25" fillId="0" borderId="3" xfId="2" quotePrefix="1" applyFont="1" applyBorder="1" applyAlignment="1" applyProtection="1">
      <alignment horizontal="left" vertical="center" wrapText="1"/>
      <protection locked="0"/>
    </xf>
    <xf numFmtId="0" fontId="25" fillId="7" borderId="3" xfId="2" quotePrefix="1" applyFont="1" applyFill="1" applyBorder="1" applyAlignment="1" applyProtection="1">
      <alignment horizontal="left" vertical="center" wrapText="1"/>
      <protection locked="0"/>
    </xf>
    <xf numFmtId="0" fontId="25" fillId="0" borderId="0" xfId="2" applyFont="1" applyAlignment="1">
      <alignment vertical="center"/>
    </xf>
    <xf numFmtId="0" fontId="26" fillId="0" borderId="0" xfId="0" applyFont="1" applyAlignment="1">
      <alignment wrapText="1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23" fillId="0" borderId="5" xfId="2" applyFont="1" applyBorder="1" applyAlignment="1" applyProtection="1">
      <alignment horizontal="left" vertical="center" wrapText="1"/>
      <protection locked="0"/>
    </xf>
    <xf numFmtId="0" fontId="23" fillId="0" borderId="2" xfId="2" applyFont="1" applyBorder="1" applyAlignment="1" applyProtection="1">
      <alignment horizontal="left" vertical="center" wrapText="1"/>
      <protection locked="0"/>
    </xf>
    <xf numFmtId="0" fontId="23" fillId="0" borderId="4" xfId="2" applyFont="1" applyBorder="1" applyAlignment="1" applyProtection="1">
      <alignment horizontal="left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11" fillId="0" borderId="2" xfId="2" quotePrefix="1" applyFont="1" applyBorder="1" applyAlignment="1" applyProtection="1">
      <alignment horizontal="center" vertical="center" wrapText="1"/>
      <protection locked="0"/>
    </xf>
    <xf numFmtId="0" fontId="11" fillId="0" borderId="4" xfId="2" quotePrefix="1" applyFont="1" applyBorder="1" applyAlignment="1" applyProtection="1">
      <alignment horizontal="center" vertical="center" wrapText="1"/>
      <protection locked="0"/>
    </xf>
  </cellXfs>
  <cellStyles count="5">
    <cellStyle name="Bình thường" xfId="0" builtinId="0"/>
    <cellStyle name="Comma 3" xfId="3" xr:uid="{00000000-0005-0000-0000-000000000000}"/>
    <cellStyle name="Normal 5" xfId="2" xr:uid="{00000000-0005-0000-0000-000002000000}"/>
    <cellStyle name="Percent 2" xfId="4" xr:uid="{00000000-0005-0000-0000-000004000000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B4E17FF0-0D7F-4780-BDA2-0AA2653CBDA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165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showGridLines="0" topLeftCell="A11" zoomScaleNormal="100" zoomScaleSheetLayoutView="100" workbookViewId="0">
      <selection activeCell="C12" sqref="C12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4.42578125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4" t="s">
        <v>1</v>
      </c>
      <c r="B2" s="75"/>
      <c r="C2" s="75"/>
      <c r="D2" s="75"/>
      <c r="E2" s="75"/>
      <c r="F2" s="75"/>
      <c r="G2" s="75"/>
      <c r="H2" s="76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7" t="s">
        <v>10</v>
      </c>
      <c r="B5" s="78"/>
      <c r="C5" s="11" t="s">
        <v>11</v>
      </c>
      <c r="D5" s="12" t="s">
        <v>12</v>
      </c>
      <c r="E5" s="79" t="s">
        <v>13</v>
      </c>
      <c r="F5" s="79"/>
      <c r="G5" s="79"/>
      <c r="H5" s="80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81" t="s">
        <v>16</v>
      </c>
      <c r="B6" s="82"/>
      <c r="C6" s="15" t="s">
        <v>17</v>
      </c>
      <c r="D6" s="16" t="s">
        <v>16</v>
      </c>
      <c r="E6" s="83" t="s">
        <v>18</v>
      </c>
      <c r="F6" s="83"/>
      <c r="G6" s="83"/>
      <c r="H6" s="84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70" t="s">
        <v>20</v>
      </c>
      <c r="B7" s="71"/>
      <c r="C7" s="17" t="s">
        <v>21</v>
      </c>
      <c r="D7" s="18" t="s">
        <v>20</v>
      </c>
      <c r="E7" s="72" t="s">
        <v>21</v>
      </c>
      <c r="F7" s="72"/>
      <c r="G7" s="72"/>
      <c r="H7" s="73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4" t="s">
        <v>23</v>
      </c>
      <c r="B9" s="65"/>
      <c r="C9" s="65"/>
      <c r="D9" s="65"/>
      <c r="E9" s="65"/>
      <c r="F9" s="66"/>
      <c r="G9" s="67" t="s">
        <v>24</v>
      </c>
      <c r="H9" s="67"/>
    </row>
    <row r="10" spans="1:28" ht="30.6" customHeight="1">
      <c r="A10" s="68" t="s">
        <v>25</v>
      </c>
      <c r="B10" s="68" t="s">
        <v>26</v>
      </c>
      <c r="C10" s="68" t="s">
        <v>27</v>
      </c>
      <c r="D10" s="68" t="s">
        <v>28</v>
      </c>
      <c r="E10" s="68" t="s">
        <v>29</v>
      </c>
      <c r="F10" s="68" t="s">
        <v>30</v>
      </c>
      <c r="G10" s="20" t="s">
        <v>31</v>
      </c>
      <c r="H10" s="40"/>
    </row>
    <row r="11" spans="1:28" ht="110.25" customHeight="1">
      <c r="A11" s="69"/>
      <c r="B11" s="69"/>
      <c r="C11" s="69"/>
      <c r="D11" s="69"/>
      <c r="E11" s="69"/>
      <c r="F11" s="69"/>
      <c r="G11" s="21" t="s">
        <v>32</v>
      </c>
      <c r="H11" s="22" t="s">
        <v>33</v>
      </c>
    </row>
    <row r="12" spans="1:28" s="25" customFormat="1" ht="59.25" customHeight="1">
      <c r="A12" s="23">
        <f>ROW()-11</f>
        <v>1</v>
      </c>
      <c r="B12" s="42" t="s">
        <v>34</v>
      </c>
      <c r="C12" s="43" t="s">
        <v>35</v>
      </c>
      <c r="D12" s="43" t="s">
        <v>15</v>
      </c>
      <c r="E12" s="44">
        <v>0</v>
      </c>
      <c r="F12" s="45">
        <v>2</v>
      </c>
      <c r="G12" s="46">
        <v>2</v>
      </c>
      <c r="H12" s="24">
        <v>3</v>
      </c>
      <c r="I12" s="1"/>
    </row>
    <row r="13" spans="1:28" s="25" customFormat="1" ht="108.75" customHeight="1">
      <c r="A13" s="23">
        <v>2</v>
      </c>
      <c r="B13" s="42" t="s">
        <v>36</v>
      </c>
      <c r="C13" s="43" t="s">
        <v>37</v>
      </c>
      <c r="D13" s="43" t="s">
        <v>19</v>
      </c>
      <c r="E13" s="47">
        <v>0</v>
      </c>
      <c r="F13" s="47">
        <v>1</v>
      </c>
      <c r="G13" s="47">
        <v>1</v>
      </c>
      <c r="H13" s="24">
        <v>4</v>
      </c>
      <c r="I13" s="1"/>
    </row>
    <row r="14" spans="1:28" s="25" customFormat="1" ht="82.5" customHeight="1">
      <c r="A14" s="23">
        <f t="shared" ref="A14:A16" si="0">ROW()-11</f>
        <v>3</v>
      </c>
      <c r="B14" s="42"/>
      <c r="C14" s="43" t="s">
        <v>38</v>
      </c>
      <c r="D14" s="43" t="s">
        <v>19</v>
      </c>
      <c r="E14" s="47">
        <v>0</v>
      </c>
      <c r="F14" s="47">
        <v>1</v>
      </c>
      <c r="G14" s="48">
        <v>1</v>
      </c>
      <c r="H14" s="24">
        <v>3</v>
      </c>
      <c r="I14" s="1"/>
    </row>
    <row r="15" spans="1:28" s="25" customFormat="1" ht="33">
      <c r="A15" s="23"/>
      <c r="B15" s="42"/>
      <c r="C15" s="43" t="s">
        <v>39</v>
      </c>
      <c r="D15" s="43" t="s">
        <v>19</v>
      </c>
      <c r="E15" s="47">
        <v>0</v>
      </c>
      <c r="F15" s="47">
        <v>1</v>
      </c>
      <c r="G15" s="48">
        <v>1</v>
      </c>
      <c r="H15" s="24">
        <v>3</v>
      </c>
      <c r="I15" s="1"/>
    </row>
    <row r="16" spans="1:28" s="25" customFormat="1" ht="28.5" customHeight="1">
      <c r="A16" s="23">
        <f t="shared" si="0"/>
        <v>5</v>
      </c>
      <c r="B16" s="42" t="s">
        <v>40</v>
      </c>
      <c r="C16" s="49" t="s">
        <v>41</v>
      </c>
      <c r="D16" s="43" t="s">
        <v>19</v>
      </c>
      <c r="E16" s="47">
        <v>0</v>
      </c>
      <c r="F16" s="47">
        <v>1</v>
      </c>
      <c r="G16" s="48">
        <v>1</v>
      </c>
      <c r="H16" s="24">
        <v>4</v>
      </c>
      <c r="I16" s="1"/>
    </row>
    <row r="17" spans="1:10" s="25" customFormat="1" ht="28.5" customHeight="1">
      <c r="A17" s="23"/>
      <c r="B17" s="42"/>
      <c r="C17" s="50" t="s">
        <v>42</v>
      </c>
      <c r="D17" s="51" t="s">
        <v>19</v>
      </c>
      <c r="E17" s="52">
        <v>0</v>
      </c>
      <c r="F17" s="52">
        <v>1</v>
      </c>
      <c r="G17" s="53"/>
      <c r="H17" s="24">
        <v>4</v>
      </c>
      <c r="I17" s="1"/>
    </row>
    <row r="18" spans="1:10">
      <c r="A18" s="85" t="s">
        <v>43</v>
      </c>
      <c r="B18" s="86"/>
      <c r="C18" s="86"/>
      <c r="D18" s="86"/>
      <c r="E18" s="86"/>
      <c r="F18" s="86"/>
      <c r="G18" s="87"/>
      <c r="H18" s="41">
        <f>AVERAGE(H12:H16)</f>
        <v>3.4</v>
      </c>
      <c r="J18" s="25"/>
    </row>
    <row r="20" spans="1:10" ht="12" customHeight="1">
      <c r="A20" s="19" t="s">
        <v>44</v>
      </c>
    </row>
    <row r="21" spans="1:10" ht="23.25" customHeight="1">
      <c r="A21" s="88" t="s">
        <v>45</v>
      </c>
      <c r="B21" s="89"/>
      <c r="C21" s="89" t="s">
        <v>46</v>
      </c>
      <c r="D21" s="89"/>
      <c r="E21" s="89" t="s">
        <v>47</v>
      </c>
      <c r="F21" s="89"/>
      <c r="G21" s="89"/>
      <c r="H21" s="90"/>
    </row>
    <row r="22" spans="1:10" ht="12" customHeight="1">
      <c r="A22" s="58"/>
      <c r="B22" s="59"/>
      <c r="C22" s="59" t="s">
        <v>48</v>
      </c>
      <c r="D22" s="59"/>
      <c r="E22" s="59" t="s">
        <v>48</v>
      </c>
      <c r="F22" s="59"/>
      <c r="G22" s="59"/>
      <c r="H22" s="60"/>
    </row>
    <row r="23" spans="1:10" ht="16.899999999999999" customHeight="1">
      <c r="A23" s="58"/>
      <c r="B23" s="59" t="s">
        <v>48</v>
      </c>
      <c r="C23" s="59" t="s">
        <v>48</v>
      </c>
      <c r="D23" s="59"/>
      <c r="E23" s="59" t="s">
        <v>48</v>
      </c>
      <c r="F23" s="59"/>
      <c r="G23" s="59"/>
      <c r="H23" s="60"/>
    </row>
    <row r="24" spans="1:10" ht="19.899999999999999" customHeight="1">
      <c r="A24" s="58"/>
      <c r="B24" s="59"/>
      <c r="C24" s="59"/>
      <c r="D24" s="59"/>
      <c r="E24" s="59"/>
      <c r="F24" s="59"/>
      <c r="G24" s="59"/>
      <c r="H24" s="60"/>
    </row>
    <row r="25" spans="1:10" ht="21.6" customHeight="1">
      <c r="A25" s="58"/>
      <c r="B25" s="59"/>
      <c r="C25" s="59"/>
      <c r="D25" s="59"/>
      <c r="E25" s="59"/>
      <c r="F25" s="59"/>
      <c r="G25" s="59"/>
      <c r="H25" s="60"/>
    </row>
    <row r="26" spans="1:10" ht="21.6" customHeight="1">
      <c r="A26" s="61"/>
      <c r="B26" s="62"/>
      <c r="C26" s="62"/>
      <c r="D26" s="62"/>
      <c r="E26" s="62"/>
      <c r="F26" s="62"/>
      <c r="G26" s="62"/>
      <c r="H26" s="63"/>
    </row>
    <row r="28" spans="1:10" ht="21.6" customHeight="1">
      <c r="A28" s="26" t="s">
        <v>49</v>
      </c>
    </row>
    <row r="29" spans="1:10">
      <c r="A29" s="26" t="s">
        <v>50</v>
      </c>
    </row>
  </sheetData>
  <mergeCells count="34">
    <mergeCell ref="A18:G18"/>
    <mergeCell ref="A21:B21"/>
    <mergeCell ref="C21:D21"/>
    <mergeCell ref="E21:H21"/>
    <mergeCell ref="A22:B22"/>
    <mergeCell ref="C22:D22"/>
    <mergeCell ref="E22:H22"/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3:B23"/>
    <mergeCell ref="C23:D23"/>
    <mergeCell ref="E23:H23"/>
    <mergeCell ref="A26:B26"/>
    <mergeCell ref="C26:D26"/>
    <mergeCell ref="E26:H26"/>
    <mergeCell ref="A24:B24"/>
    <mergeCell ref="C24:D24"/>
    <mergeCell ref="E24:H24"/>
    <mergeCell ref="A25:B25"/>
    <mergeCell ref="C25:D25"/>
    <mergeCell ref="E25:H25"/>
  </mergeCells>
  <dataValidations count="2">
    <dataValidation type="list" allowBlank="1" showInputMessage="1" showErrorMessage="1" sqref="D12:D17" xr:uid="{2AD6870D-D5BB-404E-85C2-06194C6C02CA}">
      <formula1>$V$3:$V$6</formula1>
    </dataValidation>
    <dataValidation type="list" allowBlank="1" showInputMessage="1" showErrorMessage="1" sqref="H12:H17" xr:uid="{2C1828F2-9C59-421C-94F8-BAB983A4D1D8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91" t="s">
        <v>51</v>
      </c>
      <c r="B1" s="91"/>
      <c r="C1" s="91"/>
      <c r="D1" s="91"/>
      <c r="E1" s="91"/>
      <c r="F1" s="91"/>
      <c r="G1" s="91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48</v>
      </c>
      <c r="C3" s="30" t="s">
        <v>4</v>
      </c>
      <c r="D3" s="31" t="s">
        <v>48</v>
      </c>
      <c r="E3" s="32"/>
      <c r="F3" s="32"/>
      <c r="G3" s="32"/>
      <c r="H3" s="32"/>
    </row>
    <row r="4" spans="1:8" s="34" customFormat="1" ht="45.6" customHeight="1">
      <c r="A4" s="33" t="s">
        <v>52</v>
      </c>
      <c r="B4" s="33" t="s">
        <v>10</v>
      </c>
      <c r="C4" s="33" t="s">
        <v>53</v>
      </c>
      <c r="D4" s="33" t="s">
        <v>54</v>
      </c>
      <c r="E4" s="33" t="s">
        <v>55</v>
      </c>
      <c r="F4" s="33" t="s">
        <v>56</v>
      </c>
      <c r="G4" s="33" t="s">
        <v>57</v>
      </c>
      <c r="H4" s="33" t="s">
        <v>58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92" t="s">
        <v>59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s="34" customFormat="1" ht="46.9" customHeight="1">
      <c r="A2" s="33" t="s">
        <v>52</v>
      </c>
      <c r="B2" s="33" t="s">
        <v>20</v>
      </c>
      <c r="C2" s="33" t="s">
        <v>60</v>
      </c>
      <c r="D2" s="33" t="s">
        <v>10</v>
      </c>
      <c r="E2" s="33" t="s">
        <v>61</v>
      </c>
      <c r="F2" s="33" t="s">
        <v>62</v>
      </c>
      <c r="G2" s="33" t="s">
        <v>63</v>
      </c>
      <c r="H2" s="33" t="s">
        <v>64</v>
      </c>
      <c r="I2" s="33" t="s">
        <v>65</v>
      </c>
      <c r="J2" s="33" t="s">
        <v>66</v>
      </c>
      <c r="K2" s="33" t="s">
        <v>67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92" t="s">
        <v>68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4" s="34" customFormat="1" ht="40.15" customHeight="1">
      <c r="A2" s="33" t="s">
        <v>52</v>
      </c>
      <c r="B2" s="33" t="s">
        <v>20</v>
      </c>
      <c r="C2" s="33" t="s">
        <v>60</v>
      </c>
      <c r="D2" s="33" t="s">
        <v>10</v>
      </c>
      <c r="E2" s="33" t="s">
        <v>61</v>
      </c>
      <c r="F2" s="33" t="s">
        <v>62</v>
      </c>
      <c r="G2" s="33" t="s">
        <v>63</v>
      </c>
      <c r="H2" s="33" t="s">
        <v>64</v>
      </c>
      <c r="I2" s="33" t="s">
        <v>65</v>
      </c>
      <c r="J2" s="33" t="s">
        <v>66</v>
      </c>
      <c r="K2" s="33" t="s">
        <v>67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37C3-3FE9-4FD9-BB9F-DF59BEF53F49}">
  <dimension ref="A1:AB29"/>
  <sheetViews>
    <sheetView showGridLines="0" tabSelected="1" topLeftCell="A11" zoomScaleNormal="100" zoomScaleSheetLayoutView="100" workbookViewId="0">
      <selection activeCell="I16" sqref="I16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67.140625" style="1" customWidth="1"/>
    <col min="10" max="10" width="4.42578125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4" t="s">
        <v>1</v>
      </c>
      <c r="B2" s="75"/>
      <c r="C2" s="75"/>
      <c r="D2" s="75"/>
      <c r="E2" s="75"/>
      <c r="F2" s="75"/>
      <c r="G2" s="75"/>
      <c r="H2" s="76"/>
      <c r="W2" s="1">
        <v>0</v>
      </c>
    </row>
    <row r="3" spans="1:28" ht="18" customHeight="1">
      <c r="E3" s="4" t="s">
        <v>2</v>
      </c>
      <c r="F3" s="5" t="s">
        <v>69</v>
      </c>
      <c r="G3" s="6" t="s">
        <v>4</v>
      </c>
      <c r="H3" s="39" t="s">
        <v>70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7" t="s">
        <v>10</v>
      </c>
      <c r="B5" s="78"/>
      <c r="C5" s="11" t="s">
        <v>11</v>
      </c>
      <c r="D5" s="12" t="s">
        <v>12</v>
      </c>
      <c r="E5" s="79" t="s">
        <v>13</v>
      </c>
      <c r="F5" s="79"/>
      <c r="G5" s="79"/>
      <c r="H5" s="80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81" t="s">
        <v>16</v>
      </c>
      <c r="B6" s="82"/>
      <c r="C6" s="15" t="s">
        <v>17</v>
      </c>
      <c r="D6" s="16" t="s">
        <v>16</v>
      </c>
      <c r="E6" s="83" t="s">
        <v>18</v>
      </c>
      <c r="F6" s="83"/>
      <c r="G6" s="83"/>
      <c r="H6" s="84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70" t="s">
        <v>20</v>
      </c>
      <c r="B7" s="71"/>
      <c r="C7" s="17" t="s">
        <v>21</v>
      </c>
      <c r="D7" s="18" t="s">
        <v>20</v>
      </c>
      <c r="E7" s="72" t="s">
        <v>21</v>
      </c>
      <c r="F7" s="72"/>
      <c r="G7" s="72"/>
      <c r="H7" s="73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4" t="s">
        <v>23</v>
      </c>
      <c r="B9" s="65"/>
      <c r="C9" s="65"/>
      <c r="D9" s="65"/>
      <c r="E9" s="65"/>
      <c r="F9" s="66"/>
      <c r="G9" s="67" t="s">
        <v>24</v>
      </c>
      <c r="H9" s="67"/>
    </row>
    <row r="10" spans="1:28" ht="30.6" customHeight="1">
      <c r="A10" s="68" t="s">
        <v>25</v>
      </c>
      <c r="B10" s="68" t="s">
        <v>26</v>
      </c>
      <c r="C10" s="68" t="s">
        <v>27</v>
      </c>
      <c r="D10" s="68" t="s">
        <v>28</v>
      </c>
      <c r="E10" s="68" t="s">
        <v>29</v>
      </c>
      <c r="F10" s="68" t="s">
        <v>30</v>
      </c>
      <c r="G10" s="20" t="s">
        <v>31</v>
      </c>
      <c r="H10" s="40"/>
    </row>
    <row r="11" spans="1:28" ht="110.25" customHeight="1">
      <c r="A11" s="69"/>
      <c r="B11" s="69"/>
      <c r="C11" s="69"/>
      <c r="D11" s="69"/>
      <c r="E11" s="69"/>
      <c r="F11" s="69"/>
      <c r="G11" s="21" t="s">
        <v>32</v>
      </c>
      <c r="H11" s="22" t="s">
        <v>33</v>
      </c>
    </row>
    <row r="12" spans="1:28" s="25" customFormat="1" ht="55.5" customHeight="1">
      <c r="A12" s="23">
        <f>ROW()-11</f>
        <v>1</v>
      </c>
      <c r="B12" s="42" t="s">
        <v>34</v>
      </c>
      <c r="C12" s="43" t="s">
        <v>71</v>
      </c>
      <c r="D12" s="43" t="s">
        <v>15</v>
      </c>
      <c r="E12" s="44">
        <v>0</v>
      </c>
      <c r="F12" s="45">
        <v>1</v>
      </c>
      <c r="G12" s="46"/>
      <c r="H12" s="24"/>
      <c r="I12" s="1"/>
    </row>
    <row r="13" spans="1:28" s="25" customFormat="1" ht="22.5">
      <c r="A13" s="23">
        <v>2</v>
      </c>
      <c r="B13" s="42" t="s">
        <v>36</v>
      </c>
      <c r="C13" s="49" t="s">
        <v>72</v>
      </c>
      <c r="D13" s="43" t="s">
        <v>19</v>
      </c>
      <c r="E13" s="47">
        <v>0</v>
      </c>
      <c r="F13" s="47">
        <v>1</v>
      </c>
      <c r="G13" s="47"/>
      <c r="H13" s="24"/>
      <c r="I13" s="1"/>
    </row>
    <row r="14" spans="1:28" s="25" customFormat="1" ht="33">
      <c r="A14" s="97">
        <f t="shared" ref="A14" si="0">ROW()-11</f>
        <v>3</v>
      </c>
      <c r="B14" s="94" t="s">
        <v>40</v>
      </c>
      <c r="C14" s="49" t="s">
        <v>73</v>
      </c>
      <c r="D14" s="43" t="s">
        <v>19</v>
      </c>
      <c r="E14" s="47">
        <v>0</v>
      </c>
      <c r="F14" s="47">
        <v>1</v>
      </c>
      <c r="G14" s="48"/>
      <c r="H14" s="24"/>
      <c r="I14" s="56"/>
    </row>
    <row r="15" spans="1:28" s="25" customFormat="1" ht="28.5" customHeight="1">
      <c r="A15" s="98"/>
      <c r="B15" s="95"/>
      <c r="C15" s="54" t="s">
        <v>74</v>
      </c>
      <c r="D15" s="43" t="s">
        <v>19</v>
      </c>
      <c r="E15" s="47">
        <v>0</v>
      </c>
      <c r="F15" s="47">
        <v>1</v>
      </c>
      <c r="G15" s="48"/>
      <c r="H15" s="24"/>
    </row>
    <row r="16" spans="1:28" s="25" customFormat="1" ht="28.5" customHeight="1">
      <c r="A16" s="99"/>
      <c r="B16" s="96"/>
      <c r="C16" s="55" t="s">
        <v>75</v>
      </c>
      <c r="D16" s="51" t="s">
        <v>19</v>
      </c>
      <c r="E16" s="52">
        <v>0</v>
      </c>
      <c r="F16" s="52">
        <v>1</v>
      </c>
      <c r="G16" s="53"/>
      <c r="H16" s="24"/>
      <c r="I16" s="1"/>
    </row>
    <row r="17" spans="1:10" s="25" customFormat="1" ht="28.5" customHeight="1">
      <c r="A17" s="23">
        <v>4</v>
      </c>
      <c r="B17" s="42" t="s">
        <v>76</v>
      </c>
      <c r="C17" s="57" t="s">
        <v>77</v>
      </c>
      <c r="D17" s="51" t="s">
        <v>19</v>
      </c>
      <c r="E17" s="52">
        <v>0</v>
      </c>
      <c r="F17" s="52">
        <v>1</v>
      </c>
      <c r="G17" s="53"/>
      <c r="H17" s="24"/>
      <c r="I17" s="1"/>
    </row>
    <row r="18" spans="1:10">
      <c r="A18" s="85" t="s">
        <v>43</v>
      </c>
      <c r="B18" s="86"/>
      <c r="C18" s="86"/>
      <c r="D18" s="86"/>
      <c r="E18" s="86"/>
      <c r="F18" s="86"/>
      <c r="G18" s="87"/>
      <c r="H18" s="41" t="e">
        <f>AVERAGE(H12:H14)</f>
        <v>#DIV/0!</v>
      </c>
      <c r="J18" s="25"/>
    </row>
    <row r="20" spans="1:10" ht="12" customHeight="1">
      <c r="A20" s="19" t="s">
        <v>44</v>
      </c>
    </row>
    <row r="21" spans="1:10" ht="23.25" customHeight="1">
      <c r="A21" s="88" t="s">
        <v>45</v>
      </c>
      <c r="B21" s="89"/>
      <c r="C21" s="89" t="s">
        <v>46</v>
      </c>
      <c r="D21" s="89"/>
      <c r="E21" s="89" t="s">
        <v>47</v>
      </c>
      <c r="F21" s="89"/>
      <c r="G21" s="89"/>
      <c r="H21" s="90"/>
    </row>
    <row r="22" spans="1:10" ht="12" customHeight="1">
      <c r="A22" s="58"/>
      <c r="B22" s="59"/>
      <c r="C22" s="59" t="s">
        <v>48</v>
      </c>
      <c r="D22" s="59"/>
      <c r="E22" s="59" t="s">
        <v>48</v>
      </c>
      <c r="F22" s="59"/>
      <c r="G22" s="59"/>
      <c r="H22" s="60"/>
    </row>
    <row r="23" spans="1:10" ht="16.899999999999999" customHeight="1">
      <c r="A23" s="58"/>
      <c r="B23" s="59" t="s">
        <v>48</v>
      </c>
      <c r="C23" s="59" t="s">
        <v>48</v>
      </c>
      <c r="D23" s="59"/>
      <c r="E23" s="59" t="s">
        <v>48</v>
      </c>
      <c r="F23" s="59"/>
      <c r="G23" s="59"/>
      <c r="H23" s="60"/>
    </row>
    <row r="24" spans="1:10" ht="19.899999999999999" customHeight="1">
      <c r="A24" s="58"/>
      <c r="B24" s="59"/>
      <c r="C24" s="59"/>
      <c r="D24" s="59"/>
      <c r="E24" s="59"/>
      <c r="F24" s="59"/>
      <c r="G24" s="59"/>
      <c r="H24" s="60"/>
    </row>
    <row r="25" spans="1:10" ht="21.6" customHeight="1">
      <c r="A25" s="58"/>
      <c r="B25" s="59"/>
      <c r="C25" s="59"/>
      <c r="D25" s="59"/>
      <c r="E25" s="59"/>
      <c r="F25" s="59"/>
      <c r="G25" s="59"/>
      <c r="H25" s="60"/>
    </row>
    <row r="26" spans="1:10" ht="21.6" customHeight="1">
      <c r="A26" s="61"/>
      <c r="B26" s="62"/>
      <c r="C26" s="62"/>
      <c r="D26" s="62"/>
      <c r="E26" s="62"/>
      <c r="F26" s="62"/>
      <c r="G26" s="62"/>
      <c r="H26" s="63"/>
    </row>
    <row r="28" spans="1:10" ht="21.6" customHeight="1">
      <c r="A28" s="26" t="s">
        <v>49</v>
      </c>
    </row>
    <row r="29" spans="1:10">
      <c r="A29" s="26" t="s">
        <v>50</v>
      </c>
    </row>
  </sheetData>
  <mergeCells count="36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B14:B16"/>
    <mergeCell ref="A14:A16"/>
    <mergeCell ref="A25:B25"/>
    <mergeCell ref="C25:D25"/>
    <mergeCell ref="E25:H25"/>
    <mergeCell ref="A18:G18"/>
    <mergeCell ref="A21:B21"/>
    <mergeCell ref="C21:D21"/>
    <mergeCell ref="E21:H21"/>
    <mergeCell ref="A22:B22"/>
    <mergeCell ref="C22:D22"/>
    <mergeCell ref="E22:H22"/>
  </mergeCells>
  <dataValidations count="2">
    <dataValidation type="list" allowBlank="1" showInputMessage="1" showErrorMessage="1" sqref="H12:H17" xr:uid="{7B06C721-987B-41F7-86B6-444D3F95455E}">
      <formula1>$W$2:$W$7</formula1>
    </dataValidation>
    <dataValidation type="list" allowBlank="1" showInputMessage="1" showErrorMessage="1" sqref="D12:D17" xr:uid="{C6DFA79F-1AEA-4E68-9D7A-384F8F52D08B}">
      <formula1>$V$3:$V$6</formula1>
    </dataValidation>
  </dataValidations>
  <printOptions horizontalCentered="1"/>
  <pageMargins left="0" right="0" top="0" bottom="0" header="0" footer="0"/>
  <pageSetup paperSize="9" scale="80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Người dùng Khách</cp:lastModifiedBy>
  <cp:revision/>
  <dcterms:created xsi:type="dcterms:W3CDTF">2022-05-31T10:54:44Z</dcterms:created>
  <dcterms:modified xsi:type="dcterms:W3CDTF">2022-10-21T04:09:27Z</dcterms:modified>
  <cp:category/>
  <cp:contentStatus/>
</cp:coreProperties>
</file>