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To\Downloads\"/>
    </mc:Choice>
  </mc:AlternateContent>
  <xr:revisionPtr revIDLastSave="91" documentId="11_D660D866DD9ECD845997C8198CFFA90BEE1C6DE8" xr6:coauthVersionLast="47" xr6:coauthVersionMax="47" xr10:uidLastSave="{3A6D72B0-97FA-4497-B7AC-E973211666EE}"/>
  <bookViews>
    <workbookView xWindow="0" yWindow="0" windowWidth="20370" windowHeight="4770" tabRatio="909" firstSheet="1" activeTab="1" xr2:uid="{00000000-000D-0000-FFFF-FFFF00000000}"/>
  </bookViews>
  <sheets>
    <sheet name="2" sheetId="10" r:id="rId1"/>
    <sheet name="3" sheetId="11" r:id="rId2"/>
    <sheet name="Tong hop BC cua BP" sheetId="3" state="hidden" r:id="rId3"/>
    <sheet name="BC OKR NV" sheetId="4" state="hidden" r:id="rId4"/>
    <sheet name="BC OKR QL" sheetId="5" state="hidden" r:id="rId5"/>
  </sheets>
  <externalReferences>
    <externalReference r:id="rId6"/>
    <externalReference r:id="rId7"/>
  </externalReferences>
  <definedNames>
    <definedName name="_____BKD83" localSheetId="0">#REF!</definedName>
    <definedName name="_____BKD83">#REF!</definedName>
    <definedName name="____BKD83" localSheetId="0">#REF!</definedName>
    <definedName name="____BKD83">#REF!</definedName>
    <definedName name="___BKD83" localSheetId="0">#REF!</definedName>
    <definedName name="___BKD83">#REF!</definedName>
    <definedName name="__BKD83" localSheetId="0">#REF!</definedName>
    <definedName name="__BKD83">#REF!</definedName>
    <definedName name="_BKD83" localSheetId="0">#REF!</definedName>
    <definedName name="_BKD83">#REF!</definedName>
    <definedName name="a" localSheetId="0">'[1]MTL$-INTER'!#REF!</definedName>
    <definedName name="a">'[1]MTL$-INTER'!#REF!</definedName>
    <definedName name="AAA" localSheetId="0">'[1]MTL$-INTER'!#REF!</definedName>
    <definedName name="AAA">'[1]MTL$-INTER'!#REF!</definedName>
    <definedName name="AS2DocOpenMode" hidden="1">"AS2DocumentEdit"</definedName>
    <definedName name="CS_10" localSheetId="0">#REF!</definedName>
    <definedName name="CS_10">#REF!</definedName>
    <definedName name="CS_100" localSheetId="0">#REF!</definedName>
    <definedName name="CS_100">#REF!</definedName>
    <definedName name="CS_10S" localSheetId="0">#REF!</definedName>
    <definedName name="CS_10S">#REF!</definedName>
    <definedName name="CS_120" localSheetId="0">#REF!</definedName>
    <definedName name="CS_120">#REF!</definedName>
    <definedName name="CS_140" localSheetId="0">#REF!</definedName>
    <definedName name="CS_140">#REF!</definedName>
    <definedName name="CS_160" localSheetId="0">#REF!</definedName>
    <definedName name="CS_160">#REF!</definedName>
    <definedName name="CS_20" localSheetId="0">#REF!</definedName>
    <definedName name="CS_20">#REF!</definedName>
    <definedName name="CS_30" localSheetId="0">#REF!</definedName>
    <definedName name="CS_30">#REF!</definedName>
    <definedName name="CS_40" localSheetId="0">#REF!</definedName>
    <definedName name="CS_40">#REF!</definedName>
    <definedName name="CS_40S" localSheetId="0">#REF!</definedName>
    <definedName name="CS_40S">#REF!</definedName>
    <definedName name="CS_5S" localSheetId="0">#REF!</definedName>
    <definedName name="CS_5S">#REF!</definedName>
    <definedName name="CS_60" localSheetId="0">#REF!</definedName>
    <definedName name="CS_60">#REF!</definedName>
    <definedName name="CS_80" localSheetId="0">#REF!</definedName>
    <definedName name="CS_80">#REF!</definedName>
    <definedName name="CS_80S" localSheetId="0">#REF!</definedName>
    <definedName name="CS_80S">#REF!</definedName>
    <definedName name="CS_STD" localSheetId="0">#REF!</definedName>
    <definedName name="CS_STD">#REF!</definedName>
    <definedName name="CS_XS" localSheetId="0">#REF!</definedName>
    <definedName name="CS_XS">#REF!</definedName>
    <definedName name="CS_XXS" localSheetId="0">#REF!</definedName>
    <definedName name="CS_XXS">#REF!</definedName>
    <definedName name="DATA" localSheetId="0">#REF!</definedName>
    <definedName name="DATA">#REF!</definedName>
    <definedName name="DGL" localSheetId="0">#REF!</definedName>
    <definedName name="DGL">#REF!</definedName>
    <definedName name="Diff" localSheetId="0">#REF!</definedName>
    <definedName name="Diff">#REF!</definedName>
    <definedName name="l" localSheetId="0">#REF!</definedName>
    <definedName name="l">#REF!</definedName>
    <definedName name="LGCB" localSheetId="0">#REF!</definedName>
    <definedName name="LGCB">#REF!</definedName>
    <definedName name="LUONG" localSheetId="0">#REF!</definedName>
    <definedName name="LUONG">#REF!</definedName>
    <definedName name="Luongcoban" localSheetId="0">#REF!</definedName>
    <definedName name="Luongcoban">#REF!</definedName>
    <definedName name="Luongcobannew" localSheetId="0">#REF!</definedName>
    <definedName name="Luongcobannew">#REF!</definedName>
    <definedName name="LuongJan04" localSheetId="0">#REF!</definedName>
    <definedName name="LuongJan04">#REF!</definedName>
    <definedName name="n" localSheetId="0">#REF!</definedName>
    <definedName name="n">#REF!</definedName>
    <definedName name="PHIEULUONG" localSheetId="0">#REF!</definedName>
    <definedName name="PHIEULUONG">#REF!</definedName>
    <definedName name="Print_Area_MI">[2]ESTI.!$A$1:$U$52</definedName>
    <definedName name="SORT" localSheetId="0">#REF!</definedName>
    <definedName name="SORT">#REF!</definedName>
    <definedName name="SORT_AREA">'[2]DI-ESTI'!$A$8:$R$489</definedName>
    <definedName name="Summary" localSheetId="0">#REF!</definedName>
    <definedName name="Summary">#REF!</definedName>
    <definedName name="valuevx">42.314159</definedName>
    <definedName name="_xlnm.Print_Area" localSheetId="0">'2'!$A$1:$I$29</definedName>
    <definedName name="ZYX" localSheetId="0">#REF!</definedName>
    <definedName name="ZYX">#REF!</definedName>
    <definedName name="ZZZ" localSheetId="0">#REF!</definedName>
    <definedName name="ZZZ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1" l="1"/>
  <c r="A13" i="11"/>
  <c r="A12" i="11"/>
  <c r="A17" i="10"/>
  <c r="A16" i="10"/>
  <c r="A15" i="10"/>
  <c r="A14" i="10"/>
  <c r="A13" i="10"/>
  <c r="A12" i="10"/>
  <c r="H18" i="10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tc={DA4E8C0B-E27A-4C40-B4C4-045862244F8F}</author>
  </authors>
  <commentList>
    <comment ref="H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Định dạng:
DD/MM/YYYY</t>
        </r>
      </text>
    </comment>
    <comment ref="F10" authorId="0" shapeId="0" xr:uid="{00000000-0006-0000-0000-000002000000}">
      <text>
        <r>
          <rPr>
            <sz val="9"/>
            <color indexed="81"/>
            <rFont val="Tahoma"/>
            <family val="2"/>
          </rPr>
          <t>- Nếu là mốc việc: theo định dạng DD/MM/YYYY
- Nếu là phần trăm: chọn định dạng hiển thị dấu %</t>
        </r>
      </text>
    </comment>
    <comment ref="H10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Định dạng: DD/MM/YYYY
</t>
        </r>
      </text>
    </comment>
    <comment ref="F12" authorId="1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Thúy Duy</t>
      </text>
    </comment>
    <comment ref="H1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Có lấy 1 số thập phân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tc={3B823002-F3FC-40CE-8EC2-D53A37122043}</author>
  </authors>
  <commentList>
    <comment ref="H3" authorId="0" shapeId="0" xr:uid="{EFEEF546-683A-48D0-8228-3F3C1E874654}">
      <text>
        <r>
          <rPr>
            <b/>
            <sz val="9"/>
            <color indexed="81"/>
            <rFont val="Tahoma"/>
            <family val="2"/>
          </rPr>
          <t>Định dạng:
DD/MM/YYYY</t>
        </r>
      </text>
    </comment>
    <comment ref="F10" authorId="0" shapeId="0" xr:uid="{03AF97D3-D47D-4BF0-B116-A05834ADD8C3}">
      <text>
        <r>
          <rPr>
            <sz val="9"/>
            <color indexed="81"/>
            <rFont val="Tahoma"/>
            <family val="2"/>
          </rPr>
          <t>- Nếu là mốc việc: theo định dạng DD/MM/YYYY
- Nếu là phần trăm: chọn định dạng hiển thị dấu %</t>
        </r>
      </text>
    </comment>
    <comment ref="H10" authorId="0" shapeId="0" xr:uid="{6AFA2794-6228-4711-9BCC-4B167B695F8E}">
      <text>
        <r>
          <rPr>
            <sz val="9"/>
            <color indexed="81"/>
            <rFont val="Tahoma"/>
            <family val="2"/>
          </rPr>
          <t xml:space="preserve">Định dạng: DD/MM/YYYY
</t>
        </r>
      </text>
    </comment>
    <comment ref="F12" authorId="1" shapeId="0" xr:uid="{3B823002-F3FC-40CE-8EC2-D53A37122043}">
      <text>
        <t>[Threaded comment]
Your version of Excel allows you to read this threaded comment; however, any edits to it will get removed if the file is opened in a newer version of Excel. Learn more: https://go.microsoft.com/fwlink/?linkid=870924
Comment:
    Thúy Duy</t>
      </text>
    </comment>
    <comment ref="H20" authorId="0" shapeId="0" xr:uid="{A033ABD4-A21E-4CAA-B667-35150D07C8FA}">
      <text>
        <r>
          <rPr>
            <b/>
            <sz val="9"/>
            <color indexed="81"/>
            <rFont val="Tahoma"/>
            <family val="2"/>
          </rPr>
          <t>Có lấy 1 số thập phân</t>
        </r>
      </text>
    </comment>
  </commentList>
</comments>
</file>

<file path=xl/sharedStrings.xml><?xml version="1.0" encoding="utf-8"?>
<sst xmlns="http://schemas.openxmlformats.org/spreadsheetml/2006/main" count="175" uniqueCount="87">
  <si>
    <t>PMS_OKR_01</t>
  </si>
  <si>
    <t>BẢN BÀN GIAO VÀ ĐÁNH GIÁ TRÁCH NHIỆM CÁ NHÂN (OKR)</t>
  </si>
  <si>
    <t>Kỳ:</t>
  </si>
  <si>
    <t>T6_T9/2022</t>
  </si>
  <si>
    <t>Ngày kết thúc</t>
  </si>
  <si>
    <t>30/09/2022</t>
  </si>
  <si>
    <t>Nhân viên tự nhập</t>
  </si>
  <si>
    <t>Mốc việc</t>
  </si>
  <si>
    <t>Quản lý nhập</t>
  </si>
  <si>
    <t>Tiền tệ</t>
  </si>
  <si>
    <t>Người nhận</t>
  </si>
  <si>
    <t>Nguyễn Viên Linh</t>
  </si>
  <si>
    <t>Người giao</t>
  </si>
  <si>
    <t>Tô Quang Huy</t>
  </si>
  <si>
    <t>Công thức, không thao tác ô này</t>
  </si>
  <si>
    <t>Số</t>
  </si>
  <si>
    <t>Vị trí</t>
  </si>
  <si>
    <t>Trưởng nhóm</t>
  </si>
  <si>
    <t>Trưởng Phòng</t>
  </si>
  <si>
    <t>Phần trăm</t>
  </si>
  <si>
    <t>Bộ phận</t>
  </si>
  <si>
    <t>ITD-SW</t>
  </si>
  <si>
    <t>PHẦN BÀN GIAO VÀ ĐÁNH GIÁ OKR:</t>
  </si>
  <si>
    <t>Bàn giao trách nhiệm đầu kỳ</t>
  </si>
  <si>
    <t>Đánh giá kết quả thực hiện cuối kỳ</t>
  </si>
  <si>
    <t>Mã</t>
  </si>
  <si>
    <r>
      <t xml:space="preserve">Mục tiêu- O
</t>
    </r>
    <r>
      <rPr>
        <i/>
        <sz val="9"/>
        <color indexed="8"/>
        <rFont val="Arial"/>
        <family val="2"/>
      </rPr>
      <t>(Tối thiểu 3 O)</t>
    </r>
  </si>
  <si>
    <r>
      <t xml:space="preserve">Kết quả then chốt- KR
</t>
    </r>
    <r>
      <rPr>
        <i/>
        <sz val="9"/>
        <color indexed="8"/>
        <rFont val="Arial"/>
        <family val="2"/>
      </rPr>
      <t>(Tối đa 6 KR)</t>
    </r>
  </si>
  <si>
    <t xml:space="preserve">ĐVT
</t>
  </si>
  <si>
    <r>
      <t xml:space="preserve">Giá trị đầu kỳ </t>
    </r>
    <r>
      <rPr>
        <i/>
        <sz val="9"/>
        <color indexed="8"/>
        <rFont val="Arial"/>
        <family val="2"/>
      </rPr>
      <t>(optional)</t>
    </r>
  </si>
  <si>
    <r>
      <t xml:space="preserve">Mục tiêu cuối kì
</t>
    </r>
    <r>
      <rPr>
        <i/>
        <sz val="9"/>
        <color theme="1"/>
        <rFont val="Arial"/>
        <family val="2"/>
      </rPr>
      <t>(ghi cụ thể giá trị)</t>
    </r>
  </si>
  <si>
    <t>Thời điểm review</t>
  </si>
  <si>
    <t>Kết quả tự đánh giá</t>
  </si>
  <si>
    <r>
      <t xml:space="preserve">Kết quả cuối kỳ (0-5 điểm)
</t>
    </r>
    <r>
      <rPr>
        <sz val="9"/>
        <color theme="1"/>
        <rFont val="Arial"/>
        <family val="2"/>
      </rPr>
      <t>0: Drop out
1: Off-track
2: Attention
3: On-track
4: Success
5: Exellent</t>
    </r>
  </si>
  <si>
    <t>Phát triển đội ngũ Nhân sự</t>
  </si>
  <si>
    <t>Trong kỳ, phát triển Thực tập sinh (TTS) Có thể tự dựng được một hệ thống thu phí và tham gia triển khai + testing ít nhất 1 dự án thật. TTS bao gồm: Thống hoặc Duy.</t>
  </si>
  <si>
    <t>Hoàn tất các công việc đang Pending kịp tiến độ</t>
  </si>
  <si>
    <t>Triển khai hoàn tất DA và các pending cho khách hàng Becamex: 
- Checkin bằng biển số &amp; In vé (100%)
- Handheld (100%)
- HĐĐT (100%)
Golive các HĐ HĐĐT cho các trạm: 
- DA319 (100%)
- DT741 (100%)</t>
  </si>
  <si>
    <t>Golive đúng hạn
- ETC 319 kết nối HLD
- iWater Giai đoạn 1</t>
  </si>
  <si>
    <t>Thay thế ACV và TC5 bằng iWater do 02 hạng mục này chưa start</t>
  </si>
  <si>
    <t>Đóng 30 ticket service tồn đọng</t>
  </si>
  <si>
    <t>close được 38 task</t>
  </si>
  <si>
    <t>Triển khai đầy đủ một số mục  theo quy trình phát triển phần mềm cho các dự án mới từ Q2/2022:
- 5.1 (Kickoff meeting)
- 5.2 (Làm rõ yêu cầu)
- 5.3 (Phân tích rủi to)
- 5.9 (Đóng dự án)</t>
  </si>
  <si>
    <t>Chưa làm 5.3</t>
  </si>
  <si>
    <t>Phát triển các giải pháp mới với mức độ hoàn thiện 90%</t>
  </si>
  <si>
    <t>Trong tháng 7: 
- Chỉnh sửa Module AI mới --&gt; Thành service có thể sử dụng giống như AI cũ.</t>
  </si>
  <si>
    <t>Điểm trung bình</t>
  </si>
  <si>
    <t>REVIEW</t>
  </si>
  <si>
    <t>Thời gian</t>
  </si>
  <si>
    <t>Nhân viên đề xuất</t>
  </si>
  <si>
    <t>Quản lý quyết định</t>
  </si>
  <si>
    <t>…</t>
  </si>
  <si>
    <t xml:space="preserve">Lưu ý: nội dung hoàn chỉnh của giao/ đánh giá cuối kỳ OKR sẽ được quản lý thực hiện qua email có kèm đường link dẫn đến file OKR (hoặc phần mềm quản lý OKR) </t>
  </si>
  <si>
    <t>và Cc cho nhân sự để tổng hợp tự động số liệu</t>
  </si>
  <si>
    <t>T10_T12/2022</t>
  </si>
  <si>
    <t>31/12/2022</t>
  </si>
  <si>
    <r>
      <rPr>
        <sz val="9"/>
        <color rgb="FF000000"/>
        <rFont val="Arial"/>
      </rPr>
      <t xml:space="preserve">Trong kỳ, phát triển </t>
    </r>
    <r>
      <rPr>
        <sz val="9"/>
        <color rgb="FFFF0000"/>
        <rFont val="Arial"/>
      </rPr>
      <t xml:space="preserve">02 </t>
    </r>
    <r>
      <rPr>
        <sz val="9"/>
        <color rgb="FF000000"/>
        <rFont val="Arial"/>
      </rPr>
      <t xml:space="preserve">Thực tập sinh (TTS) Có thể tự dựng được một hệ thống thu phí và tham gia triển khai + testing ít nhất 1 dự án thật. 
Trong kỳ, phát triển </t>
    </r>
    <r>
      <rPr>
        <sz val="9"/>
        <color rgb="FFFF0000"/>
        <rFont val="Arial"/>
      </rPr>
      <t xml:space="preserve">01 </t>
    </r>
    <r>
      <rPr>
        <sz val="9"/>
        <color rgb="FF000000"/>
        <rFont val="Arial"/>
      </rPr>
      <t>Thực tập sinh (TTS) có thể tự mình đảm nhận BA chi tiết tính năng của dự án</t>
    </r>
  </si>
  <si>
    <t>Hoàn tất các công việc đúng tiến độ</t>
  </si>
  <si>
    <r>
      <rPr>
        <sz val="9"/>
        <color rgb="FF000000"/>
        <rFont val="Arial"/>
      </rPr>
      <t>Triển khai hoàn tất DA
- Hợp đồng chuyển đổi công năng làn ra/vào sân bay Liên Khương</t>
    </r>
    <r>
      <rPr>
        <sz val="9"/>
        <color rgb="FFFF0000"/>
        <rFont val="Arial"/>
      </rPr>
      <t xml:space="preserve"> (08/12/2022)
</t>
    </r>
    <r>
      <rPr>
        <sz val="9"/>
        <color rgb="FF000000"/>
        <rFont val="Arial"/>
      </rPr>
      <t xml:space="preserve">- Hợp đồng lắp đặt thiết bị hố gàu SILO VAL cảng Phú Mỹ </t>
    </r>
    <r>
      <rPr>
        <sz val="9"/>
        <color rgb="FFFF0000"/>
        <rFont val="Arial"/>
      </rPr>
      <t>(10/12/2022)</t>
    </r>
  </si>
  <si>
    <t>Đóng dự án iWater giai đoạn 1 đầy đủ quy trình</t>
  </si>
  <si>
    <t>28/10/2022</t>
  </si>
  <si>
    <t>Hoàn thành đúng hạn
- iWater Giai đoạn 2 (31/10/2022)
- iWater Giai đoạn 3 (30/11/2022)
- iWater Giai đoạn 4 (31/12/2022)</t>
  </si>
  <si>
    <r>
      <rPr>
        <sz val="9"/>
        <color rgb="FF000000"/>
        <rFont val="Arial"/>
      </rPr>
      <t xml:space="preserve">Đóng </t>
    </r>
    <r>
      <rPr>
        <sz val="9"/>
        <color rgb="FFFF0000"/>
        <rFont val="Arial"/>
      </rPr>
      <t xml:space="preserve">30 </t>
    </r>
    <r>
      <rPr>
        <sz val="9"/>
        <color rgb="FF000000"/>
        <rFont val="Arial"/>
      </rPr>
      <t>ticket service tồn đọng</t>
    </r>
  </si>
  <si>
    <t>Triển khai đầy đủ một số mục  theo quy trình phát triển phần mềm cho các dự án mới từ Q3/2022:
- 5.1 (Kickoff meeting)
- 5.2 (Làm rõ yêu cầu)
- 5.3 (Phân tích rủi to)
- 5.9 (Đóng dự án)</t>
  </si>
  <si>
    <t>Hoàn thiện giải pháp iWater đáp ứng yêu cầu cho tập khách hàng từ nhỏ đến lớn
- App Mobile: tích hợp OCR với KPI 90%
- Hoàn thành BE và Portal
- Hoàn thiện quy trình vận hành, bảo trì đáp ứng vận hành thương mại</t>
  </si>
  <si>
    <t>- HOàn thiên OCR đạt 90%
- HOang thành BE</t>
  </si>
  <si>
    <t>Phát triển cá nhân</t>
  </si>
  <si>
    <t xml:space="preserve">
Áp dụng tiêu chí kiểm soát chất lượng trong phát triển dự án</t>
  </si>
  <si>
    <t>số</t>
  </si>
  <si>
    <t>OKR - TÊN BỘ PHẬN</t>
  </si>
  <si>
    <t>Stt</t>
  </si>
  <si>
    <t>O- Mục tiêu</t>
  </si>
  <si>
    <t>KR- Kết quả then chốt</t>
  </si>
  <si>
    <t>ĐVT</t>
  </si>
  <si>
    <t>Mục tiêu đầu kỳ</t>
  </si>
  <si>
    <t>Kết quả cuối kỳ</t>
  </si>
  <si>
    <t>Điểm đánh giá</t>
  </si>
  <si>
    <t>BÁO CÁO KẾT QUẢ OKR TOÀN CÔNG TY
CẤP NHÂN VIÊN</t>
  </si>
  <si>
    <t>Người giao/ Owner</t>
  </si>
  <si>
    <t>Chức danh</t>
  </si>
  <si>
    <t>Kỳ 1</t>
  </si>
  <si>
    <t>Kỳ 2</t>
  </si>
  <si>
    <t>Kỳ 3</t>
  </si>
  <si>
    <t>Kỳ 4</t>
  </si>
  <si>
    <t>Kỳ 5</t>
  </si>
  <si>
    <t>Kết quả trung bình năm</t>
  </si>
  <si>
    <t>BÁO CÁO KẾT QUẢ OKR TOÀN CÔNG TY
CẤP QUẢN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</si>
</sst>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_);_(@_)"/>
    <numFmt numFmtId="165" formatCode="yyyy\-mm\-dd;@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"/>
      <name val="Arial"/>
      <family val="2"/>
    </font>
    <font>
      <i/>
      <sz val="9"/>
      <color theme="1"/>
      <name val="Arial"/>
      <family val="2"/>
    </font>
    <font>
      <i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9"/>
      <color theme="1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i/>
      <sz val="9"/>
      <color indexed="8"/>
      <name val="Arial"/>
      <family val="2"/>
    </font>
    <font>
      <i/>
      <sz val="9"/>
      <color rgb="FFFF0000"/>
      <name val="Arial"/>
      <family val="2"/>
    </font>
    <font>
      <b/>
      <sz val="18"/>
      <color rgb="FF0070C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</font>
    <font>
      <sz val="9"/>
      <color rgb="FFFF0000"/>
      <name val="Arial"/>
    </font>
    <font>
      <sz val="9"/>
      <name val="Arial"/>
    </font>
    <font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4" fillId="0" borderId="6" xfId="2" applyFont="1" applyBorder="1" applyAlignment="1">
      <alignment horizontal="right" vertical="center"/>
    </xf>
    <xf numFmtId="0" fontId="3" fillId="0" borderId="0" xfId="2" applyFont="1" applyAlignment="1">
      <alignment horizontal="right" vertical="center"/>
    </xf>
    <xf numFmtId="1" fontId="6" fillId="3" borderId="10" xfId="2" quotePrefix="1" applyNumberFormat="1" applyFont="1" applyFill="1" applyBorder="1" applyAlignment="1" applyProtection="1">
      <alignment horizontal="center" vertical="center"/>
      <protection locked="0"/>
    </xf>
    <xf numFmtId="0" fontId="7" fillId="0" borderId="10" xfId="2" applyFont="1" applyBorder="1" applyAlignment="1">
      <alignment horizontal="left" vertical="center"/>
    </xf>
    <xf numFmtId="0" fontId="3" fillId="3" borderId="0" xfId="2" applyFont="1" applyFill="1" applyAlignment="1">
      <alignment vertical="center"/>
    </xf>
    <xf numFmtId="0" fontId="3" fillId="0" borderId="0" xfId="2" applyFont="1" applyAlignment="1" applyProtection="1">
      <alignment vertical="center"/>
      <protection locked="0"/>
    </xf>
    <xf numFmtId="0" fontId="3" fillId="0" borderId="0" xfId="2" applyFont="1" applyAlignment="1" applyProtection="1">
      <alignment horizontal="left" vertical="center"/>
      <protection locked="0"/>
    </xf>
    <xf numFmtId="0" fontId="3" fillId="4" borderId="0" xfId="2" applyFont="1" applyFill="1" applyAlignment="1">
      <alignment vertical="center"/>
    </xf>
    <xf numFmtId="0" fontId="8" fillId="3" borderId="12" xfId="2" applyFont="1" applyFill="1" applyBorder="1" applyAlignment="1">
      <alignment vertical="center"/>
    </xf>
    <xf numFmtId="0" fontId="8" fillId="2" borderId="11" xfId="2" applyFont="1" applyFill="1" applyBorder="1" applyAlignment="1">
      <alignment vertical="center"/>
    </xf>
    <xf numFmtId="0" fontId="9" fillId="0" borderId="0" xfId="2" applyFont="1" applyAlignment="1">
      <alignment vertical="center"/>
    </xf>
    <xf numFmtId="0" fontId="9" fillId="5" borderId="0" xfId="2" applyFont="1" applyFill="1" applyAlignment="1">
      <alignment vertical="center"/>
    </xf>
    <xf numFmtId="0" fontId="8" fillId="3" borderId="14" xfId="2" applyFont="1" applyFill="1" applyBorder="1" applyAlignment="1">
      <alignment vertical="center"/>
    </xf>
    <xf numFmtId="0" fontId="8" fillId="2" borderId="13" xfId="2" applyFont="1" applyFill="1" applyBorder="1" applyAlignment="1">
      <alignment vertical="center"/>
    </xf>
    <xf numFmtId="0" fontId="8" fillId="3" borderId="16" xfId="2" applyFont="1" applyFill="1" applyBorder="1" applyAlignment="1">
      <alignment vertical="center"/>
    </xf>
    <xf numFmtId="0" fontId="8" fillId="2" borderId="15" xfId="2" applyFont="1" applyFill="1" applyBorder="1" applyAlignment="1">
      <alignment vertical="center"/>
    </xf>
    <xf numFmtId="0" fontId="10" fillId="0" borderId="0" xfId="2" applyFont="1" applyAlignment="1">
      <alignment vertical="center"/>
    </xf>
    <xf numFmtId="0" fontId="4" fillId="2" borderId="18" xfId="2" applyFont="1" applyFill="1" applyBorder="1" applyAlignment="1">
      <alignment horizontal="left" vertical="center" wrapText="1"/>
    </xf>
    <xf numFmtId="0" fontId="4" fillId="2" borderId="5" xfId="2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1" fillId="0" borderId="3" xfId="2" quotePrefix="1" applyFont="1" applyBorder="1" applyAlignment="1" applyProtection="1">
      <alignment horizontal="center" vertical="center" wrapText="1"/>
      <protection locked="0"/>
    </xf>
    <xf numFmtId="1" fontId="11" fillId="4" borderId="3" xfId="4" quotePrefix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2" applyFont="1" applyAlignment="1" applyProtection="1">
      <alignment vertical="center"/>
      <protection locked="0"/>
    </xf>
    <xf numFmtId="0" fontId="14" fillId="0" borderId="0" xfId="2" applyFont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19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23" xfId="0" applyFont="1" applyBorder="1" applyAlignment="1">
      <alignment vertical="center"/>
    </xf>
    <xf numFmtId="9" fontId="16" fillId="0" borderId="0" xfId="1" applyFont="1" applyAlignment="1">
      <alignment vertical="center"/>
    </xf>
    <xf numFmtId="14" fontId="6" fillId="3" borderId="10" xfId="2" applyNumberFormat="1" applyFont="1" applyFill="1" applyBorder="1" applyAlignment="1" applyProtection="1">
      <alignment vertical="center"/>
      <protection locked="0"/>
    </xf>
    <xf numFmtId="14" fontId="4" fillId="3" borderId="19" xfId="2" applyNumberFormat="1" applyFont="1" applyFill="1" applyBorder="1" applyAlignment="1">
      <alignment horizontal="right" vertical="center"/>
    </xf>
    <xf numFmtId="164" fontId="11" fillId="5" borderId="23" xfId="4" quotePrefix="1" applyNumberFormat="1" applyFont="1" applyFill="1" applyBorder="1" applyAlignment="1" applyProtection="1">
      <alignment horizontal="center" vertical="center" wrapText="1"/>
      <protection locked="0"/>
    </xf>
    <xf numFmtId="0" fontId="11" fillId="7" borderId="3" xfId="2" applyFont="1" applyFill="1" applyBorder="1" applyAlignment="1" applyProtection="1">
      <alignment vertical="center" wrapText="1"/>
      <protection locked="0"/>
    </xf>
    <xf numFmtId="0" fontId="11" fillId="7" borderId="3" xfId="2" applyFont="1" applyFill="1" applyBorder="1" applyAlignment="1" applyProtection="1">
      <alignment horizontal="left" vertical="center" wrapText="1"/>
      <protection locked="0"/>
    </xf>
    <xf numFmtId="0" fontId="11" fillId="7" borderId="3" xfId="2" applyFont="1" applyFill="1" applyBorder="1" applyAlignment="1" applyProtection="1">
      <alignment horizontal="center" vertical="center" wrapText="1"/>
      <protection locked="0"/>
    </xf>
    <xf numFmtId="1" fontId="11" fillId="7" borderId="3" xfId="2" applyNumberFormat="1" applyFont="1" applyFill="1" applyBorder="1" applyAlignment="1" applyProtection="1">
      <alignment horizontal="center" vertical="center" wrapText="1"/>
      <protection locked="0"/>
    </xf>
    <xf numFmtId="9" fontId="11" fillId="7" borderId="3" xfId="3" quotePrefix="1" applyNumberFormat="1" applyFont="1" applyFill="1" applyBorder="1" applyAlignment="1" applyProtection="1">
      <alignment horizontal="center" vertical="center" wrapText="1"/>
      <protection locked="0"/>
    </xf>
    <xf numFmtId="9" fontId="11" fillId="7" borderId="3" xfId="3" applyNumberFormat="1" applyFont="1" applyFill="1" applyBorder="1" applyAlignment="1" applyProtection="1">
      <alignment horizontal="center" vertical="center" wrapText="1"/>
      <protection locked="0"/>
    </xf>
    <xf numFmtId="9" fontId="11" fillId="7" borderId="3" xfId="4" applyFont="1" applyFill="1" applyBorder="1" applyAlignment="1" applyProtection="1">
      <alignment horizontal="center" vertical="center" wrapText="1"/>
      <protection locked="0"/>
    </xf>
    <xf numFmtId="0" fontId="11" fillId="7" borderId="3" xfId="2" quotePrefix="1" applyFont="1" applyFill="1" applyBorder="1" applyAlignment="1" applyProtection="1">
      <alignment horizontal="left" vertical="center" wrapText="1"/>
      <protection locked="0"/>
    </xf>
    <xf numFmtId="0" fontId="11" fillId="7" borderId="3" xfId="2" quotePrefix="1" applyFont="1" applyFill="1" applyBorder="1" applyAlignment="1" applyProtection="1">
      <alignment horizontal="center" vertical="center" wrapText="1"/>
      <protection locked="0"/>
    </xf>
    <xf numFmtId="1" fontId="11" fillId="7" borderId="3" xfId="2" quotePrefix="1" applyNumberFormat="1" applyFont="1" applyFill="1" applyBorder="1" applyAlignment="1" applyProtection="1">
      <alignment horizontal="center" vertical="center" wrapText="1"/>
      <protection locked="0"/>
    </xf>
    <xf numFmtId="0" fontId="11" fillId="7" borderId="3" xfId="4" quotePrefix="1" applyNumberFormat="1" applyFont="1" applyFill="1" applyBorder="1" applyAlignment="1" applyProtection="1">
      <alignment horizontal="center" vertical="center" wrapText="1"/>
      <protection locked="0"/>
    </xf>
    <xf numFmtId="9" fontId="11" fillId="7" borderId="3" xfId="4" quotePrefix="1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Alignment="1">
      <alignment vertical="center" wrapText="1"/>
    </xf>
    <xf numFmtId="0" fontId="25" fillId="7" borderId="3" xfId="2" applyFont="1" applyFill="1" applyBorder="1" applyAlignment="1" applyProtection="1">
      <alignment horizontal="left" vertical="center" wrapText="1"/>
      <protection locked="0"/>
    </xf>
    <xf numFmtId="0" fontId="26" fillId="0" borderId="0" xfId="2" applyFont="1" applyAlignment="1">
      <alignment vertical="center" wrapText="1"/>
    </xf>
    <xf numFmtId="1" fontId="11" fillId="4" borderId="5" xfId="4" quotePrefix="1" applyNumberFormat="1" applyFont="1" applyFill="1" applyBorder="1" applyAlignment="1" applyProtection="1">
      <alignment horizontal="center" vertical="center" wrapText="1"/>
      <protection locked="0"/>
    </xf>
    <xf numFmtId="0" fontId="25" fillId="0" borderId="3" xfId="2" applyFont="1" applyBorder="1" applyAlignment="1" applyProtection="1">
      <alignment horizontal="center" vertical="center" wrapText="1"/>
      <protection locked="0"/>
    </xf>
    <xf numFmtId="165" fontId="11" fillId="3" borderId="3" xfId="3" applyNumberFormat="1" applyFont="1" applyFill="1" applyBorder="1" applyAlignment="1" applyProtection="1">
      <alignment horizontal="center" vertical="center" wrapText="1"/>
      <protection locked="0"/>
    </xf>
    <xf numFmtId="0" fontId="8" fillId="2" borderId="15" xfId="2" applyFont="1" applyFill="1" applyBorder="1" applyAlignment="1">
      <alignment horizontal="left" vertical="center"/>
    </xf>
    <xf numFmtId="0" fontId="8" fillId="2" borderId="6" xfId="2" applyFont="1" applyFill="1" applyBorder="1" applyAlignment="1">
      <alignment horizontal="left" vertical="center"/>
    </xf>
    <xf numFmtId="0" fontId="9" fillId="3" borderId="6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8" fillId="2" borderId="11" xfId="2" applyFont="1" applyFill="1" applyBorder="1" applyAlignment="1">
      <alignment horizontal="left" vertical="center"/>
    </xf>
    <xf numFmtId="0" fontId="8" fillId="2" borderId="10" xfId="2" applyFont="1" applyFill="1" applyBorder="1" applyAlignment="1">
      <alignment horizontal="left"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left" vertical="center"/>
    </xf>
    <xf numFmtId="0" fontId="8" fillId="2" borderId="0" xfId="2" applyFont="1" applyFill="1" applyAlignment="1">
      <alignment horizontal="left" vertical="center"/>
    </xf>
    <xf numFmtId="0" fontId="9" fillId="3" borderId="0" xfId="2" applyFont="1" applyFill="1" applyAlignment="1">
      <alignment horizontal="center" vertical="center"/>
    </xf>
    <xf numFmtId="0" fontId="9" fillId="3" borderId="14" xfId="2" applyFont="1" applyFill="1" applyBorder="1" applyAlignment="1">
      <alignment horizontal="center" vertical="center"/>
    </xf>
    <xf numFmtId="0" fontId="6" fillId="2" borderId="7" xfId="2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9" fontId="13" fillId="0" borderId="20" xfId="2" applyNumberFormat="1" applyFont="1" applyBorder="1" applyAlignment="1">
      <alignment horizontal="center" vertical="center"/>
    </xf>
    <xf numFmtId="9" fontId="13" fillId="0" borderId="21" xfId="2" applyNumberFormat="1" applyFont="1" applyBorder="1" applyAlignment="1">
      <alignment horizontal="center" vertical="center"/>
    </xf>
    <xf numFmtId="9" fontId="13" fillId="0" borderId="22" xfId="2" applyNumberFormat="1" applyFont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12" xfId="2" applyFont="1" applyFill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</cellXfs>
  <cellStyles count="5">
    <cellStyle name="Bình thường" xfId="0" builtinId="0"/>
    <cellStyle name="Comma 3" xfId="3" xr:uid="{00000000-0005-0000-0000-000000000000}"/>
    <cellStyle name="Normal 5" xfId="2" xr:uid="{00000000-0005-0000-0000-000002000000}"/>
    <cellStyle name="Percent 2" xfId="4" xr:uid="{00000000-0005-0000-0000-000004000000}"/>
    <cellStyle name="Phần tră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1188720</xdr:colOff>
      <xdr:row>1</xdr:row>
      <xdr:rowOff>441960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4210" y="27368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1188720</xdr:colOff>
      <xdr:row>1</xdr:row>
      <xdr:rowOff>441960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796FE38F-0FF6-4504-AF5F-B23DA3FFE744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6590" y="26987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uyet.nguyen/Local%20Settings/Temporary%20Internet%20Files/OLK18C/DOCUMENT/DAUTHAU/Dungquat/GOI3/DUNGQUAT-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uyet.nguyen/Local%20Settings/Temporary%20Internet%20Files/OLK18C/CS3408/Standard/R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切割_MTL"/>
      <sheetName val="切割_DI"/>
      <sheetName val="ESTI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uy To Quang" id="{807E1E6D-D06E-41EF-BDE6-9DEDDFDB4BDF}" userId="S::huy.to@itd.com.vn::88599df2-20fc-4ce8-ba86-4814cb03c12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2" dT="2022-09-30T09:53:56.42" personId="{807E1E6D-D06E-41EF-BDE6-9DEDDFDB4BDF}" id="{DA4E8C0B-E27A-4C40-B4C4-045862244F8F}">
    <text>Thúy Duy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2" dT="2022-09-30T09:53:56.42" personId="{807E1E6D-D06E-41EF-BDE6-9DEDDFDB4BDF}" id="{3B823002-F3FC-40CE-8EC2-D53A37122043}">
    <text>Thúy Duy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9"/>
  <sheetViews>
    <sheetView showGridLines="0" zoomScaleNormal="100" zoomScaleSheetLayoutView="100" workbookViewId="0">
      <selection sqref="A1:XFD1048576"/>
    </sheetView>
  </sheetViews>
  <sheetFormatPr defaultColWidth="9.28515625" defaultRowHeight="12"/>
  <cols>
    <col min="1" max="1" width="3.42578125" style="1" customWidth="1"/>
    <col min="2" max="2" width="21" style="1" customWidth="1"/>
    <col min="3" max="3" width="44.7109375" style="1" customWidth="1"/>
    <col min="4" max="4" width="10.5703125" style="1" customWidth="1"/>
    <col min="5" max="5" width="10.7109375" style="1" customWidth="1"/>
    <col min="6" max="6" width="12.42578125" style="1" customWidth="1"/>
    <col min="7" max="7" width="12.85546875" style="2" customWidth="1"/>
    <col min="8" max="8" width="13.5703125" style="1" customWidth="1"/>
    <col min="9" max="9" width="48" style="1" customWidth="1"/>
    <col min="10" max="10" width="3.85546875" style="1" customWidth="1"/>
    <col min="11" max="12" width="9.28515625" style="1"/>
    <col min="13" max="13" width="6.42578125" style="1" customWidth="1"/>
    <col min="14" max="16384" width="9.28515625" style="1"/>
  </cols>
  <sheetData>
    <row r="1" spans="1:28" ht="16.899999999999999" customHeight="1">
      <c r="H1" s="3" t="s">
        <v>0</v>
      </c>
    </row>
    <row r="2" spans="1:28" ht="40.5" customHeight="1">
      <c r="A2" s="64" t="s">
        <v>1</v>
      </c>
      <c r="B2" s="65"/>
      <c r="C2" s="65"/>
      <c r="D2" s="65"/>
      <c r="E2" s="65"/>
      <c r="F2" s="65"/>
      <c r="G2" s="65"/>
      <c r="H2" s="66"/>
      <c r="W2" s="1">
        <v>0</v>
      </c>
    </row>
    <row r="3" spans="1:28" ht="18" customHeight="1">
      <c r="E3" s="4" t="s">
        <v>2</v>
      </c>
      <c r="F3" s="5" t="s">
        <v>3</v>
      </c>
      <c r="G3" s="6" t="s">
        <v>4</v>
      </c>
      <c r="H3" s="39" t="s">
        <v>5</v>
      </c>
      <c r="J3" s="7"/>
      <c r="K3" s="1" t="s">
        <v>6</v>
      </c>
      <c r="V3" s="1" t="s">
        <v>7</v>
      </c>
      <c r="W3" s="1">
        <v>1</v>
      </c>
    </row>
    <row r="4" spans="1:28" ht="17.45" customHeight="1">
      <c r="E4" s="8"/>
      <c r="G4" s="9"/>
      <c r="J4" s="10"/>
      <c r="K4" s="1" t="s">
        <v>8</v>
      </c>
      <c r="V4" s="1" t="s">
        <v>9</v>
      </c>
      <c r="W4" s="1">
        <v>2</v>
      </c>
    </row>
    <row r="5" spans="1:28" s="13" customFormat="1" ht="13.9" customHeight="1">
      <c r="A5" s="67" t="s">
        <v>10</v>
      </c>
      <c r="B5" s="68"/>
      <c r="C5" s="11" t="s">
        <v>11</v>
      </c>
      <c r="D5" s="12" t="s">
        <v>12</v>
      </c>
      <c r="E5" s="69" t="s">
        <v>13</v>
      </c>
      <c r="F5" s="69"/>
      <c r="G5" s="69"/>
      <c r="H5" s="70"/>
      <c r="J5" s="14"/>
      <c r="K5" s="13" t="s">
        <v>14</v>
      </c>
      <c r="R5" s="1"/>
      <c r="S5" s="1"/>
      <c r="T5" s="1"/>
      <c r="U5" s="1"/>
      <c r="V5" s="1" t="s">
        <v>15</v>
      </c>
      <c r="W5" s="1">
        <v>3</v>
      </c>
      <c r="X5" s="1"/>
      <c r="Y5" s="1"/>
      <c r="Z5" s="1"/>
      <c r="AA5" s="1"/>
      <c r="AB5" s="1"/>
    </row>
    <row r="6" spans="1:28" s="13" customFormat="1" ht="13.9" customHeight="1">
      <c r="A6" s="71" t="s">
        <v>16</v>
      </c>
      <c r="B6" s="72"/>
      <c r="C6" s="15" t="s">
        <v>17</v>
      </c>
      <c r="D6" s="16" t="s">
        <v>16</v>
      </c>
      <c r="E6" s="73" t="s">
        <v>18</v>
      </c>
      <c r="F6" s="73"/>
      <c r="G6" s="73"/>
      <c r="H6" s="74"/>
      <c r="R6" s="1"/>
      <c r="S6" s="1"/>
      <c r="T6" s="1"/>
      <c r="U6" s="1"/>
      <c r="V6" s="1" t="s">
        <v>19</v>
      </c>
      <c r="W6" s="1">
        <v>4</v>
      </c>
      <c r="X6" s="1"/>
      <c r="Y6" s="1"/>
      <c r="Z6" s="1"/>
      <c r="AA6" s="1"/>
      <c r="AB6" s="1"/>
    </row>
    <row r="7" spans="1:28" s="13" customFormat="1" ht="13.9" customHeight="1">
      <c r="A7" s="60" t="s">
        <v>20</v>
      </c>
      <c r="B7" s="61"/>
      <c r="C7" s="17" t="s">
        <v>21</v>
      </c>
      <c r="D7" s="18" t="s">
        <v>20</v>
      </c>
      <c r="E7" s="62" t="s">
        <v>21</v>
      </c>
      <c r="F7" s="62"/>
      <c r="G7" s="62"/>
      <c r="H7" s="63"/>
      <c r="R7" s="1"/>
      <c r="S7" s="1"/>
      <c r="T7" s="1"/>
      <c r="U7" s="1"/>
      <c r="V7" s="1"/>
      <c r="W7" s="1">
        <v>5</v>
      </c>
      <c r="X7" s="1"/>
      <c r="Y7" s="1"/>
      <c r="Z7" s="1"/>
      <c r="AA7" s="1"/>
      <c r="AB7" s="1"/>
    </row>
    <row r="8" spans="1:28" ht="23.45" customHeight="1">
      <c r="A8" s="19" t="s">
        <v>22</v>
      </c>
    </row>
    <row r="9" spans="1:28" ht="22.15" customHeight="1">
      <c r="A9" s="75" t="s">
        <v>23</v>
      </c>
      <c r="B9" s="76"/>
      <c r="C9" s="76"/>
      <c r="D9" s="76"/>
      <c r="E9" s="76"/>
      <c r="F9" s="77"/>
      <c r="G9" s="78" t="s">
        <v>24</v>
      </c>
      <c r="H9" s="78"/>
    </row>
    <row r="10" spans="1:28" ht="30.6" customHeight="1">
      <c r="A10" s="79" t="s">
        <v>25</v>
      </c>
      <c r="B10" s="79" t="s">
        <v>26</v>
      </c>
      <c r="C10" s="79" t="s">
        <v>27</v>
      </c>
      <c r="D10" s="79" t="s">
        <v>28</v>
      </c>
      <c r="E10" s="79" t="s">
        <v>29</v>
      </c>
      <c r="F10" s="79" t="s">
        <v>30</v>
      </c>
      <c r="G10" s="20" t="s">
        <v>31</v>
      </c>
      <c r="H10" s="40"/>
    </row>
    <row r="11" spans="1:28" ht="110.25" customHeight="1">
      <c r="A11" s="80"/>
      <c r="B11" s="80"/>
      <c r="C11" s="80"/>
      <c r="D11" s="80"/>
      <c r="E11" s="80"/>
      <c r="F11" s="80"/>
      <c r="G11" s="21" t="s">
        <v>32</v>
      </c>
      <c r="H11" s="22" t="s">
        <v>33</v>
      </c>
    </row>
    <row r="12" spans="1:28" s="25" customFormat="1" ht="54.75" customHeight="1">
      <c r="A12" s="23">
        <f t="shared" ref="A12:A17" si="0">ROW()-11</f>
        <v>1</v>
      </c>
      <c r="B12" s="42" t="s">
        <v>34</v>
      </c>
      <c r="C12" s="43" t="s">
        <v>35</v>
      </c>
      <c r="D12" s="43" t="s">
        <v>15</v>
      </c>
      <c r="E12" s="44">
        <v>0</v>
      </c>
      <c r="F12" s="45">
        <v>1</v>
      </c>
      <c r="G12" s="46">
        <v>0.5</v>
      </c>
      <c r="H12" s="24">
        <v>3</v>
      </c>
      <c r="I12" s="1"/>
    </row>
    <row r="13" spans="1:28" s="25" customFormat="1" ht="104.25" customHeight="1">
      <c r="A13" s="23">
        <f t="shared" si="0"/>
        <v>2</v>
      </c>
      <c r="B13" s="42" t="s">
        <v>36</v>
      </c>
      <c r="C13" s="43" t="s">
        <v>37</v>
      </c>
      <c r="D13" s="43" t="s">
        <v>19</v>
      </c>
      <c r="E13" s="47">
        <v>0</v>
      </c>
      <c r="F13" s="47">
        <v>1</v>
      </c>
      <c r="G13" s="46">
        <v>1</v>
      </c>
      <c r="H13" s="24">
        <v>4</v>
      </c>
      <c r="I13" s="1"/>
    </row>
    <row r="14" spans="1:28" s="25" customFormat="1" ht="73.150000000000006" customHeight="1">
      <c r="A14" s="23">
        <f t="shared" si="0"/>
        <v>3</v>
      </c>
      <c r="B14" s="42"/>
      <c r="C14" s="43" t="s">
        <v>38</v>
      </c>
      <c r="D14" s="43" t="s">
        <v>19</v>
      </c>
      <c r="E14" s="47">
        <v>0</v>
      </c>
      <c r="F14" s="47">
        <v>1</v>
      </c>
      <c r="G14" s="48">
        <v>0.9</v>
      </c>
      <c r="H14" s="24">
        <v>4</v>
      </c>
      <c r="I14" s="1" t="s">
        <v>39</v>
      </c>
    </row>
    <row r="15" spans="1:28" s="25" customFormat="1" ht="22.15" customHeight="1">
      <c r="A15" s="23">
        <f t="shared" si="0"/>
        <v>4</v>
      </c>
      <c r="B15" s="42"/>
      <c r="C15" s="43" t="s">
        <v>40</v>
      </c>
      <c r="D15" s="43" t="s">
        <v>19</v>
      </c>
      <c r="E15" s="47">
        <v>0</v>
      </c>
      <c r="F15" s="47">
        <v>1</v>
      </c>
      <c r="G15" s="48">
        <v>1.27</v>
      </c>
      <c r="H15" s="24">
        <v>4</v>
      </c>
      <c r="I15" s="1" t="s">
        <v>41</v>
      </c>
    </row>
    <row r="16" spans="1:28" s="25" customFormat="1" ht="87" customHeight="1">
      <c r="A16" s="23">
        <f t="shared" si="0"/>
        <v>5</v>
      </c>
      <c r="B16" s="42"/>
      <c r="C16" s="43" t="s">
        <v>42</v>
      </c>
      <c r="D16" s="49" t="s">
        <v>15</v>
      </c>
      <c r="E16" s="50">
        <v>0</v>
      </c>
      <c r="F16" s="51">
        <v>3</v>
      </c>
      <c r="G16" s="52">
        <v>3</v>
      </c>
      <c r="H16" s="24">
        <v>3</v>
      </c>
      <c r="I16" s="1" t="s">
        <v>43</v>
      </c>
    </row>
    <row r="17" spans="1:10" s="25" customFormat="1" ht="45" customHeight="1">
      <c r="A17" s="23">
        <f t="shared" si="0"/>
        <v>6</v>
      </c>
      <c r="B17" s="42" t="s">
        <v>44</v>
      </c>
      <c r="C17" s="43" t="s">
        <v>45</v>
      </c>
      <c r="D17" s="43" t="s">
        <v>19</v>
      </c>
      <c r="E17" s="47">
        <v>0</v>
      </c>
      <c r="F17" s="47">
        <v>0.9</v>
      </c>
      <c r="G17" s="53">
        <v>1</v>
      </c>
      <c r="H17" s="24">
        <v>3</v>
      </c>
      <c r="I17" s="1"/>
    </row>
    <row r="18" spans="1:10" ht="23.25" customHeight="1">
      <c r="A18" s="81" t="s">
        <v>46</v>
      </c>
      <c r="B18" s="82"/>
      <c r="C18" s="82"/>
      <c r="D18" s="82"/>
      <c r="E18" s="82"/>
      <c r="F18" s="82"/>
      <c r="G18" s="83"/>
      <c r="H18" s="41">
        <f>AVERAGE(H12:H17)</f>
        <v>3.5</v>
      </c>
      <c r="J18" s="25"/>
    </row>
    <row r="20" spans="1:10" ht="16.899999999999999" customHeight="1">
      <c r="A20" s="19" t="s">
        <v>47</v>
      </c>
    </row>
    <row r="21" spans="1:10" ht="19.899999999999999" customHeight="1">
      <c r="A21" s="84" t="s">
        <v>48</v>
      </c>
      <c r="B21" s="85"/>
      <c r="C21" s="85" t="s">
        <v>49</v>
      </c>
      <c r="D21" s="85"/>
      <c r="E21" s="85" t="s">
        <v>50</v>
      </c>
      <c r="F21" s="85"/>
      <c r="G21" s="85"/>
      <c r="H21" s="86"/>
    </row>
    <row r="22" spans="1:10" ht="21.6" customHeight="1">
      <c r="A22" s="87"/>
      <c r="B22" s="88"/>
      <c r="C22" s="88" t="s">
        <v>51</v>
      </c>
      <c r="D22" s="88"/>
      <c r="E22" s="88" t="s">
        <v>51</v>
      </c>
      <c r="F22" s="88"/>
      <c r="G22" s="88"/>
      <c r="H22" s="89"/>
    </row>
    <row r="23" spans="1:10" ht="21.6" customHeight="1">
      <c r="A23" s="87"/>
      <c r="B23" s="88" t="s">
        <v>51</v>
      </c>
      <c r="C23" s="88" t="s">
        <v>51</v>
      </c>
      <c r="D23" s="88"/>
      <c r="E23" s="88" t="s">
        <v>51</v>
      </c>
      <c r="F23" s="88"/>
      <c r="G23" s="88"/>
      <c r="H23" s="89"/>
    </row>
    <row r="24" spans="1:10" ht="21.6" customHeight="1">
      <c r="A24" s="87"/>
      <c r="B24" s="88"/>
      <c r="C24" s="88"/>
      <c r="D24" s="88"/>
      <c r="E24" s="88"/>
      <c r="F24" s="88"/>
      <c r="G24" s="88"/>
      <c r="H24" s="89"/>
    </row>
    <row r="25" spans="1:10" ht="21.6" customHeight="1">
      <c r="A25" s="87"/>
      <c r="B25" s="88"/>
      <c r="C25" s="88"/>
      <c r="D25" s="88"/>
      <c r="E25" s="88"/>
      <c r="F25" s="88"/>
      <c r="G25" s="88"/>
      <c r="H25" s="89"/>
    </row>
    <row r="26" spans="1:10" ht="21.6" customHeight="1">
      <c r="A26" s="90"/>
      <c r="B26" s="91"/>
      <c r="C26" s="91"/>
      <c r="D26" s="91"/>
      <c r="E26" s="91"/>
      <c r="F26" s="91"/>
      <c r="G26" s="91"/>
      <c r="H26" s="92"/>
    </row>
    <row r="28" spans="1:10" ht="17.45" customHeight="1">
      <c r="A28" s="26" t="s">
        <v>52</v>
      </c>
    </row>
    <row r="29" spans="1:10">
      <c r="A29" s="26" t="s">
        <v>53</v>
      </c>
    </row>
  </sheetData>
  <mergeCells count="34">
    <mergeCell ref="A25:B25"/>
    <mergeCell ref="C25:D25"/>
    <mergeCell ref="E25:H25"/>
    <mergeCell ref="A26:B26"/>
    <mergeCell ref="C26:D26"/>
    <mergeCell ref="E26:H26"/>
    <mergeCell ref="A23:B23"/>
    <mergeCell ref="C23:D23"/>
    <mergeCell ref="E23:H23"/>
    <mergeCell ref="A24:B24"/>
    <mergeCell ref="C24:D24"/>
    <mergeCell ref="E24:H24"/>
    <mergeCell ref="A18:G18"/>
    <mergeCell ref="A21:B21"/>
    <mergeCell ref="C21:D21"/>
    <mergeCell ref="E21:H21"/>
    <mergeCell ref="A22:B22"/>
    <mergeCell ref="C22:D22"/>
    <mergeCell ref="E22:H22"/>
    <mergeCell ref="A9:F9"/>
    <mergeCell ref="G9:H9"/>
    <mergeCell ref="A10:A11"/>
    <mergeCell ref="B10:B11"/>
    <mergeCell ref="C10:C11"/>
    <mergeCell ref="D10:D11"/>
    <mergeCell ref="E10:E11"/>
    <mergeCell ref="F10:F11"/>
    <mergeCell ref="A7:B7"/>
    <mergeCell ref="E7:H7"/>
    <mergeCell ref="A2:H2"/>
    <mergeCell ref="A5:B5"/>
    <mergeCell ref="E5:H5"/>
    <mergeCell ref="A6:B6"/>
    <mergeCell ref="E6:H6"/>
  </mergeCells>
  <dataValidations count="2">
    <dataValidation type="list" allowBlank="1" showInputMessage="1" showErrorMessage="1" sqref="D12:D17" xr:uid="{00000000-0002-0000-0000-000000000000}">
      <formula1>$V$3:$V$6</formula1>
    </dataValidation>
    <dataValidation type="list" allowBlank="1" showInputMessage="1" showErrorMessage="1" sqref="H12:H17" xr:uid="{00000000-0002-0000-0000-000001000000}">
      <formula1>$W$2:$W$7</formula1>
    </dataValidation>
  </dataValidations>
  <printOptions horizontalCentered="1"/>
  <pageMargins left="0" right="0" top="0" bottom="0" header="0" footer="0"/>
  <pageSetup paperSize="9" scale="80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F516A-7E81-408B-BD47-2BE3E5914E7A}">
  <dimension ref="A1:AB31"/>
  <sheetViews>
    <sheetView tabSelected="1" workbookViewId="0">
      <selection activeCell="I15" sqref="I15"/>
    </sheetView>
  </sheetViews>
  <sheetFormatPr defaultColWidth="9.28515625" defaultRowHeight="12"/>
  <cols>
    <col min="1" max="1" width="3.42578125" style="1" customWidth="1"/>
    <col min="2" max="2" width="21" style="1" customWidth="1"/>
    <col min="3" max="3" width="44.7109375" style="1" customWidth="1"/>
    <col min="4" max="4" width="10.5703125" style="1" customWidth="1"/>
    <col min="5" max="5" width="10.7109375" style="1" customWidth="1"/>
    <col min="6" max="6" width="12.42578125" style="1" customWidth="1"/>
    <col min="7" max="7" width="12.85546875" style="2" customWidth="1"/>
    <col min="8" max="8" width="13.5703125" style="1" customWidth="1"/>
    <col min="9" max="9" width="48" style="1" customWidth="1"/>
    <col min="10" max="10" width="3.85546875" style="1" customWidth="1"/>
    <col min="11" max="12" width="9.140625" style="1"/>
    <col min="13" max="13" width="6.42578125" style="1" customWidth="1"/>
    <col min="14" max="16384" width="9.28515625" style="1"/>
  </cols>
  <sheetData>
    <row r="1" spans="1:28" ht="16.899999999999999" customHeight="1">
      <c r="H1" s="3" t="s">
        <v>0</v>
      </c>
    </row>
    <row r="2" spans="1:28" ht="40.5" customHeight="1">
      <c r="A2" s="64" t="s">
        <v>1</v>
      </c>
      <c r="B2" s="65"/>
      <c r="C2" s="65"/>
      <c r="D2" s="65"/>
      <c r="E2" s="65"/>
      <c r="F2" s="65"/>
      <c r="G2" s="65"/>
      <c r="H2" s="66"/>
      <c r="W2" s="1">
        <v>0</v>
      </c>
    </row>
    <row r="3" spans="1:28" ht="18" customHeight="1">
      <c r="E3" s="4" t="s">
        <v>2</v>
      </c>
      <c r="F3" s="5" t="s">
        <v>54</v>
      </c>
      <c r="G3" s="6" t="s">
        <v>4</v>
      </c>
      <c r="H3" s="39" t="s">
        <v>55</v>
      </c>
      <c r="J3" s="7"/>
      <c r="K3" s="1" t="s">
        <v>6</v>
      </c>
      <c r="V3" s="1" t="s">
        <v>7</v>
      </c>
      <c r="W3" s="1">
        <v>1</v>
      </c>
    </row>
    <row r="4" spans="1:28" ht="17.45" customHeight="1">
      <c r="E4" s="8"/>
      <c r="G4" s="9"/>
      <c r="J4" s="10"/>
      <c r="K4" s="1" t="s">
        <v>8</v>
      </c>
      <c r="V4" s="1" t="s">
        <v>9</v>
      </c>
      <c r="W4" s="1">
        <v>2</v>
      </c>
    </row>
    <row r="5" spans="1:28" s="13" customFormat="1" ht="13.9" customHeight="1">
      <c r="A5" s="67" t="s">
        <v>10</v>
      </c>
      <c r="B5" s="68"/>
      <c r="C5" s="11" t="s">
        <v>11</v>
      </c>
      <c r="D5" s="12" t="s">
        <v>12</v>
      </c>
      <c r="E5" s="69" t="s">
        <v>13</v>
      </c>
      <c r="F5" s="69"/>
      <c r="G5" s="69"/>
      <c r="H5" s="70"/>
      <c r="J5" s="14"/>
      <c r="K5" s="13" t="s">
        <v>14</v>
      </c>
      <c r="R5" s="1"/>
      <c r="S5" s="1"/>
      <c r="T5" s="1"/>
      <c r="U5" s="1"/>
      <c r="V5" s="1" t="s">
        <v>15</v>
      </c>
      <c r="W5" s="1">
        <v>3</v>
      </c>
      <c r="X5" s="1"/>
      <c r="Y5" s="1"/>
      <c r="Z5" s="1"/>
      <c r="AA5" s="1"/>
      <c r="AB5" s="1"/>
    </row>
    <row r="6" spans="1:28" s="13" customFormat="1" ht="13.9" customHeight="1">
      <c r="A6" s="71" t="s">
        <v>16</v>
      </c>
      <c r="B6" s="72"/>
      <c r="C6" s="15" t="s">
        <v>17</v>
      </c>
      <c r="D6" s="16" t="s">
        <v>16</v>
      </c>
      <c r="E6" s="73" t="s">
        <v>18</v>
      </c>
      <c r="F6" s="73"/>
      <c r="G6" s="73"/>
      <c r="H6" s="74"/>
      <c r="R6" s="1"/>
      <c r="S6" s="1"/>
      <c r="T6" s="1"/>
      <c r="U6" s="1"/>
      <c r="V6" s="1" t="s">
        <v>19</v>
      </c>
      <c r="W6" s="1">
        <v>4</v>
      </c>
      <c r="X6" s="1"/>
      <c r="Y6" s="1"/>
      <c r="Z6" s="1"/>
      <c r="AA6" s="1"/>
      <c r="AB6" s="1"/>
    </row>
    <row r="7" spans="1:28" s="13" customFormat="1" ht="13.9" customHeight="1">
      <c r="A7" s="60" t="s">
        <v>20</v>
      </c>
      <c r="B7" s="61"/>
      <c r="C7" s="17" t="s">
        <v>21</v>
      </c>
      <c r="D7" s="18" t="s">
        <v>20</v>
      </c>
      <c r="E7" s="62" t="s">
        <v>21</v>
      </c>
      <c r="F7" s="62"/>
      <c r="G7" s="62"/>
      <c r="H7" s="63"/>
      <c r="R7" s="1"/>
      <c r="S7" s="1"/>
      <c r="T7" s="1"/>
      <c r="U7" s="1"/>
      <c r="V7" s="1"/>
      <c r="W7" s="1">
        <v>5</v>
      </c>
      <c r="X7" s="1"/>
      <c r="Y7" s="1"/>
      <c r="Z7" s="1"/>
      <c r="AA7" s="1"/>
      <c r="AB7" s="1"/>
    </row>
    <row r="8" spans="1:28" ht="23.45" customHeight="1">
      <c r="A8" s="19" t="s">
        <v>22</v>
      </c>
    </row>
    <row r="9" spans="1:28" ht="22.15" customHeight="1">
      <c r="A9" s="75" t="s">
        <v>23</v>
      </c>
      <c r="B9" s="76"/>
      <c r="C9" s="76"/>
      <c r="D9" s="76"/>
      <c r="E9" s="76"/>
      <c r="F9" s="77"/>
      <c r="G9" s="78" t="s">
        <v>24</v>
      </c>
      <c r="H9" s="78"/>
    </row>
    <row r="10" spans="1:28" ht="30.6" customHeight="1">
      <c r="A10" s="79" t="s">
        <v>25</v>
      </c>
      <c r="B10" s="79" t="s">
        <v>26</v>
      </c>
      <c r="C10" s="79" t="s">
        <v>27</v>
      </c>
      <c r="D10" s="79" t="s">
        <v>28</v>
      </c>
      <c r="E10" s="79" t="s">
        <v>29</v>
      </c>
      <c r="F10" s="79" t="s">
        <v>30</v>
      </c>
      <c r="G10" s="20" t="s">
        <v>31</v>
      </c>
      <c r="H10" s="40"/>
    </row>
    <row r="11" spans="1:28" ht="110.25" customHeight="1">
      <c r="A11" s="80"/>
      <c r="B11" s="80"/>
      <c r="C11" s="80"/>
      <c r="D11" s="80"/>
      <c r="E11" s="80"/>
      <c r="F11" s="80"/>
      <c r="G11" s="21" t="s">
        <v>32</v>
      </c>
      <c r="H11" s="22" t="s">
        <v>33</v>
      </c>
    </row>
    <row r="12" spans="1:28" s="25" customFormat="1" ht="73.5" customHeight="1">
      <c r="A12" s="23">
        <f t="shared" ref="A12:A18" si="0">ROW()-11</f>
        <v>1</v>
      </c>
      <c r="B12" s="42" t="s">
        <v>34</v>
      </c>
      <c r="C12" s="55" t="s">
        <v>56</v>
      </c>
      <c r="D12" s="43" t="s">
        <v>15</v>
      </c>
      <c r="E12" s="44">
        <v>0</v>
      </c>
      <c r="F12" s="45">
        <v>3</v>
      </c>
      <c r="G12" s="46"/>
      <c r="H12" s="24"/>
      <c r="I12" s="1"/>
    </row>
    <row r="13" spans="1:28" s="25" customFormat="1" ht="55.5">
      <c r="A13" s="23">
        <f t="shared" si="0"/>
        <v>2</v>
      </c>
      <c r="B13" s="42" t="s">
        <v>57</v>
      </c>
      <c r="C13" s="55" t="s">
        <v>58</v>
      </c>
      <c r="D13" s="43" t="s">
        <v>19</v>
      </c>
      <c r="E13" s="47">
        <v>0</v>
      </c>
      <c r="F13" s="47">
        <v>1</v>
      </c>
      <c r="G13" s="46"/>
      <c r="H13" s="24"/>
      <c r="I13" s="1"/>
    </row>
    <row r="14" spans="1:28" s="25" customFormat="1">
      <c r="A14" s="23"/>
      <c r="B14" s="42"/>
      <c r="C14" s="55" t="s">
        <v>59</v>
      </c>
      <c r="D14" s="43" t="s">
        <v>7</v>
      </c>
      <c r="E14" s="47"/>
      <c r="F14" s="59" t="s">
        <v>60</v>
      </c>
      <c r="G14" s="46"/>
      <c r="H14" s="24"/>
      <c r="I14" s="1"/>
    </row>
    <row r="15" spans="1:28" s="25" customFormat="1" ht="44.25">
      <c r="A15" s="23"/>
      <c r="B15" s="42"/>
      <c r="C15" s="43" t="s">
        <v>61</v>
      </c>
      <c r="D15" s="43" t="s">
        <v>19</v>
      </c>
      <c r="E15" s="47">
        <v>0</v>
      </c>
      <c r="F15" s="47">
        <v>1</v>
      </c>
      <c r="G15" s="48"/>
      <c r="H15" s="24"/>
      <c r="I15" s="54"/>
    </row>
    <row r="16" spans="1:28" s="25" customFormat="1" ht="22.15" customHeight="1">
      <c r="A16" s="23"/>
      <c r="B16" s="42"/>
      <c r="C16" s="55" t="s">
        <v>62</v>
      </c>
      <c r="D16" s="43" t="s">
        <v>19</v>
      </c>
      <c r="E16" s="47">
        <v>0</v>
      </c>
      <c r="F16" s="47">
        <v>1</v>
      </c>
      <c r="G16" s="48"/>
      <c r="H16" s="24"/>
      <c r="I16" s="1"/>
    </row>
    <row r="17" spans="1:10" s="25" customFormat="1" ht="87" customHeight="1">
      <c r="A17" s="23"/>
      <c r="B17" s="42"/>
      <c r="C17" s="43" t="s">
        <v>63</v>
      </c>
      <c r="D17" s="49" t="s">
        <v>15</v>
      </c>
      <c r="E17" s="50">
        <v>0</v>
      </c>
      <c r="F17" s="51">
        <v>3</v>
      </c>
      <c r="G17" s="52"/>
      <c r="H17" s="24"/>
      <c r="I17" s="1"/>
    </row>
    <row r="18" spans="1:10" s="25" customFormat="1" ht="67.5" customHeight="1">
      <c r="A18" s="23">
        <v>3</v>
      </c>
      <c r="B18" s="42" t="s">
        <v>44</v>
      </c>
      <c r="C18" s="43" t="s">
        <v>64</v>
      </c>
      <c r="D18" s="43" t="s">
        <v>19</v>
      </c>
      <c r="E18" s="47">
        <v>0</v>
      </c>
      <c r="F18" s="47">
        <v>0.9</v>
      </c>
      <c r="G18" s="53"/>
      <c r="H18" s="24"/>
      <c r="I18" s="56" t="s">
        <v>65</v>
      </c>
    </row>
    <row r="19" spans="1:10" s="25" customFormat="1" ht="67.5" customHeight="1">
      <c r="A19" s="58">
        <v>4</v>
      </c>
      <c r="B19" s="42" t="s">
        <v>66</v>
      </c>
      <c r="C19" s="42" t="s">
        <v>67</v>
      </c>
      <c r="D19" s="42" t="s">
        <v>68</v>
      </c>
      <c r="E19" s="44">
        <v>0</v>
      </c>
      <c r="F19" s="44">
        <v>3</v>
      </c>
      <c r="G19" s="42"/>
      <c r="H19" s="57"/>
      <c r="I19" s="56"/>
    </row>
    <row r="20" spans="1:10" ht="23.25" customHeight="1">
      <c r="A20" s="81" t="s">
        <v>46</v>
      </c>
      <c r="B20" s="82"/>
      <c r="C20" s="82"/>
      <c r="D20" s="82"/>
      <c r="E20" s="82"/>
      <c r="F20" s="82"/>
      <c r="G20" s="83"/>
      <c r="H20" s="41" t="e">
        <f>AVERAGE(H12:H18)</f>
        <v>#DIV/0!</v>
      </c>
      <c r="J20" s="25"/>
    </row>
    <row r="22" spans="1:10" ht="16.899999999999999" customHeight="1">
      <c r="A22" s="19" t="s">
        <v>47</v>
      </c>
    </row>
    <row r="23" spans="1:10" ht="19.899999999999999" customHeight="1">
      <c r="A23" s="84" t="s">
        <v>48</v>
      </c>
      <c r="B23" s="85"/>
      <c r="C23" s="85" t="s">
        <v>49</v>
      </c>
      <c r="D23" s="85"/>
      <c r="E23" s="85" t="s">
        <v>50</v>
      </c>
      <c r="F23" s="85"/>
      <c r="G23" s="85"/>
      <c r="H23" s="86"/>
    </row>
    <row r="24" spans="1:10" ht="21.6" customHeight="1">
      <c r="A24" s="87"/>
      <c r="B24" s="88"/>
      <c r="C24" s="88" t="s">
        <v>51</v>
      </c>
      <c r="D24" s="88"/>
      <c r="E24" s="88" t="s">
        <v>51</v>
      </c>
      <c r="F24" s="88"/>
      <c r="G24" s="88"/>
      <c r="H24" s="89"/>
    </row>
    <row r="25" spans="1:10" ht="21.6" customHeight="1">
      <c r="A25" s="87"/>
      <c r="B25" s="88" t="s">
        <v>51</v>
      </c>
      <c r="C25" s="88" t="s">
        <v>51</v>
      </c>
      <c r="D25" s="88"/>
      <c r="E25" s="88" t="s">
        <v>51</v>
      </c>
      <c r="F25" s="88"/>
      <c r="G25" s="88"/>
      <c r="H25" s="89"/>
    </row>
    <row r="26" spans="1:10" ht="21.6" customHeight="1">
      <c r="A26" s="87"/>
      <c r="B26" s="88"/>
      <c r="C26" s="88"/>
      <c r="D26" s="88"/>
      <c r="E26" s="88"/>
      <c r="F26" s="88"/>
      <c r="G26" s="88"/>
      <c r="H26" s="89"/>
    </row>
    <row r="27" spans="1:10" ht="21.6" customHeight="1">
      <c r="A27" s="87"/>
      <c r="B27" s="88"/>
      <c r="C27" s="88"/>
      <c r="D27" s="88"/>
      <c r="E27" s="88"/>
      <c r="F27" s="88"/>
      <c r="G27" s="88"/>
      <c r="H27" s="89"/>
    </row>
    <row r="28" spans="1:10" ht="21.6" customHeight="1">
      <c r="A28" s="90"/>
      <c r="B28" s="91"/>
      <c r="C28" s="91"/>
      <c r="D28" s="91"/>
      <c r="E28" s="91"/>
      <c r="F28" s="91"/>
      <c r="G28" s="91"/>
      <c r="H28" s="92"/>
    </row>
    <row r="30" spans="1:10" ht="17.45" customHeight="1">
      <c r="A30" s="26" t="s">
        <v>52</v>
      </c>
    </row>
    <row r="31" spans="1:10">
      <c r="A31" s="26" t="s">
        <v>53</v>
      </c>
    </row>
  </sheetData>
  <mergeCells count="34">
    <mergeCell ref="A27:B27"/>
    <mergeCell ref="C27:D27"/>
    <mergeCell ref="E27:H27"/>
    <mergeCell ref="A28:B28"/>
    <mergeCell ref="C28:D28"/>
    <mergeCell ref="E28:H28"/>
    <mergeCell ref="A25:B25"/>
    <mergeCell ref="C25:D25"/>
    <mergeCell ref="E25:H25"/>
    <mergeCell ref="A26:B26"/>
    <mergeCell ref="C26:D26"/>
    <mergeCell ref="E26:H26"/>
    <mergeCell ref="A20:G20"/>
    <mergeCell ref="A23:B23"/>
    <mergeCell ref="C23:D23"/>
    <mergeCell ref="E23:H23"/>
    <mergeCell ref="A24:B24"/>
    <mergeCell ref="C24:D24"/>
    <mergeCell ref="E24:H24"/>
    <mergeCell ref="A9:F9"/>
    <mergeCell ref="G9:H9"/>
    <mergeCell ref="A10:A11"/>
    <mergeCell ref="B10:B11"/>
    <mergeCell ref="C10:C11"/>
    <mergeCell ref="D10:D11"/>
    <mergeCell ref="E10:E11"/>
    <mergeCell ref="F10:F11"/>
    <mergeCell ref="A7:B7"/>
    <mergeCell ref="E7:H7"/>
    <mergeCell ref="A2:H2"/>
    <mergeCell ref="A5:B5"/>
    <mergeCell ref="E5:H5"/>
    <mergeCell ref="A6:B6"/>
    <mergeCell ref="E6:H6"/>
  </mergeCells>
  <dataValidations count="2">
    <dataValidation type="list" allowBlank="1" showInputMessage="1" showErrorMessage="1" sqref="H12:H19" xr:uid="{133B8A20-306D-479D-91CB-3BFACE003C8A}">
      <formula1>$W$2:$W$7</formula1>
    </dataValidation>
    <dataValidation type="list" allowBlank="1" showInputMessage="1" showErrorMessage="1" sqref="D12:D19" xr:uid="{FB820AF3-95DB-46AA-A616-32B85EEA99CD}">
      <formula1>$V$3:$V$6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showGridLines="0" zoomScaleNormal="100" workbookViewId="0">
      <pane xSplit="2" ySplit="4" topLeftCell="C5" activePane="bottomRight" state="frozen"/>
      <selection pane="bottomRight" sqref="A1:K1"/>
      <selection pane="bottomLeft" sqref="A1:K1"/>
      <selection pane="topRight" sqref="A1:K1"/>
    </sheetView>
  </sheetViews>
  <sheetFormatPr defaultColWidth="8.85546875" defaultRowHeight="14.25"/>
  <cols>
    <col min="1" max="1" width="5.140625" style="27" customWidth="1"/>
    <col min="2" max="2" width="17.85546875" style="27" customWidth="1"/>
    <col min="3" max="3" width="30.7109375" style="27" customWidth="1"/>
    <col min="4" max="4" width="45.28515625" style="27" customWidth="1"/>
    <col min="5" max="5" width="10.28515625" style="27" customWidth="1"/>
    <col min="6" max="8" width="11.28515625" style="27" customWidth="1"/>
    <col min="9" max="16384" width="8.85546875" style="27"/>
  </cols>
  <sheetData>
    <row r="1" spans="1:8" ht="34.15" customHeight="1">
      <c r="A1" s="93" t="s">
        <v>69</v>
      </c>
      <c r="B1" s="93"/>
      <c r="C1" s="93"/>
      <c r="D1" s="93"/>
      <c r="E1" s="93"/>
      <c r="F1" s="93"/>
      <c r="G1" s="93"/>
    </row>
    <row r="2" spans="1:8" ht="20.45" customHeight="1">
      <c r="A2" s="28"/>
      <c r="B2" s="29"/>
      <c r="C2" s="29"/>
      <c r="D2" s="29"/>
      <c r="E2" s="29"/>
      <c r="F2" s="29"/>
      <c r="G2" s="29"/>
      <c r="H2" s="29"/>
    </row>
    <row r="3" spans="1:8" ht="20.45" customHeight="1">
      <c r="A3" s="30" t="s">
        <v>2</v>
      </c>
      <c r="B3" s="31" t="s">
        <v>51</v>
      </c>
      <c r="C3" s="30" t="s">
        <v>4</v>
      </c>
      <c r="D3" s="31" t="s">
        <v>51</v>
      </c>
      <c r="E3" s="32"/>
      <c r="F3" s="32"/>
      <c r="G3" s="32"/>
      <c r="H3" s="32"/>
    </row>
    <row r="4" spans="1:8" s="34" customFormat="1" ht="45.6" customHeight="1">
      <c r="A4" s="33" t="s">
        <v>70</v>
      </c>
      <c r="B4" s="33" t="s">
        <v>10</v>
      </c>
      <c r="C4" s="33" t="s">
        <v>71</v>
      </c>
      <c r="D4" s="33" t="s">
        <v>72</v>
      </c>
      <c r="E4" s="33" t="s">
        <v>73</v>
      </c>
      <c r="F4" s="33" t="s">
        <v>74</v>
      </c>
      <c r="G4" s="33" t="s">
        <v>75</v>
      </c>
      <c r="H4" s="33" t="s">
        <v>76</v>
      </c>
    </row>
    <row r="5" spans="1:8" s="36" customFormat="1" ht="26.45" customHeight="1">
      <c r="A5" s="35"/>
      <c r="B5" s="35"/>
      <c r="C5" s="35"/>
      <c r="D5" s="35"/>
      <c r="E5" s="35"/>
      <c r="F5" s="35"/>
      <c r="G5" s="35"/>
      <c r="H5" s="35"/>
    </row>
    <row r="6" spans="1:8" s="36" customFormat="1" ht="26.45" customHeight="1">
      <c r="A6" s="35"/>
      <c r="B6" s="35"/>
      <c r="C6" s="35"/>
      <c r="D6" s="35"/>
      <c r="E6" s="35"/>
      <c r="F6" s="35"/>
      <c r="G6" s="35"/>
      <c r="H6" s="35"/>
    </row>
    <row r="7" spans="1:8" s="36" customFormat="1" ht="26.45" customHeight="1">
      <c r="A7" s="35"/>
      <c r="B7" s="35"/>
      <c r="C7" s="35"/>
      <c r="D7" s="35"/>
      <c r="E7" s="35"/>
      <c r="F7" s="35"/>
      <c r="G7" s="35"/>
      <c r="H7" s="35"/>
    </row>
    <row r="8" spans="1:8" s="36" customFormat="1" ht="26.45" customHeight="1">
      <c r="A8" s="35"/>
      <c r="B8" s="35"/>
      <c r="C8" s="35"/>
      <c r="D8" s="35"/>
      <c r="E8" s="35"/>
      <c r="F8" s="35"/>
      <c r="G8" s="35"/>
      <c r="H8" s="35"/>
    </row>
    <row r="9" spans="1:8" s="36" customFormat="1" ht="26.45" customHeight="1">
      <c r="A9" s="35"/>
      <c r="B9" s="35"/>
      <c r="C9" s="35"/>
      <c r="D9" s="35"/>
      <c r="E9" s="35"/>
      <c r="F9" s="35"/>
      <c r="G9" s="35"/>
      <c r="H9" s="35"/>
    </row>
    <row r="10" spans="1:8" s="36" customFormat="1" ht="26.45" customHeight="1">
      <c r="A10" s="35"/>
      <c r="B10" s="35"/>
      <c r="C10" s="35"/>
      <c r="D10" s="35"/>
      <c r="E10" s="35"/>
      <c r="F10" s="35"/>
      <c r="G10" s="35"/>
      <c r="H10" s="35"/>
    </row>
    <row r="11" spans="1:8" s="36" customFormat="1" ht="26.45" customHeight="1">
      <c r="A11" s="35"/>
      <c r="B11" s="35"/>
      <c r="C11" s="35"/>
      <c r="D11" s="35"/>
      <c r="E11" s="35"/>
      <c r="F11" s="35"/>
      <c r="G11" s="35"/>
      <c r="H11" s="35"/>
    </row>
    <row r="12" spans="1:8" s="36" customFormat="1" ht="26.45" customHeight="1">
      <c r="A12" s="35"/>
      <c r="B12" s="35"/>
      <c r="C12" s="35"/>
      <c r="D12" s="35"/>
      <c r="E12" s="35"/>
      <c r="F12" s="35"/>
      <c r="G12" s="35"/>
      <c r="H12" s="35"/>
    </row>
    <row r="13" spans="1:8" s="36" customFormat="1" ht="26.45" customHeight="1">
      <c r="A13" s="35"/>
      <c r="B13" s="35"/>
      <c r="C13" s="35"/>
      <c r="D13" s="35"/>
      <c r="E13" s="35"/>
      <c r="F13" s="35"/>
      <c r="G13" s="35"/>
      <c r="H13" s="35"/>
    </row>
    <row r="14" spans="1:8" s="36" customFormat="1" ht="26.45" customHeight="1">
      <c r="A14" s="35"/>
      <c r="B14" s="35"/>
      <c r="C14" s="35"/>
      <c r="D14" s="35"/>
      <c r="E14" s="35"/>
      <c r="F14" s="35"/>
      <c r="G14" s="35"/>
      <c r="H14" s="35"/>
    </row>
    <row r="15" spans="1:8" s="36" customFormat="1" ht="26.45" customHeight="1">
      <c r="A15" s="35"/>
      <c r="B15" s="35"/>
      <c r="C15" s="35"/>
      <c r="D15" s="35"/>
      <c r="E15" s="35"/>
      <c r="F15" s="35"/>
      <c r="G15" s="35"/>
      <c r="H15" s="35"/>
    </row>
    <row r="16" spans="1:8" s="36" customFormat="1" ht="26.45" customHeight="1">
      <c r="A16" s="35"/>
      <c r="B16" s="35"/>
      <c r="C16" s="35"/>
      <c r="D16" s="35"/>
      <c r="E16" s="35"/>
      <c r="F16" s="35"/>
      <c r="G16" s="35"/>
      <c r="H16" s="35"/>
    </row>
    <row r="17" spans="1:8" s="36" customFormat="1" ht="26.45" customHeight="1">
      <c r="A17" s="35"/>
      <c r="B17" s="35"/>
      <c r="C17" s="35"/>
      <c r="D17" s="35"/>
      <c r="E17" s="35"/>
      <c r="F17" s="35"/>
      <c r="G17" s="35"/>
      <c r="H17" s="35"/>
    </row>
    <row r="18" spans="1:8" s="36" customFormat="1" ht="26.45" customHeight="1">
      <c r="A18" s="35"/>
      <c r="B18" s="35"/>
      <c r="C18" s="35"/>
      <c r="D18" s="35"/>
      <c r="E18" s="35"/>
      <c r="F18" s="35"/>
      <c r="G18" s="35"/>
      <c r="H18" s="35"/>
    </row>
    <row r="19" spans="1:8" s="36" customFormat="1" ht="26.45" customHeight="1">
      <c r="A19" s="35"/>
      <c r="B19" s="35"/>
      <c r="C19" s="35"/>
      <c r="D19" s="35"/>
      <c r="E19" s="35"/>
      <c r="F19" s="35"/>
      <c r="G19" s="35"/>
      <c r="H19" s="35"/>
    </row>
    <row r="20" spans="1:8" s="36" customFormat="1" ht="26.45" customHeight="1">
      <c r="A20" s="35"/>
      <c r="B20" s="35"/>
      <c r="C20" s="35"/>
      <c r="D20" s="35"/>
      <c r="E20" s="35"/>
      <c r="F20" s="35"/>
      <c r="G20" s="35"/>
      <c r="H20" s="35"/>
    </row>
    <row r="21" spans="1:8" s="36" customFormat="1" ht="26.45" customHeight="1">
      <c r="A21" s="35"/>
      <c r="B21" s="35"/>
      <c r="C21" s="35"/>
      <c r="D21" s="35"/>
      <c r="E21" s="35"/>
      <c r="F21" s="35"/>
      <c r="G21" s="35"/>
      <c r="H21" s="35"/>
    </row>
    <row r="22" spans="1:8" s="36" customFormat="1" ht="26.45" customHeight="1">
      <c r="A22" s="37"/>
      <c r="B22" s="37"/>
      <c r="C22" s="37"/>
      <c r="D22" s="37"/>
      <c r="E22" s="37"/>
      <c r="F22" s="37"/>
      <c r="G22" s="37"/>
      <c r="H22" s="37"/>
    </row>
  </sheetData>
  <mergeCells count="1">
    <mergeCell ref="A1:G1"/>
  </mergeCells>
  <printOptions horizontalCentered="1"/>
  <pageMargins left="0" right="0" top="0" bottom="0" header="0" footer="0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0"/>
  <sheetViews>
    <sheetView showGridLines="0" zoomScaleNormal="100" zoomScaleSheetLayoutView="85" workbookViewId="0">
      <pane xSplit="4" ySplit="2" topLeftCell="E3" activePane="bottomRight" state="frozen"/>
      <selection pane="bottomRight" sqref="A1:K1"/>
      <selection pane="bottomLeft" sqref="A1:K1"/>
      <selection pane="topRight" sqref="A1:K1"/>
    </sheetView>
  </sheetViews>
  <sheetFormatPr defaultColWidth="8.85546875" defaultRowHeight="14.25"/>
  <cols>
    <col min="1" max="1" width="5.140625" style="27" customWidth="1"/>
    <col min="2" max="2" width="11.42578125" style="27" customWidth="1"/>
    <col min="3" max="3" width="20.5703125" style="27" customWidth="1"/>
    <col min="4" max="4" width="21.7109375" style="27" customWidth="1"/>
    <col min="5" max="5" width="17.85546875" style="27" customWidth="1"/>
    <col min="6" max="11" width="13.7109375" style="27" customWidth="1"/>
    <col min="12" max="16384" width="8.85546875" style="27"/>
  </cols>
  <sheetData>
    <row r="1" spans="1:11" ht="60" customHeight="1">
      <c r="A1" s="94" t="s">
        <v>77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s="34" customFormat="1" ht="46.9" customHeight="1">
      <c r="A2" s="33" t="s">
        <v>70</v>
      </c>
      <c r="B2" s="33" t="s">
        <v>20</v>
      </c>
      <c r="C2" s="33" t="s">
        <v>78</v>
      </c>
      <c r="D2" s="33" t="s">
        <v>10</v>
      </c>
      <c r="E2" s="33" t="s">
        <v>79</v>
      </c>
      <c r="F2" s="33" t="s">
        <v>80</v>
      </c>
      <c r="G2" s="33" t="s">
        <v>81</v>
      </c>
      <c r="H2" s="33" t="s">
        <v>82</v>
      </c>
      <c r="I2" s="33" t="s">
        <v>83</v>
      </c>
      <c r="J2" s="33" t="s">
        <v>84</v>
      </c>
      <c r="K2" s="33" t="s">
        <v>85</v>
      </c>
    </row>
    <row r="3" spans="1:11" s="36" customFormat="1" ht="26.4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s="36" customFormat="1" ht="26.4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1" s="36" customFormat="1" ht="26.4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</row>
    <row r="6" spans="1:11" s="36" customFormat="1" ht="26.4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</row>
    <row r="7" spans="1:11" s="36" customFormat="1" ht="26.4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s="36" customFormat="1" ht="26.4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</row>
    <row r="9" spans="1:11" s="36" customFormat="1" ht="26.4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 s="36" customFormat="1" ht="26.4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</row>
    <row r="11" spans="1:11" s="36" customFormat="1" ht="26.4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</row>
    <row r="12" spans="1:11" s="36" customFormat="1" ht="26.4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</row>
    <row r="13" spans="1:11" s="36" customFormat="1" ht="26.4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</row>
    <row r="14" spans="1:11" s="36" customFormat="1" ht="26.4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</row>
    <row r="15" spans="1:11" s="36" customFormat="1" ht="26.4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</row>
    <row r="16" spans="1:11" s="36" customFormat="1" ht="26.4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spans="1:11" s="36" customFormat="1" ht="26.4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</row>
    <row r="18" spans="1:11" s="36" customFormat="1" ht="26.4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11" s="36" customFormat="1" ht="26.4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spans="1:11" s="36" customFormat="1" ht="26.4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5"/>
    </row>
  </sheetData>
  <mergeCells count="1">
    <mergeCell ref="A1:K1"/>
  </mergeCells>
  <printOptions horizontalCentered="1"/>
  <pageMargins left="0" right="0" top="0" bottom="0" header="0" footer="0"/>
  <pageSetup paperSize="9" scale="6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showGridLines="0" workbookViewId="0">
      <pane xSplit="4" ySplit="2" topLeftCell="E3" activePane="bottomRight" state="frozen"/>
      <selection pane="bottomRight" sqref="A1:G1"/>
      <selection pane="bottomLeft" sqref="A1:G1"/>
      <selection pane="topRight" sqref="A1:G1"/>
    </sheetView>
  </sheetViews>
  <sheetFormatPr defaultColWidth="8.85546875" defaultRowHeight="14.25"/>
  <cols>
    <col min="1" max="1" width="5.140625" style="27" customWidth="1"/>
    <col min="2" max="2" width="11.42578125" style="27" customWidth="1"/>
    <col min="3" max="3" width="19" style="27" customWidth="1"/>
    <col min="4" max="5" width="17.85546875" style="27" customWidth="1"/>
    <col min="6" max="10" width="15.7109375" style="27" customWidth="1"/>
    <col min="11" max="11" width="15.85546875" style="27" customWidth="1"/>
    <col min="12" max="16384" width="8.85546875" style="27"/>
  </cols>
  <sheetData>
    <row r="1" spans="1:14" ht="60" customHeight="1">
      <c r="A1" s="94" t="s">
        <v>86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4" s="34" customFormat="1" ht="40.15" customHeight="1">
      <c r="A2" s="33" t="s">
        <v>70</v>
      </c>
      <c r="B2" s="33" t="s">
        <v>20</v>
      </c>
      <c r="C2" s="33" t="s">
        <v>78</v>
      </c>
      <c r="D2" s="33" t="s">
        <v>10</v>
      </c>
      <c r="E2" s="33" t="s">
        <v>79</v>
      </c>
      <c r="F2" s="33" t="s">
        <v>80</v>
      </c>
      <c r="G2" s="33" t="s">
        <v>81</v>
      </c>
      <c r="H2" s="33" t="s">
        <v>82</v>
      </c>
      <c r="I2" s="33" t="s">
        <v>83</v>
      </c>
      <c r="J2" s="33" t="s">
        <v>84</v>
      </c>
      <c r="K2" s="33" t="s">
        <v>85</v>
      </c>
    </row>
    <row r="3" spans="1:14" s="36" customFormat="1" ht="26.4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 t="e">
        <f t="shared" ref="K3:K20" si="0">AVERAGE(F3:J3)</f>
        <v>#DIV/0!</v>
      </c>
    </row>
    <row r="4" spans="1:14" s="36" customFormat="1" ht="26.4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 t="e">
        <f t="shared" si="0"/>
        <v>#DIV/0!</v>
      </c>
    </row>
    <row r="5" spans="1:14" s="36" customFormat="1" ht="26.4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 t="e">
        <f t="shared" si="0"/>
        <v>#DIV/0!</v>
      </c>
    </row>
    <row r="6" spans="1:14" s="36" customFormat="1" ht="26.4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 t="e">
        <f t="shared" si="0"/>
        <v>#DIV/0!</v>
      </c>
      <c r="N6" s="38"/>
    </row>
    <row r="7" spans="1:14" s="36" customFormat="1" ht="26.4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 t="e">
        <f t="shared" si="0"/>
        <v>#DIV/0!</v>
      </c>
    </row>
    <row r="8" spans="1:14" s="36" customFormat="1" ht="26.4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 t="e">
        <f t="shared" si="0"/>
        <v>#DIV/0!</v>
      </c>
    </row>
    <row r="9" spans="1:14" s="36" customFormat="1" ht="26.4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 t="e">
        <f t="shared" si="0"/>
        <v>#DIV/0!</v>
      </c>
    </row>
    <row r="10" spans="1:14" s="36" customFormat="1" ht="26.4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 t="e">
        <f t="shared" si="0"/>
        <v>#DIV/0!</v>
      </c>
    </row>
    <row r="11" spans="1:14" s="36" customFormat="1" ht="26.4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 t="e">
        <f t="shared" si="0"/>
        <v>#DIV/0!</v>
      </c>
    </row>
    <row r="12" spans="1:14" s="36" customFormat="1" ht="26.4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 t="e">
        <f t="shared" si="0"/>
        <v>#DIV/0!</v>
      </c>
    </row>
    <row r="13" spans="1:14" s="36" customFormat="1" ht="26.4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 t="e">
        <f t="shared" si="0"/>
        <v>#DIV/0!</v>
      </c>
    </row>
    <row r="14" spans="1:14" s="36" customFormat="1" ht="26.4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 t="e">
        <f t="shared" si="0"/>
        <v>#DIV/0!</v>
      </c>
    </row>
    <row r="15" spans="1:14" s="36" customFormat="1" ht="26.4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 t="e">
        <f t="shared" si="0"/>
        <v>#DIV/0!</v>
      </c>
    </row>
    <row r="16" spans="1:14" s="36" customFormat="1" ht="26.4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 t="e">
        <f t="shared" si="0"/>
        <v>#DIV/0!</v>
      </c>
    </row>
    <row r="17" spans="1:11" s="36" customFormat="1" ht="26.4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 t="e">
        <f t="shared" si="0"/>
        <v>#DIV/0!</v>
      </c>
    </row>
    <row r="18" spans="1:11" s="36" customFormat="1" ht="26.4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 t="e">
        <f t="shared" si="0"/>
        <v>#DIV/0!</v>
      </c>
    </row>
    <row r="19" spans="1:11" s="36" customFormat="1" ht="26.4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 t="e">
        <f t="shared" si="0"/>
        <v>#DIV/0!</v>
      </c>
    </row>
    <row r="20" spans="1:11" s="36" customFormat="1" ht="26.4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 t="e">
        <f t="shared" si="0"/>
        <v>#DIV/0!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Linh Nguyen Vien</cp:lastModifiedBy>
  <cp:revision/>
  <dcterms:created xsi:type="dcterms:W3CDTF">2022-05-31T10:54:44Z</dcterms:created>
  <dcterms:modified xsi:type="dcterms:W3CDTF">2022-10-21T02:12:27Z</dcterms:modified>
  <cp:category/>
  <cp:contentStatus/>
</cp:coreProperties>
</file>