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o\Downloads\"/>
    </mc:Choice>
  </mc:AlternateContent>
  <xr:revisionPtr revIDLastSave="177" documentId="11_D660D866DD9ECD845997C8198CFFA90BEE1C6DE8" xr6:coauthVersionLast="47" xr6:coauthVersionMax="47" xr10:uidLastSave="{CFF552B7-0A39-4492-9FC6-1E8FB2C4F35E}"/>
  <bookViews>
    <workbookView xWindow="0" yWindow="0" windowWidth="20370" windowHeight="4770" tabRatio="909" firstSheet="1" activeTab="1" xr2:uid="{00000000-000D-0000-FFFF-FFFF00000000}"/>
  </bookViews>
  <sheets>
    <sheet name="2" sheetId="10" r:id="rId1"/>
    <sheet name="3" sheetId="11" r:id="rId2"/>
    <sheet name="Tong hop BC cua BP" sheetId="3" state="hidden" r:id="rId3"/>
    <sheet name="BC OKR NV" sheetId="4" state="hidden" r:id="rId4"/>
    <sheet name="BC OKR QL" sheetId="5" state="hidden" r:id="rId5"/>
  </sheets>
  <externalReferences>
    <externalReference r:id="rId6"/>
    <externalReference r:id="rId7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_xlnm.Print_Area" localSheetId="0">'2'!$A$1:$I$31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0" l="1"/>
  <c r="A16" i="10"/>
  <c r="A15" i="10"/>
  <c r="A12" i="10"/>
  <c r="H18" i="11"/>
  <c r="A12" i="11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36C8720F-F954-40B5-9C34-A2C4BF8BF811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H10" authorId="0" shapeId="0" xr:uid="{955A230D-27A8-476A-98CF-D0F69D9795A5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1" authorId="0" shapeId="0" xr:uid="{E733C91B-8544-482D-B597-DD08E62A4EBB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<sst xmlns="http://schemas.openxmlformats.org/spreadsheetml/2006/main" count="162" uniqueCount="76">
  <si>
    <t>PMS_OKR_01</t>
  </si>
  <si>
    <t>BẢN BÀN GIAO VÀ ĐÁNH GIÁ TRÁCH NHIỆM CÁ NHÂN (OKR)</t>
  </si>
  <si>
    <t>Kỳ:</t>
  </si>
  <si>
    <t>T6_T9/2022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</si>
  <si>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</si>
  <si>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</si>
  <si>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</si>
  <si>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</si>
  <si>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</si>
  <si>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</si>
  <si>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</si>
  <si>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Trịnh Thiên Yến Nhi</t>
  </si>
  <si>
    <t>Người giao</t>
  </si>
  <si>
    <t>Tô Quang Huy</t>
  </si>
  <si>
    <t>Công thức, không thao tác ô này</t>
  </si>
  <si>
    <t>Số</t>
  </si>
  <si>
    <t>Vị trí</t>
  </si>
  <si>
    <t>Nhân viên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</si>
  <si>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</si>
  <si>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</si>
  <si>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</si>
  <si>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</si>
  <si>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</si>
  <si>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</si>
  <si>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</si>
  <si>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</si>
  <si>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</si>
  <si>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</si>
  <si>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</si>
  <si>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</si>
  <si>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</si>
  <si>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</si>
  <si>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</si>
  <si>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rPr>
        <b/>
        <sz val="9"/>
        <color rgb="FF000000"/>
        <rFont val="Arial"/>
      </rPr>
      <t xml:space="preserve">Kết quả cuối kỳ (0-5 điểm)
</t>
    </r>
    <r>
      <rPr>
        <sz val="9"/>
        <color rgb="FF000000"/>
        <rFont val="Arial"/>
      </rPr>
      <t>0: Drop out
1: Off-track
2: Attention
3: On-track
4: Success
5: Exellent</t>
    </r>
  </si>
  <si>
    <t>Phát triển đội ngũ Nhân sự</t>
  </si>
  <si>
    <t>Trong kỳ, phát triển 2 bạn Intern tiếp nhận test, triển khai dự án, xử lý sự cố các phân hệ: Soát vé, hậu kiểm, kế toán, đồng bộ dữ liệu.
--&gt; Mục tiêu: Tự dựng được hệ thống, Tự chạy test case, Tham gia triển khai ít nhất 1 dự án thực tế.</t>
  </si>
  <si>
    <t>Thực hiện training về các kỹ thuật của QC
- Cách tạo testcase nhanh và đúng.
- Các phương pháp test phổ biến.
- Cách kiểm tra testcase đầy đủ hay chưa.
- Ước lượng chi phí test.</t>
  </si>
  <si>
    <t>Hoàn tất các công việc đang Pending kịp tiến độ</t>
  </si>
  <si>
    <t xml:space="preserve">Triển khai hoàn tất DA và các pending cho khách hàng Becamex: 
- Checkin bằng biển số &amp; In vé
- Handheld
- HĐĐT
Golive các HĐ HĐĐT cho các trạm: 
- DA319
- BVEC
- DT741
- HLDE
</t>
  </si>
  <si>
    <t>Golive đúng hạn dự án:
- iSecurity Tổng cục 5 =&gt; Chuyển kỳ sau do dự án pending
- Golive ETC cho DA319</t>
  </si>
  <si>
    <t>Hoàn thành tài liệu quy trình triển khai:
- Các bước thực hiện
- Sample cho 1 dự án cụ thể
- Có hướng dẫn thay đổi cho những dự án khác.
- Script để xử lý DB
- Check List kiểm tra tính đúng đắn của việc cài đặt.
- Checklist hoặc Testcase cở bản để kiểm tra tính đúng đắn của chương trình.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</si>
  <si>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</si>
  <si>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</si>
  <si>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</si>
  <si>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</si>
  <si>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</si>
  <si>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</si>
  <si>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</si>
  <si>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</si>
  <si>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T9_T12/2022</t>
  </si>
  <si>
    <t>31/12/2022</t>
  </si>
  <si>
    <t>Trong kỳ, phát triển Duy(intern) tiếp nhận test, triển khai dự án, xử lý sự cố các phân hệ: Soát vé, hậu kiểm, kế toán, đồng bộ dữ liệu.
--&gt; Mục tiêu: Tự dựng được hệ thống, Tự chạy test case, Tham gia triển khai ít nhất 1 dự án thực tế.</t>
  </si>
  <si>
    <t>Tổ chức seminar trình bày kiến thức về QC, các kiến thức đã học từ khóa tranining trong tháng 11.2022</t>
  </si>
  <si>
    <t>Golive đúng hạn &amp; hoàn thành KPI dự án Sonadezi</t>
  </si>
  <si>
    <t>BA các tính năng cho i-Security TC5</t>
  </si>
  <si>
    <t>Đảm bảo đầu ra các release phần mềm khi triển khai cho khách hàng không có "lỗi nghiêm trọng".</t>
  </si>
  <si>
    <t>Phát triển năng lực chuyên môn</t>
  </si>
  <si>
    <t>Hoàn thành khóa học Tự "17h Trở thành cao thủ UX/UI"
Học thêm và áp dụng kỹ thuật Testing để áp dụng trong dự án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</si>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</sst>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_);_(@_)"/>
    <numFmt numFmtId="165" formatCode="[$-1010000]d/m/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9"/>
      <color rgb="FF000000"/>
      <name val="Arial"/>
    </font>
    <font>
      <b/>
      <sz val="9"/>
      <color rgb="FF000000"/>
      <name val="Arial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23" fillId="7" borderId="3" xfId="2" applyFont="1" applyFill="1" applyBorder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horizontal="left" vertical="center" wrapText="1"/>
      <protection locked="0"/>
    </xf>
    <xf numFmtId="0" fontId="23" fillId="7" borderId="3" xfId="2" applyFont="1" applyFill="1" applyBorder="1" applyAlignment="1" applyProtection="1">
      <alignment horizontal="center" vertical="center" wrapText="1"/>
      <protection locked="0"/>
    </xf>
    <xf numFmtId="1" fontId="23" fillId="7" borderId="3" xfId="2" applyNumberFormat="1" applyFont="1" applyFill="1" applyBorder="1" applyAlignment="1" applyProtection="1">
      <alignment horizontal="center" vertical="center" wrapText="1"/>
      <protection locked="0"/>
    </xf>
    <xf numFmtId="1" fontId="24" fillId="7" borderId="3" xfId="2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25" fillId="2" borderId="3" xfId="0" applyFont="1" applyFill="1" applyBorder="1" applyAlignment="1">
      <alignment horizontal="center" vertical="center" wrapText="1"/>
    </xf>
    <xf numFmtId="9" fontId="23" fillId="7" borderId="3" xfId="4" applyFont="1" applyFill="1" applyBorder="1" applyAlignment="1" applyProtection="1">
      <alignment horizontal="center" vertical="center" wrapText="1"/>
      <protection locked="0"/>
    </xf>
    <xf numFmtId="1" fontId="26" fillId="7" borderId="3" xfId="2" applyNumberFormat="1" applyFont="1" applyFill="1" applyBorder="1" applyAlignment="1" applyProtection="1">
      <alignment horizontal="center" vertical="center" wrapText="1"/>
      <protection locked="0"/>
    </xf>
    <xf numFmtId="165" fontId="26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6" fillId="7" borderId="3" xfId="3" applyNumberFormat="1" applyFont="1" applyFill="1" applyBorder="1" applyAlignment="1" applyProtection="1">
      <alignment horizontal="center" vertical="center" wrapText="1"/>
      <protection locked="0"/>
    </xf>
    <xf numFmtId="1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1" fontId="26" fillId="7" borderId="3" xfId="3" applyNumberFormat="1" applyFont="1" applyFill="1" applyBorder="1" applyAlignment="1" applyProtection="1">
      <alignment horizontal="center" vertical="center" wrapText="1"/>
      <protection locked="0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DB09FBB5-D324-4D22-86D9-F3DDFD171A9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165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showGridLines="0" topLeftCell="A11" zoomScaleNormal="100" zoomScaleSheetLayoutView="100" workbookViewId="0">
      <selection activeCell="B16" sqref="B16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2.28515625" style="1" customWidth="1"/>
    <col min="10" max="10" width="4.42578125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71" t="s">
        <v>1</v>
      </c>
      <c r="B2" s="72"/>
      <c r="C2" s="72"/>
      <c r="D2" s="72"/>
      <c r="E2" s="72"/>
      <c r="F2" s="72"/>
      <c r="G2" s="72"/>
      <c r="H2" s="73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8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74" t="s">
        <v>10</v>
      </c>
      <c r="B5" s="75"/>
      <c r="C5" s="11" t="s">
        <v>11</v>
      </c>
      <c r="D5" s="12" t="s">
        <v>12</v>
      </c>
      <c r="E5" s="76" t="s">
        <v>13</v>
      </c>
      <c r="F5" s="76"/>
      <c r="G5" s="76"/>
      <c r="H5" s="77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78" t="s">
        <v>16</v>
      </c>
      <c r="B6" s="79"/>
      <c r="C6" s="15" t="s">
        <v>17</v>
      </c>
      <c r="D6" s="16" t="s">
        <v>16</v>
      </c>
      <c r="E6" s="80" t="s">
        <v>18</v>
      </c>
      <c r="F6" s="80"/>
      <c r="G6" s="80"/>
      <c r="H6" s="81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67" t="s">
        <v>20</v>
      </c>
      <c r="B7" s="68"/>
      <c r="C7" s="17" t="s">
        <v>21</v>
      </c>
      <c r="D7" s="18" t="s">
        <v>20</v>
      </c>
      <c r="E7" s="69" t="s">
        <v>21</v>
      </c>
      <c r="F7" s="69"/>
      <c r="G7" s="69"/>
      <c r="H7" s="70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61" t="s">
        <v>23</v>
      </c>
      <c r="B9" s="62"/>
      <c r="C9" s="62"/>
      <c r="D9" s="62"/>
      <c r="E9" s="62"/>
      <c r="F9" s="63"/>
      <c r="G9" s="64" t="s">
        <v>24</v>
      </c>
      <c r="H9" s="64"/>
    </row>
    <row r="10" spans="1:28" ht="30.6" customHeight="1">
      <c r="A10" s="65" t="s">
        <v>25</v>
      </c>
      <c r="B10" s="65" t="s">
        <v>26</v>
      </c>
      <c r="C10" s="65" t="s">
        <v>27</v>
      </c>
      <c r="D10" s="65" t="s">
        <v>28</v>
      </c>
      <c r="E10" s="65" t="s">
        <v>29</v>
      </c>
      <c r="F10" s="65" t="s">
        <v>30</v>
      </c>
      <c r="G10" s="20" t="s">
        <v>31</v>
      </c>
      <c r="H10" s="39"/>
    </row>
    <row r="11" spans="1:28" ht="110.25" customHeight="1">
      <c r="A11" s="66"/>
      <c r="B11" s="66"/>
      <c r="C11" s="66"/>
      <c r="D11" s="66"/>
      <c r="E11" s="66"/>
      <c r="F11" s="66"/>
      <c r="G11" s="21" t="s">
        <v>32</v>
      </c>
      <c r="H11" s="48" t="s">
        <v>33</v>
      </c>
    </row>
    <row r="12" spans="1:28" s="24" customFormat="1" ht="59.25" customHeight="1">
      <c r="A12" s="22">
        <f>ROW()-11</f>
        <v>1</v>
      </c>
      <c r="B12" s="41" t="s">
        <v>34</v>
      </c>
      <c r="C12" s="42" t="s">
        <v>35</v>
      </c>
      <c r="D12" s="42" t="s">
        <v>15</v>
      </c>
      <c r="E12" s="43">
        <v>0</v>
      </c>
      <c r="F12" s="44">
        <v>2</v>
      </c>
      <c r="G12" s="45">
        <v>2</v>
      </c>
      <c r="H12" s="23">
        <v>4</v>
      </c>
      <c r="I12" s="1"/>
    </row>
    <row r="13" spans="1:28" s="24" customFormat="1" ht="58.5" customHeight="1">
      <c r="A13" s="22">
        <v>2</v>
      </c>
      <c r="B13" s="41"/>
      <c r="C13" s="42" t="s">
        <v>36</v>
      </c>
      <c r="D13" s="42" t="s">
        <v>19</v>
      </c>
      <c r="E13" s="46">
        <v>0</v>
      </c>
      <c r="F13" s="46">
        <v>1</v>
      </c>
      <c r="G13" s="47">
        <v>0.4</v>
      </c>
      <c r="H13" s="23">
        <v>3</v>
      </c>
      <c r="I13" s="1"/>
    </row>
    <row r="14" spans="1:28" s="24" customFormat="1" ht="114.75" customHeight="1">
      <c r="A14" s="22">
        <v>3</v>
      </c>
      <c r="B14" s="41" t="s">
        <v>37</v>
      </c>
      <c r="C14" s="42" t="s">
        <v>38</v>
      </c>
      <c r="D14" s="42" t="s">
        <v>19</v>
      </c>
      <c r="E14" s="46">
        <v>0</v>
      </c>
      <c r="F14" s="46">
        <v>1</v>
      </c>
      <c r="G14" s="46">
        <v>1</v>
      </c>
      <c r="H14" s="23">
        <v>4</v>
      </c>
      <c r="I14" s="1"/>
    </row>
    <row r="15" spans="1:28" s="24" customFormat="1" ht="33">
      <c r="A15" s="22">
        <f t="shared" ref="A15:A16" si="0">ROW()-11</f>
        <v>4</v>
      </c>
      <c r="B15" s="41"/>
      <c r="C15" s="42" t="s">
        <v>39</v>
      </c>
      <c r="D15" s="42" t="s">
        <v>19</v>
      </c>
      <c r="E15" s="46">
        <v>0</v>
      </c>
      <c r="F15" s="46">
        <v>1</v>
      </c>
      <c r="G15" s="46">
        <v>1</v>
      </c>
      <c r="H15" s="23">
        <v>4</v>
      </c>
      <c r="I15" s="1"/>
    </row>
    <row r="16" spans="1:28" s="24" customFormat="1" ht="93" customHeight="1">
      <c r="A16" s="22">
        <f t="shared" si="0"/>
        <v>5</v>
      </c>
      <c r="B16" s="41"/>
      <c r="C16" s="42" t="s">
        <v>40</v>
      </c>
      <c r="D16" s="42" t="s">
        <v>19</v>
      </c>
      <c r="E16" s="46">
        <v>0</v>
      </c>
      <c r="F16" s="46">
        <v>1</v>
      </c>
      <c r="G16" s="49">
        <v>0.8</v>
      </c>
      <c r="H16" s="23">
        <v>2</v>
      </c>
      <c r="I16" s="1"/>
    </row>
    <row r="17" spans="1:10" ht="12" customHeight="1">
      <c r="A17" s="82" t="s">
        <v>41</v>
      </c>
      <c r="B17" s="83"/>
      <c r="C17" s="83"/>
      <c r="D17" s="83"/>
      <c r="E17" s="83"/>
      <c r="F17" s="83"/>
      <c r="G17" s="84"/>
      <c r="H17" s="40">
        <f>AVERAGE(H12:H16)</f>
        <v>3.4</v>
      </c>
      <c r="J17" s="24"/>
    </row>
    <row r="19" spans="1:10" ht="12" customHeight="1">
      <c r="A19" s="19" t="s">
        <v>42</v>
      </c>
    </row>
    <row r="20" spans="1:10" ht="23.25" customHeight="1">
      <c r="A20" s="85" t="s">
        <v>43</v>
      </c>
      <c r="B20" s="86"/>
      <c r="C20" s="86" t="s">
        <v>44</v>
      </c>
      <c r="D20" s="86"/>
      <c r="E20" s="86" t="s">
        <v>45</v>
      </c>
      <c r="F20" s="86"/>
      <c r="G20" s="86"/>
      <c r="H20" s="87"/>
    </row>
    <row r="21" spans="1:10" ht="12" customHeight="1">
      <c r="A21" s="55"/>
      <c r="B21" s="56"/>
      <c r="C21" s="56" t="s">
        <v>46</v>
      </c>
      <c r="D21" s="56"/>
      <c r="E21" s="56" t="s">
        <v>46</v>
      </c>
      <c r="F21" s="56"/>
      <c r="G21" s="56"/>
      <c r="H21" s="57"/>
    </row>
    <row r="22" spans="1:10" ht="16.899999999999999" customHeight="1">
      <c r="A22" s="55"/>
      <c r="B22" s="56" t="s">
        <v>46</v>
      </c>
      <c r="C22" s="56" t="s">
        <v>46</v>
      </c>
      <c r="D22" s="56"/>
      <c r="E22" s="56" t="s">
        <v>46</v>
      </c>
      <c r="F22" s="56"/>
      <c r="G22" s="56"/>
      <c r="H22" s="57"/>
    </row>
    <row r="23" spans="1:10" ht="19.899999999999999" customHeight="1">
      <c r="A23" s="55"/>
      <c r="B23" s="56"/>
      <c r="C23" s="56"/>
      <c r="D23" s="56"/>
      <c r="E23" s="56"/>
      <c r="F23" s="56"/>
      <c r="G23" s="56"/>
      <c r="H23" s="57"/>
    </row>
    <row r="24" spans="1:10" ht="21.6" customHeight="1">
      <c r="A24" s="55"/>
      <c r="B24" s="56"/>
      <c r="C24" s="56"/>
      <c r="D24" s="56"/>
      <c r="E24" s="56"/>
      <c r="F24" s="56"/>
      <c r="G24" s="56"/>
      <c r="H24" s="57"/>
    </row>
    <row r="25" spans="1:10" ht="21.6" customHeight="1">
      <c r="A25" s="58"/>
      <c r="B25" s="59"/>
      <c r="C25" s="59"/>
      <c r="D25" s="59"/>
      <c r="E25" s="59"/>
      <c r="F25" s="59"/>
      <c r="G25" s="59"/>
      <c r="H25" s="60"/>
    </row>
    <row r="27" spans="1:10" ht="21.6" customHeight="1">
      <c r="A27" s="25" t="s">
        <v>47</v>
      </c>
    </row>
    <row r="28" spans="1:10">
      <c r="A28" s="25" t="s">
        <v>48</v>
      </c>
    </row>
  </sheetData>
  <mergeCells count="34">
    <mergeCell ref="A17:G17"/>
    <mergeCell ref="A20:B20"/>
    <mergeCell ref="C20:D20"/>
    <mergeCell ref="E20:H20"/>
    <mergeCell ref="A21:B21"/>
    <mergeCell ref="C21:D21"/>
    <mergeCell ref="E21:H21"/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22:B22"/>
    <mergeCell ref="C22:D22"/>
    <mergeCell ref="E22:H22"/>
    <mergeCell ref="A25:B25"/>
    <mergeCell ref="C25:D25"/>
    <mergeCell ref="E25:H25"/>
    <mergeCell ref="A23:B23"/>
    <mergeCell ref="C23:D23"/>
    <mergeCell ref="E23:H23"/>
    <mergeCell ref="A24:B24"/>
    <mergeCell ref="C24:D24"/>
    <mergeCell ref="E24:H24"/>
  </mergeCells>
  <dataValidations count="2">
    <dataValidation type="list" allowBlank="1" showInputMessage="1" showErrorMessage="1" sqref="D12:D16" xr:uid="{81017261-EAF9-43F6-A802-CDEBE459460D}">
      <formula1>$V$3:$V$6</formula1>
    </dataValidation>
    <dataValidation type="list" allowBlank="1" showInputMessage="1" showErrorMessage="1" sqref="H12:H16" xr:uid="{6DA69839-25F9-4D16-BAED-409DA01595F7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351B-C4A9-4829-96BD-EAF9EA76BBA9}">
  <dimension ref="A1:AB29"/>
  <sheetViews>
    <sheetView tabSelected="1" topLeftCell="A11" workbookViewId="0">
      <selection activeCell="C16" sqref="C16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6" style="1" customWidth="1"/>
    <col min="10" max="10" width="5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71" t="s">
        <v>1</v>
      </c>
      <c r="B2" s="72"/>
      <c r="C2" s="72"/>
      <c r="D2" s="72"/>
      <c r="E2" s="72"/>
      <c r="F2" s="72"/>
      <c r="G2" s="72"/>
      <c r="H2" s="73"/>
      <c r="W2" s="1">
        <v>0</v>
      </c>
    </row>
    <row r="3" spans="1:28" ht="18" customHeight="1">
      <c r="E3" s="4" t="s">
        <v>2</v>
      </c>
      <c r="F3" s="5" t="s">
        <v>49</v>
      </c>
      <c r="G3" s="6" t="s">
        <v>4</v>
      </c>
      <c r="H3" s="38" t="s">
        <v>50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74" t="s">
        <v>10</v>
      </c>
      <c r="B5" s="75"/>
      <c r="C5" s="11" t="s">
        <v>11</v>
      </c>
      <c r="D5" s="12" t="s">
        <v>12</v>
      </c>
      <c r="E5" s="76" t="s">
        <v>13</v>
      </c>
      <c r="F5" s="76"/>
      <c r="G5" s="76"/>
      <c r="H5" s="77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78" t="s">
        <v>16</v>
      </c>
      <c r="B6" s="79"/>
      <c r="C6" s="15" t="s">
        <v>17</v>
      </c>
      <c r="D6" s="16" t="s">
        <v>16</v>
      </c>
      <c r="E6" s="80" t="s">
        <v>18</v>
      </c>
      <c r="F6" s="80"/>
      <c r="G6" s="80"/>
      <c r="H6" s="81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67" t="s">
        <v>20</v>
      </c>
      <c r="B7" s="68"/>
      <c r="C7" s="17" t="s">
        <v>21</v>
      </c>
      <c r="D7" s="18" t="s">
        <v>20</v>
      </c>
      <c r="E7" s="69" t="s">
        <v>21</v>
      </c>
      <c r="F7" s="69"/>
      <c r="G7" s="69"/>
      <c r="H7" s="70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61" t="s">
        <v>23</v>
      </c>
      <c r="B9" s="62"/>
      <c r="C9" s="62"/>
      <c r="D9" s="62"/>
      <c r="E9" s="62"/>
      <c r="F9" s="63"/>
      <c r="G9" s="64" t="s">
        <v>24</v>
      </c>
      <c r="H9" s="64"/>
    </row>
    <row r="10" spans="1:28" ht="30.6" customHeight="1">
      <c r="A10" s="65" t="s">
        <v>25</v>
      </c>
      <c r="B10" s="65" t="s">
        <v>26</v>
      </c>
      <c r="C10" s="65" t="s">
        <v>27</v>
      </c>
      <c r="D10" s="65" t="s">
        <v>28</v>
      </c>
      <c r="E10" s="65" t="s">
        <v>29</v>
      </c>
      <c r="F10" s="65" t="s">
        <v>30</v>
      </c>
      <c r="G10" s="20" t="s">
        <v>31</v>
      </c>
      <c r="H10" s="39"/>
    </row>
    <row r="11" spans="1:28" ht="98.25" customHeight="1">
      <c r="A11" s="66"/>
      <c r="B11" s="66"/>
      <c r="C11" s="66"/>
      <c r="D11" s="66"/>
      <c r="E11" s="66"/>
      <c r="F11" s="66"/>
      <c r="G11" s="21" t="s">
        <v>32</v>
      </c>
      <c r="H11" s="48" t="s">
        <v>33</v>
      </c>
    </row>
    <row r="12" spans="1:28" s="24" customFormat="1" ht="59.25" customHeight="1">
      <c r="A12" s="22">
        <f>ROW()-11</f>
        <v>1</v>
      </c>
      <c r="B12" s="41" t="s">
        <v>34</v>
      </c>
      <c r="C12" s="42" t="s">
        <v>51</v>
      </c>
      <c r="D12" s="42" t="s">
        <v>15</v>
      </c>
      <c r="E12" s="43">
        <v>0</v>
      </c>
      <c r="F12" s="50">
        <v>1</v>
      </c>
      <c r="G12" s="45"/>
      <c r="H12" s="23"/>
      <c r="I12" s="1"/>
    </row>
    <row r="13" spans="1:28" s="24" customFormat="1" ht="22.5">
      <c r="A13" s="22"/>
      <c r="B13" s="41"/>
      <c r="C13" s="42" t="s">
        <v>52</v>
      </c>
      <c r="D13" s="42" t="s">
        <v>7</v>
      </c>
      <c r="E13" s="46"/>
      <c r="F13" s="51">
        <v>44880</v>
      </c>
      <c r="G13" s="47"/>
      <c r="H13" s="23"/>
      <c r="I13" s="1"/>
    </row>
    <row r="14" spans="1:28" s="24" customFormat="1" ht="22.5">
      <c r="A14" s="22">
        <v>2</v>
      </c>
      <c r="B14" s="41" t="s">
        <v>37</v>
      </c>
      <c r="C14" s="42" t="s">
        <v>53</v>
      </c>
      <c r="D14" s="42" t="s">
        <v>19</v>
      </c>
      <c r="E14" s="46">
        <v>0</v>
      </c>
      <c r="F14" s="52">
        <v>1</v>
      </c>
      <c r="G14" s="46"/>
      <c r="H14" s="23"/>
      <c r="I14" s="1"/>
    </row>
    <row r="15" spans="1:28" s="24" customFormat="1">
      <c r="A15" s="22"/>
      <c r="B15" s="41"/>
      <c r="C15" s="42" t="s">
        <v>54</v>
      </c>
      <c r="D15" s="42" t="s">
        <v>19</v>
      </c>
      <c r="E15" s="46"/>
      <c r="F15" s="52">
        <v>1</v>
      </c>
      <c r="G15" s="46"/>
      <c r="H15" s="23"/>
      <c r="I15" s="1"/>
    </row>
    <row r="16" spans="1:28" s="24" customFormat="1" ht="22.5">
      <c r="A16" s="22"/>
      <c r="B16" s="41"/>
      <c r="C16" s="42" t="s">
        <v>55</v>
      </c>
      <c r="D16" s="42" t="s">
        <v>15</v>
      </c>
      <c r="E16" s="53"/>
      <c r="F16" s="54">
        <v>0</v>
      </c>
      <c r="G16" s="46"/>
      <c r="H16" s="23"/>
      <c r="I16" s="1"/>
    </row>
    <row r="17" spans="1:10" s="24" customFormat="1" ht="93" customHeight="1">
      <c r="A17" s="22">
        <v>3</v>
      </c>
      <c r="B17" s="41" t="s">
        <v>56</v>
      </c>
      <c r="C17" s="42" t="s">
        <v>57</v>
      </c>
      <c r="D17" s="42" t="s">
        <v>19</v>
      </c>
      <c r="E17" s="46"/>
      <c r="F17" s="52">
        <v>1</v>
      </c>
      <c r="G17" s="49"/>
      <c r="H17" s="23"/>
      <c r="I17" s="1"/>
    </row>
    <row r="18" spans="1:10" ht="12" customHeight="1">
      <c r="A18" s="82" t="s">
        <v>41</v>
      </c>
      <c r="B18" s="83"/>
      <c r="C18" s="83"/>
      <c r="D18" s="83"/>
      <c r="E18" s="83"/>
      <c r="F18" s="83"/>
      <c r="G18" s="84"/>
      <c r="H18" s="40" t="e">
        <f>AVERAGE(H12:H17)</f>
        <v>#DIV/0!</v>
      </c>
      <c r="J18" s="24"/>
    </row>
    <row r="20" spans="1:10" ht="12" customHeight="1">
      <c r="A20" s="19" t="s">
        <v>42</v>
      </c>
    </row>
    <row r="21" spans="1:10" ht="23.25" customHeight="1">
      <c r="A21" s="85" t="s">
        <v>43</v>
      </c>
      <c r="B21" s="86"/>
      <c r="C21" s="86" t="s">
        <v>44</v>
      </c>
      <c r="D21" s="86"/>
      <c r="E21" s="86" t="s">
        <v>45</v>
      </c>
      <c r="F21" s="86"/>
      <c r="G21" s="86"/>
      <c r="H21" s="87"/>
    </row>
    <row r="22" spans="1:10" ht="12" customHeight="1">
      <c r="A22" s="55"/>
      <c r="B22" s="56"/>
      <c r="C22" s="56" t="s">
        <v>46</v>
      </c>
      <c r="D22" s="56"/>
      <c r="E22" s="56" t="s">
        <v>46</v>
      </c>
      <c r="F22" s="56"/>
      <c r="G22" s="56"/>
      <c r="H22" s="57"/>
    </row>
    <row r="23" spans="1:10" ht="16.899999999999999" customHeight="1">
      <c r="A23" s="55"/>
      <c r="B23" s="56" t="s">
        <v>46</v>
      </c>
      <c r="C23" s="56" t="s">
        <v>46</v>
      </c>
      <c r="D23" s="56"/>
      <c r="E23" s="56" t="s">
        <v>46</v>
      </c>
      <c r="F23" s="56"/>
      <c r="G23" s="56"/>
      <c r="H23" s="57"/>
    </row>
    <row r="24" spans="1:10" ht="19.899999999999999" customHeight="1">
      <c r="A24" s="55"/>
      <c r="B24" s="56"/>
      <c r="C24" s="56"/>
      <c r="D24" s="56"/>
      <c r="E24" s="56"/>
      <c r="F24" s="56"/>
      <c r="G24" s="56"/>
      <c r="H24" s="57"/>
    </row>
    <row r="25" spans="1:10" ht="21.6" customHeight="1">
      <c r="A25" s="55"/>
      <c r="B25" s="56"/>
      <c r="C25" s="56"/>
      <c r="D25" s="56"/>
      <c r="E25" s="56"/>
      <c r="F25" s="56"/>
      <c r="G25" s="56"/>
      <c r="H25" s="57"/>
    </row>
    <row r="26" spans="1:10" ht="21.6" customHeight="1">
      <c r="A26" s="58"/>
      <c r="B26" s="59"/>
      <c r="C26" s="59"/>
      <c r="D26" s="59"/>
      <c r="E26" s="59"/>
      <c r="F26" s="59"/>
      <c r="G26" s="59"/>
      <c r="H26" s="60"/>
    </row>
    <row r="28" spans="1:10" ht="21.6" customHeight="1">
      <c r="A28" s="25" t="s">
        <v>47</v>
      </c>
    </row>
    <row r="29" spans="1:10">
      <c r="A29" s="25" t="s">
        <v>48</v>
      </c>
    </row>
  </sheetData>
  <mergeCells count="34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8:G18"/>
    <mergeCell ref="A21:B21"/>
    <mergeCell ref="C21:D21"/>
    <mergeCell ref="E21:H21"/>
    <mergeCell ref="A22:B22"/>
    <mergeCell ref="C22:D22"/>
    <mergeCell ref="E22:H22"/>
    <mergeCell ref="A9:F9"/>
    <mergeCell ref="G9:H9"/>
    <mergeCell ref="A10:A11"/>
    <mergeCell ref="B10:B11"/>
    <mergeCell ref="C10:C11"/>
    <mergeCell ref="D10:D11"/>
    <mergeCell ref="E10:E11"/>
    <mergeCell ref="F10:F11"/>
    <mergeCell ref="A7:B7"/>
    <mergeCell ref="E7:H7"/>
    <mergeCell ref="A2:H2"/>
    <mergeCell ref="A5:B5"/>
    <mergeCell ref="E5:H5"/>
    <mergeCell ref="A6:B6"/>
    <mergeCell ref="E6:H6"/>
  </mergeCells>
  <dataValidations count="2">
    <dataValidation type="list" allowBlank="1" showInputMessage="1" showErrorMessage="1" sqref="H12:H17" xr:uid="{816E68B5-231E-4CE7-B158-95317A741BA5}">
      <formula1>$W$2:$W$7</formula1>
    </dataValidation>
    <dataValidation type="list" allowBlank="1" showInputMessage="1" showErrorMessage="1" sqref="D12:D17" xr:uid="{7DEBDBE1-1C80-414F-AD5F-29318F1CA75A}">
      <formula1>$V$3:$V$6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6" customWidth="1"/>
    <col min="2" max="2" width="17.85546875" style="26" customWidth="1"/>
    <col min="3" max="3" width="30.7109375" style="26" customWidth="1"/>
    <col min="4" max="4" width="45.28515625" style="26" customWidth="1"/>
    <col min="5" max="5" width="10.28515625" style="26" customWidth="1"/>
    <col min="6" max="8" width="11.28515625" style="26" customWidth="1"/>
    <col min="9" max="16384" width="8.85546875" style="26"/>
  </cols>
  <sheetData>
    <row r="1" spans="1:8" ht="34.15" customHeight="1">
      <c r="A1" s="88" t="s">
        <v>58</v>
      </c>
      <c r="B1" s="88"/>
      <c r="C1" s="88"/>
      <c r="D1" s="88"/>
      <c r="E1" s="88"/>
      <c r="F1" s="88"/>
      <c r="G1" s="88"/>
    </row>
    <row r="2" spans="1:8" ht="20.45" customHeight="1">
      <c r="A2" s="27"/>
      <c r="B2" s="28"/>
      <c r="C2" s="28"/>
      <c r="D2" s="28"/>
      <c r="E2" s="28"/>
      <c r="F2" s="28"/>
      <c r="G2" s="28"/>
      <c r="H2" s="28"/>
    </row>
    <row r="3" spans="1:8" ht="20.45" customHeight="1">
      <c r="A3" s="29" t="s">
        <v>2</v>
      </c>
      <c r="B3" s="30" t="s">
        <v>46</v>
      </c>
      <c r="C3" s="29" t="s">
        <v>4</v>
      </c>
      <c r="D3" s="30" t="s">
        <v>46</v>
      </c>
      <c r="E3" s="31"/>
      <c r="F3" s="31"/>
      <c r="G3" s="31"/>
      <c r="H3" s="31"/>
    </row>
    <row r="4" spans="1:8" s="33" customFormat="1" ht="45.6" customHeight="1">
      <c r="A4" s="32" t="s">
        <v>59</v>
      </c>
      <c r="B4" s="32" t="s">
        <v>10</v>
      </c>
      <c r="C4" s="32" t="s">
        <v>60</v>
      </c>
      <c r="D4" s="32" t="s">
        <v>61</v>
      </c>
      <c r="E4" s="32" t="s">
        <v>62</v>
      </c>
      <c r="F4" s="32" t="s">
        <v>63</v>
      </c>
      <c r="G4" s="32" t="s">
        <v>64</v>
      </c>
      <c r="H4" s="32" t="s">
        <v>65</v>
      </c>
    </row>
    <row r="5" spans="1:8" s="35" customFormat="1" ht="26.45" customHeight="1">
      <c r="A5" s="34"/>
      <c r="B5" s="34"/>
      <c r="C5" s="34"/>
      <c r="D5" s="34"/>
      <c r="E5" s="34"/>
      <c r="F5" s="34"/>
      <c r="G5" s="34"/>
      <c r="H5" s="34"/>
    </row>
    <row r="6" spans="1:8" s="35" customFormat="1" ht="26.45" customHeight="1">
      <c r="A6" s="34"/>
      <c r="B6" s="34"/>
      <c r="C6" s="34"/>
      <c r="D6" s="34"/>
      <c r="E6" s="34"/>
      <c r="F6" s="34"/>
      <c r="G6" s="34"/>
      <c r="H6" s="34"/>
    </row>
    <row r="7" spans="1:8" s="35" customFormat="1" ht="26.45" customHeight="1">
      <c r="A7" s="34"/>
      <c r="B7" s="34"/>
      <c r="C7" s="34"/>
      <c r="D7" s="34"/>
      <c r="E7" s="34"/>
      <c r="F7" s="34"/>
      <c r="G7" s="34"/>
      <c r="H7" s="34"/>
    </row>
    <row r="8" spans="1:8" s="35" customFormat="1" ht="26.45" customHeight="1">
      <c r="A8" s="34"/>
      <c r="B8" s="34"/>
      <c r="C8" s="34"/>
      <c r="D8" s="34"/>
      <c r="E8" s="34"/>
      <c r="F8" s="34"/>
      <c r="G8" s="34"/>
      <c r="H8" s="34"/>
    </row>
    <row r="9" spans="1:8" s="35" customFormat="1" ht="26.45" customHeight="1">
      <c r="A9" s="34"/>
      <c r="B9" s="34"/>
      <c r="C9" s="34"/>
      <c r="D9" s="34"/>
      <c r="E9" s="34"/>
      <c r="F9" s="34"/>
      <c r="G9" s="34"/>
      <c r="H9" s="34"/>
    </row>
    <row r="10" spans="1:8" s="35" customFormat="1" ht="26.45" customHeight="1">
      <c r="A10" s="34"/>
      <c r="B10" s="34"/>
      <c r="C10" s="34"/>
      <c r="D10" s="34"/>
      <c r="E10" s="34"/>
      <c r="F10" s="34"/>
      <c r="G10" s="34"/>
      <c r="H10" s="34"/>
    </row>
    <row r="11" spans="1:8" s="35" customFormat="1" ht="26.45" customHeight="1">
      <c r="A11" s="34"/>
      <c r="B11" s="34"/>
      <c r="C11" s="34"/>
      <c r="D11" s="34"/>
      <c r="E11" s="34"/>
      <c r="F11" s="34"/>
      <c r="G11" s="34"/>
      <c r="H11" s="34"/>
    </row>
    <row r="12" spans="1:8" s="35" customFormat="1" ht="26.45" customHeight="1">
      <c r="A12" s="34"/>
      <c r="B12" s="34"/>
      <c r="C12" s="34"/>
      <c r="D12" s="34"/>
      <c r="E12" s="34"/>
      <c r="F12" s="34"/>
      <c r="G12" s="34"/>
      <c r="H12" s="34"/>
    </row>
    <row r="13" spans="1:8" s="35" customFormat="1" ht="26.45" customHeight="1">
      <c r="A13" s="34"/>
      <c r="B13" s="34"/>
      <c r="C13" s="34"/>
      <c r="D13" s="34"/>
      <c r="E13" s="34"/>
      <c r="F13" s="34"/>
      <c r="G13" s="34"/>
      <c r="H13" s="34"/>
    </row>
    <row r="14" spans="1:8" s="35" customFormat="1" ht="26.45" customHeight="1">
      <c r="A14" s="34"/>
      <c r="B14" s="34"/>
      <c r="C14" s="34"/>
      <c r="D14" s="34"/>
      <c r="E14" s="34"/>
      <c r="F14" s="34"/>
      <c r="G14" s="34"/>
      <c r="H14" s="34"/>
    </row>
    <row r="15" spans="1:8" s="35" customFormat="1" ht="26.45" customHeight="1">
      <c r="A15" s="34"/>
      <c r="B15" s="34"/>
      <c r="C15" s="34"/>
      <c r="D15" s="34"/>
      <c r="E15" s="34"/>
      <c r="F15" s="34"/>
      <c r="G15" s="34"/>
      <c r="H15" s="34"/>
    </row>
    <row r="16" spans="1:8" s="35" customFormat="1" ht="26.45" customHeight="1">
      <c r="A16" s="34"/>
      <c r="B16" s="34"/>
      <c r="C16" s="34"/>
      <c r="D16" s="34"/>
      <c r="E16" s="34"/>
      <c r="F16" s="34"/>
      <c r="G16" s="34"/>
      <c r="H16" s="34"/>
    </row>
    <row r="17" spans="1:8" s="35" customFormat="1" ht="26.45" customHeight="1">
      <c r="A17" s="34"/>
      <c r="B17" s="34"/>
      <c r="C17" s="34"/>
      <c r="D17" s="34"/>
      <c r="E17" s="34"/>
      <c r="F17" s="34"/>
      <c r="G17" s="34"/>
      <c r="H17" s="34"/>
    </row>
    <row r="18" spans="1:8" s="35" customFormat="1" ht="26.45" customHeight="1">
      <c r="A18" s="34"/>
      <c r="B18" s="34"/>
      <c r="C18" s="34"/>
      <c r="D18" s="34"/>
      <c r="E18" s="34"/>
      <c r="F18" s="34"/>
      <c r="G18" s="34"/>
      <c r="H18" s="34"/>
    </row>
    <row r="19" spans="1:8" s="35" customFormat="1" ht="26.45" customHeight="1">
      <c r="A19" s="34"/>
      <c r="B19" s="34"/>
      <c r="C19" s="34"/>
      <c r="D19" s="34"/>
      <c r="E19" s="34"/>
      <c r="F19" s="34"/>
      <c r="G19" s="34"/>
      <c r="H19" s="34"/>
    </row>
    <row r="20" spans="1:8" s="35" customFormat="1" ht="26.45" customHeight="1">
      <c r="A20" s="34"/>
      <c r="B20" s="34"/>
      <c r="C20" s="34"/>
      <c r="D20" s="34"/>
      <c r="E20" s="34"/>
      <c r="F20" s="34"/>
      <c r="G20" s="34"/>
      <c r="H20" s="34"/>
    </row>
    <row r="21" spans="1:8" s="35" customFormat="1" ht="26.45" customHeight="1">
      <c r="A21" s="34"/>
      <c r="B21" s="34"/>
      <c r="C21" s="34"/>
      <c r="D21" s="34"/>
      <c r="E21" s="34"/>
      <c r="F21" s="34"/>
      <c r="G21" s="34"/>
      <c r="H21" s="34"/>
    </row>
    <row r="22" spans="1:8" s="35" customFormat="1" ht="26.45" customHeight="1">
      <c r="A22" s="36"/>
      <c r="B22" s="36"/>
      <c r="C22" s="36"/>
      <c r="D22" s="36"/>
      <c r="E22" s="36"/>
      <c r="F22" s="36"/>
      <c r="G22" s="36"/>
      <c r="H22" s="36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6" customWidth="1"/>
    <col min="2" max="2" width="11.42578125" style="26" customWidth="1"/>
    <col min="3" max="3" width="20.5703125" style="26" customWidth="1"/>
    <col min="4" max="4" width="21.7109375" style="26" customWidth="1"/>
    <col min="5" max="5" width="17.85546875" style="26" customWidth="1"/>
    <col min="6" max="11" width="13.7109375" style="26" customWidth="1"/>
    <col min="12" max="16384" width="8.85546875" style="26"/>
  </cols>
  <sheetData>
    <row r="1" spans="1:11" ht="60" customHeight="1">
      <c r="A1" s="89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s="33" customFormat="1" ht="46.9" customHeight="1">
      <c r="A2" s="32" t="s">
        <v>59</v>
      </c>
      <c r="B2" s="32" t="s">
        <v>20</v>
      </c>
      <c r="C2" s="32" t="s">
        <v>67</v>
      </c>
      <c r="D2" s="32" t="s">
        <v>10</v>
      </c>
      <c r="E2" s="32" t="s">
        <v>68</v>
      </c>
      <c r="F2" s="32" t="s">
        <v>69</v>
      </c>
      <c r="G2" s="32" t="s">
        <v>70</v>
      </c>
      <c r="H2" s="32" t="s">
        <v>71</v>
      </c>
      <c r="I2" s="32" t="s">
        <v>72</v>
      </c>
      <c r="J2" s="32" t="s">
        <v>73</v>
      </c>
      <c r="K2" s="32" t="s">
        <v>74</v>
      </c>
    </row>
    <row r="3" spans="1:11" s="35" customFormat="1" ht="26.4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s="35" customFormat="1" ht="26.4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s="35" customFormat="1" ht="26.4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s="35" customFormat="1" ht="26.4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s="35" customFormat="1" ht="26.4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s="35" customFormat="1" ht="26.4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s="35" customFormat="1" ht="26.4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s="35" customFormat="1" ht="26.4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s="35" customFormat="1" ht="26.4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s="35" customFormat="1" ht="26.4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s="35" customFormat="1" ht="26.4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s="35" customFormat="1" ht="26.4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s="35" customFormat="1" ht="26.4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s="35" customFormat="1" ht="26.4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s="35" customFormat="1" ht="26.4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s="35" customFormat="1" ht="26.4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s="35" customFormat="1" ht="26.4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s="35" customFormat="1" ht="26.4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4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G1"/>
      <selection pane="bottomLeft" sqref="A1:G1"/>
      <selection pane="topRight" sqref="A1:G1"/>
    </sheetView>
  </sheetViews>
  <sheetFormatPr defaultColWidth="8.85546875" defaultRowHeight="14.25"/>
  <cols>
    <col min="1" max="1" width="5.140625" style="26" customWidth="1"/>
    <col min="2" max="2" width="11.42578125" style="26" customWidth="1"/>
    <col min="3" max="3" width="19" style="26" customWidth="1"/>
    <col min="4" max="5" width="17.85546875" style="26" customWidth="1"/>
    <col min="6" max="10" width="15.7109375" style="26" customWidth="1"/>
    <col min="11" max="11" width="15.85546875" style="26" customWidth="1"/>
    <col min="12" max="16384" width="8.85546875" style="26"/>
  </cols>
  <sheetData>
    <row r="1" spans="1:14" ht="60" customHeight="1">
      <c r="A1" s="89" t="s">
        <v>75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4" s="33" customFormat="1" ht="40.15" customHeight="1">
      <c r="A2" s="32" t="s">
        <v>59</v>
      </c>
      <c r="B2" s="32" t="s">
        <v>20</v>
      </c>
      <c r="C2" s="32" t="s">
        <v>67</v>
      </c>
      <c r="D2" s="32" t="s">
        <v>10</v>
      </c>
      <c r="E2" s="32" t="s">
        <v>68</v>
      </c>
      <c r="F2" s="32" t="s">
        <v>69</v>
      </c>
      <c r="G2" s="32" t="s">
        <v>70</v>
      </c>
      <c r="H2" s="32" t="s">
        <v>71</v>
      </c>
      <c r="I2" s="32" t="s">
        <v>72</v>
      </c>
      <c r="J2" s="32" t="s">
        <v>73</v>
      </c>
      <c r="K2" s="32" t="s">
        <v>74</v>
      </c>
    </row>
    <row r="3" spans="1:14" s="35" customFormat="1" ht="26.4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 t="e">
        <f t="shared" ref="K3:K20" si="0">AVERAGE(F3:J3)</f>
        <v>#DIV/0!</v>
      </c>
    </row>
    <row r="4" spans="1:14" s="35" customFormat="1" ht="26.4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 t="e">
        <f t="shared" si="0"/>
        <v>#DIV/0!</v>
      </c>
    </row>
    <row r="5" spans="1:14" s="35" customFormat="1" ht="26.4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 t="e">
        <f t="shared" si="0"/>
        <v>#DIV/0!</v>
      </c>
    </row>
    <row r="6" spans="1:14" s="35" customFormat="1" ht="26.4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 t="e">
        <f t="shared" si="0"/>
        <v>#DIV/0!</v>
      </c>
      <c r="N6" s="37"/>
    </row>
    <row r="7" spans="1:14" s="35" customFormat="1" ht="26.4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 t="e">
        <f t="shared" si="0"/>
        <v>#DIV/0!</v>
      </c>
    </row>
    <row r="8" spans="1:14" s="35" customFormat="1" ht="26.4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 t="e">
        <f t="shared" si="0"/>
        <v>#DIV/0!</v>
      </c>
    </row>
    <row r="9" spans="1:14" s="35" customFormat="1" ht="26.4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 t="e">
        <f t="shared" si="0"/>
        <v>#DIV/0!</v>
      </c>
    </row>
    <row r="10" spans="1:14" s="35" customFormat="1" ht="26.4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 t="e">
        <f t="shared" si="0"/>
        <v>#DIV/0!</v>
      </c>
    </row>
    <row r="11" spans="1:14" s="35" customFormat="1" ht="26.4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 t="e">
        <f t="shared" si="0"/>
        <v>#DIV/0!</v>
      </c>
    </row>
    <row r="12" spans="1:14" s="35" customFormat="1" ht="26.4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 t="e">
        <f t="shared" si="0"/>
        <v>#DIV/0!</v>
      </c>
    </row>
    <row r="13" spans="1:14" s="35" customFormat="1" ht="26.4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 t="e">
        <f t="shared" si="0"/>
        <v>#DIV/0!</v>
      </c>
    </row>
    <row r="14" spans="1:14" s="35" customFormat="1" ht="26.4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 t="e">
        <f t="shared" si="0"/>
        <v>#DIV/0!</v>
      </c>
    </row>
    <row r="15" spans="1:14" s="35" customFormat="1" ht="26.4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e">
        <f t="shared" si="0"/>
        <v>#DIV/0!</v>
      </c>
    </row>
    <row r="16" spans="1:14" s="35" customFormat="1" ht="26.4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 t="e">
        <f t="shared" si="0"/>
        <v>#DIV/0!</v>
      </c>
    </row>
    <row r="17" spans="1:11" s="35" customFormat="1" ht="26.4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 t="e">
        <f t="shared" si="0"/>
        <v>#DIV/0!</v>
      </c>
    </row>
    <row r="18" spans="1:11" s="35" customFormat="1" ht="26.4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 t="e">
        <f t="shared" si="0"/>
        <v>#DIV/0!</v>
      </c>
    </row>
    <row r="19" spans="1:11" s="35" customFormat="1" ht="26.4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 t="e">
        <f t="shared" si="0"/>
        <v>#DIV/0!</v>
      </c>
    </row>
    <row r="20" spans="1:11" s="35" customFormat="1" ht="26.4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Huy To Quang</cp:lastModifiedBy>
  <cp:revision/>
  <dcterms:created xsi:type="dcterms:W3CDTF">2022-05-31T10:54:44Z</dcterms:created>
  <dcterms:modified xsi:type="dcterms:W3CDTF">2022-10-21T04:08:00Z</dcterms:modified>
  <cp:category/>
  <cp:contentStatus/>
</cp:coreProperties>
</file>