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5"/>
  </bookViews>
  <sheets>
    <sheet name="t1-1" sheetId="1" r:id="rId1"/>
    <sheet name="t4-4" sheetId="2" r:id="rId2"/>
    <sheet name="t4-8" sheetId="3" r:id="rId3"/>
    <sheet name="城镇t1-1" sheetId="4" r:id="rId4"/>
    <sheet name="乡村t1-1" sheetId="5" r:id="rId5"/>
    <sheet name="当期数据" sheetId="6" r:id="rId6"/>
  </sheets>
  <calcPr calcId="144525"/>
</workbook>
</file>

<file path=xl/calcChain.xml><?xml version="1.0" encoding="utf-8"?>
<calcChain xmlns="http://schemas.openxmlformats.org/spreadsheetml/2006/main">
  <c r="AA2" i="6" l="1"/>
  <c r="Z2" i="6"/>
  <c r="Y2" i="6" l="1"/>
  <c r="X2" i="6"/>
  <c r="W2" i="6"/>
  <c r="V2" i="6"/>
  <c r="U2" i="6"/>
  <c r="T2" i="6"/>
  <c r="R2" i="6"/>
  <c r="P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B2" i="6" l="1"/>
  <c r="O2" i="6"/>
  <c r="S2" i="6"/>
  <c r="Q2" i="6"/>
</calcChain>
</file>

<file path=xl/sharedStrings.xml><?xml version="1.0" encoding="utf-8"?>
<sst xmlns="http://schemas.openxmlformats.org/spreadsheetml/2006/main" count="738" uniqueCount="112">
  <si>
    <t/>
  </si>
  <si>
    <t>16岁及以上人口</t>
  </si>
  <si>
    <t>劳动力参与率</t>
  </si>
  <si>
    <t>失业率</t>
  </si>
  <si>
    <t>就业人口比</t>
  </si>
  <si>
    <t>合计</t>
  </si>
  <si>
    <t>就业人口</t>
  </si>
  <si>
    <t>失业人口</t>
  </si>
  <si>
    <t>甲</t>
  </si>
  <si>
    <t>1</t>
  </si>
  <si>
    <t>2</t>
  </si>
  <si>
    <t>3</t>
  </si>
  <si>
    <t>4</t>
  </si>
  <si>
    <t>5</t>
  </si>
  <si>
    <t>6</t>
  </si>
  <si>
    <t>7</t>
  </si>
  <si>
    <t>8</t>
  </si>
  <si>
    <t>地区</t>
  </si>
  <si>
    <t>总户数</t>
  </si>
  <si>
    <t>一人户</t>
  </si>
  <si>
    <t>全户55岁以上户数</t>
  </si>
  <si>
    <t>实际调查户数</t>
  </si>
  <si>
    <t>新户</t>
  </si>
  <si>
    <t>老户</t>
  </si>
  <si>
    <t>城镇</t>
  </si>
  <si>
    <t>家庭户</t>
  </si>
  <si>
    <t>集体户</t>
  </si>
  <si>
    <t>16+岁人口</t>
  </si>
  <si>
    <t>就业人口</t>
    <phoneticPr fontId="1" type="noConversion"/>
  </si>
  <si>
    <t>失业人口</t>
    <phoneticPr fontId="1" type="noConversion"/>
  </si>
  <si>
    <t>经济活动人口</t>
    <phoneticPr fontId="1" type="noConversion"/>
  </si>
  <si>
    <t>非经济活动人口</t>
    <phoneticPr fontId="1" type="noConversion"/>
  </si>
  <si>
    <t>失业率</t>
    <phoneticPr fontId="1" type="noConversion"/>
  </si>
  <si>
    <t>劳动参与率</t>
    <phoneticPr fontId="1" type="noConversion"/>
  </si>
  <si>
    <t>就业人口比</t>
    <phoneticPr fontId="1" type="noConversion"/>
  </si>
  <si>
    <t>调查户数</t>
  </si>
  <si>
    <t>共调查人数</t>
    <phoneticPr fontId="1" type="noConversion"/>
  </si>
  <si>
    <t>一人户</t>
    <phoneticPr fontId="1" type="noConversion"/>
  </si>
  <si>
    <t>老年户</t>
    <phoneticPr fontId="1" type="noConversion"/>
  </si>
  <si>
    <t>非经济户</t>
    <phoneticPr fontId="1" type="noConversion"/>
  </si>
  <si>
    <t>城镇劳动参与率</t>
    <phoneticPr fontId="1" type="noConversion"/>
  </si>
  <si>
    <t>城镇失业率</t>
    <phoneticPr fontId="1" type="noConversion"/>
  </si>
  <si>
    <t>城镇就业人口比</t>
    <phoneticPr fontId="1" type="noConversion"/>
  </si>
  <si>
    <t>乡村劳动参与率</t>
    <phoneticPr fontId="1" type="noConversion"/>
  </si>
  <si>
    <t>乡村失业率</t>
    <phoneticPr fontId="1" type="noConversion"/>
  </si>
  <si>
    <t>乡村就业人口比</t>
    <phoneticPr fontId="1" type="noConversion"/>
  </si>
  <si>
    <t>月份</t>
    <phoneticPr fontId="1" type="noConversion"/>
  </si>
  <si>
    <t>家庭户数</t>
    <phoneticPr fontId="1" type="noConversion"/>
  </si>
  <si>
    <t>家庭户人数</t>
    <phoneticPr fontId="1" type="noConversion"/>
  </si>
  <si>
    <t>占比</t>
    <phoneticPr fontId="1" type="noConversion"/>
  </si>
  <si>
    <t>占比</t>
    <phoneticPr fontId="1" type="noConversion"/>
  </si>
  <si>
    <t>2018年5月T1-1：按地区、性别分16岁及以上人口的就业状况</t>
  </si>
  <si>
    <t>性别*地区</t>
  </si>
  <si>
    <t>经济活动人口</t>
  </si>
  <si>
    <t>非经济活动人口</t>
  </si>
  <si>
    <t xml:space="preserve">  按全国地区分组</t>
  </si>
  <si>
    <t xml:space="preserve">    台州市</t>
  </si>
  <si>
    <t xml:space="preserve">      市辖区</t>
  </si>
  <si>
    <t xml:space="preserve">      椒江区</t>
  </si>
  <si>
    <t xml:space="preserve">      黄岩区</t>
  </si>
  <si>
    <t xml:space="preserve">      路桥区</t>
  </si>
  <si>
    <t xml:space="preserve">      玉环县</t>
  </si>
  <si>
    <t xml:space="preserve">      三门县</t>
  </si>
  <si>
    <t xml:space="preserve">      天台县</t>
  </si>
  <si>
    <t xml:space="preserve">      仙居县</t>
  </si>
  <si>
    <t xml:space="preserve">      温岭市</t>
  </si>
  <si>
    <t xml:space="preserve">      临海市</t>
  </si>
  <si>
    <t xml:space="preserve">      玉环市</t>
  </si>
  <si>
    <t xml:space="preserve">  男</t>
  </si>
  <si>
    <t xml:space="preserve">    按全国地区分组</t>
  </si>
  <si>
    <t xml:space="preserve">      台州市</t>
  </si>
  <si>
    <t xml:space="preserve">        市辖区</t>
  </si>
  <si>
    <t xml:space="preserve">        椒江区</t>
  </si>
  <si>
    <t xml:space="preserve">        黄岩区</t>
  </si>
  <si>
    <t xml:space="preserve">        路桥区</t>
  </si>
  <si>
    <t xml:space="preserve">        玉环县</t>
  </si>
  <si>
    <t xml:space="preserve">        三门县</t>
  </si>
  <si>
    <t xml:space="preserve">        天台县</t>
  </si>
  <si>
    <t xml:space="preserve">        仙居县</t>
  </si>
  <si>
    <t xml:space="preserve">        温岭市</t>
  </si>
  <si>
    <t xml:space="preserve">        临海市</t>
  </si>
  <si>
    <t xml:space="preserve">        玉环市</t>
  </si>
  <si>
    <t xml:space="preserve">  女</t>
  </si>
  <si>
    <t>2018年5月T4-4：按地区分调查户数</t>
  </si>
  <si>
    <t>全户非经济人口（户数）</t>
  </si>
  <si>
    <t>按全国地区分组</t>
  </si>
  <si>
    <t xml:space="preserve">  台州市</t>
  </si>
  <si>
    <t xml:space="preserve">    市辖区</t>
  </si>
  <si>
    <t xml:space="preserve">    椒江区</t>
  </si>
  <si>
    <t xml:space="preserve">    黄岩区</t>
  </si>
  <si>
    <t xml:space="preserve">    路桥区</t>
  </si>
  <si>
    <t xml:space="preserve">    玉环县</t>
  </si>
  <si>
    <t xml:space="preserve">    三门县</t>
  </si>
  <si>
    <t xml:space="preserve">    天台县</t>
  </si>
  <si>
    <t xml:space="preserve">    仙居县</t>
  </si>
  <si>
    <t xml:space="preserve">    温岭市</t>
  </si>
  <si>
    <t xml:space="preserve">    临海市</t>
  </si>
  <si>
    <t xml:space="preserve">    玉环市</t>
  </si>
  <si>
    <t>2018年5月T4-8：调查实际样本概况</t>
  </si>
  <si>
    <t>户别</t>
  </si>
  <si>
    <t>新户城镇</t>
  </si>
  <si>
    <t>老户城镇</t>
  </si>
  <si>
    <t>-</t>
  </si>
  <si>
    <t xml:space="preserve">  人数</t>
  </si>
  <si>
    <t xml:space="preserve">  户数</t>
  </si>
  <si>
    <t xml:space="preserve">  户规模</t>
  </si>
  <si>
    <t xml:space="preserve">  16+全部人口</t>
  </si>
  <si>
    <t xml:space="preserve">  16+岁常住人口</t>
  </si>
  <si>
    <t>2018年6月T1-1：按地区、性别分16岁及以上人口的就业状况</t>
  </si>
  <si>
    <t>调查城镇人口</t>
  </si>
  <si>
    <t>家族户规模</t>
  </si>
  <si>
    <t>调查城镇人口占比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</si>
</sst>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1" fontId="2" fillId="0" borderId="0" xfId="0" applyNumberFormat="1" applyFont="1" applyAlignment="1">
      <alignment horizontal="right" vertical="center" wrapText="1"/>
    </xf>
    <xf numFmtId="176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workbookViewId="0">
      <selection sqref="A1:XFD46"/>
    </sheetView>
  </sheetViews>
  <sheetFormatPr defaultRowHeight="13.5" x14ac:dyDescent="0.15"/>
  <sheetData>
    <row r="1" spans="2:10" ht="14.25" thickBot="1" x14ac:dyDescent="0.2">
      <c r="D1" s="20" t="s">
        <v>51</v>
      </c>
      <c r="E1" s="21"/>
      <c r="F1" s="21"/>
      <c r="G1" s="21"/>
      <c r="H1" s="21"/>
    </row>
    <row r="2" spans="2:10" ht="24.95" customHeight="1" thickTop="1" thickBot="1" x14ac:dyDescent="0.2">
      <c r="B2" s="22" t="s">
        <v>52</v>
      </c>
      <c r="C2" s="18" t="s">
        <v>1</v>
      </c>
      <c r="D2" s="18" t="s">
        <v>53</v>
      </c>
      <c r="E2" s="18"/>
      <c r="F2" s="18"/>
      <c r="G2" s="18" t="s">
        <v>54</v>
      </c>
      <c r="H2" s="18" t="s">
        <v>2</v>
      </c>
      <c r="I2" s="18" t="s">
        <v>3</v>
      </c>
      <c r="J2" s="19" t="s">
        <v>4</v>
      </c>
    </row>
    <row r="3" spans="2:10" ht="30" customHeight="1" thickTop="1" x14ac:dyDescent="0.15">
      <c r="B3" s="22"/>
      <c r="C3" s="18"/>
      <c r="D3" s="5" t="s">
        <v>5</v>
      </c>
      <c r="E3" s="5" t="s">
        <v>6</v>
      </c>
      <c r="F3" s="5" t="s">
        <v>7</v>
      </c>
      <c r="G3" s="18"/>
      <c r="H3" s="18"/>
      <c r="I3" s="18"/>
      <c r="J3" s="19"/>
    </row>
    <row r="4" spans="2:10" ht="20.100000000000001" customHeight="1" x14ac:dyDescent="0.15">
      <c r="B4" s="6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7" t="s">
        <v>16</v>
      </c>
    </row>
    <row r="5" spans="2:10" ht="20.100000000000001" customHeight="1" x14ac:dyDescent="0.15">
      <c r="B5" s="8" t="s">
        <v>5</v>
      </c>
      <c r="C5" s="9">
        <v>1712</v>
      </c>
      <c r="D5" s="9">
        <v>1227</v>
      </c>
      <c r="E5" s="9">
        <v>1182</v>
      </c>
      <c r="F5" s="9">
        <v>45</v>
      </c>
      <c r="G5" s="9">
        <v>485</v>
      </c>
      <c r="H5" s="10">
        <v>71.7</v>
      </c>
      <c r="I5" s="10">
        <v>3.7</v>
      </c>
      <c r="J5" s="10">
        <v>69</v>
      </c>
    </row>
    <row r="6" spans="2:10" ht="20.100000000000001" customHeight="1" x14ac:dyDescent="0.15">
      <c r="B6" s="8" t="s">
        <v>55</v>
      </c>
      <c r="C6" s="11" t="s">
        <v>0</v>
      </c>
      <c r="D6" s="11" t="s">
        <v>0</v>
      </c>
      <c r="E6" s="11" t="s">
        <v>0</v>
      </c>
      <c r="F6" s="11" t="s">
        <v>0</v>
      </c>
      <c r="G6" s="11" t="s">
        <v>0</v>
      </c>
      <c r="H6" s="11" t="s">
        <v>0</v>
      </c>
      <c r="I6" s="11" t="s">
        <v>0</v>
      </c>
      <c r="J6" s="11" t="s">
        <v>0</v>
      </c>
    </row>
    <row r="7" spans="2:10" ht="20.100000000000001" customHeight="1" x14ac:dyDescent="0.15">
      <c r="B7" s="8" t="s">
        <v>56</v>
      </c>
      <c r="C7" s="9">
        <v>1712</v>
      </c>
      <c r="D7" s="9">
        <v>1227</v>
      </c>
      <c r="E7" s="9">
        <v>1182</v>
      </c>
      <c r="F7" s="9">
        <v>45</v>
      </c>
      <c r="G7" s="9">
        <v>485</v>
      </c>
      <c r="H7" s="10">
        <v>71.7</v>
      </c>
      <c r="I7" s="10">
        <v>3.7</v>
      </c>
      <c r="J7" s="10">
        <v>69</v>
      </c>
    </row>
    <row r="8" spans="2:10" ht="20.100000000000001" customHeight="1" x14ac:dyDescent="0.15">
      <c r="B8" s="8" t="s">
        <v>57</v>
      </c>
      <c r="C8" s="12" t="s">
        <v>0</v>
      </c>
      <c r="D8" s="12" t="s">
        <v>0</v>
      </c>
      <c r="E8" s="12" t="s">
        <v>0</v>
      </c>
      <c r="F8" s="12" t="s">
        <v>0</v>
      </c>
      <c r="G8" s="12" t="s">
        <v>0</v>
      </c>
      <c r="H8" s="12" t="s">
        <v>0</v>
      </c>
      <c r="I8" s="12" t="s">
        <v>0</v>
      </c>
      <c r="J8" s="12" t="s">
        <v>0</v>
      </c>
    </row>
    <row r="9" spans="2:10" ht="20.100000000000001" customHeight="1" x14ac:dyDescent="0.15">
      <c r="B9" s="8" t="s">
        <v>58</v>
      </c>
      <c r="C9" s="9">
        <v>285</v>
      </c>
      <c r="D9" s="9">
        <v>225</v>
      </c>
      <c r="E9" s="9">
        <v>215</v>
      </c>
      <c r="F9" s="9">
        <v>10</v>
      </c>
      <c r="G9" s="9">
        <v>60</v>
      </c>
      <c r="H9" s="10">
        <v>78.900000000000006</v>
      </c>
      <c r="I9" s="10">
        <v>4.4000000000000004</v>
      </c>
      <c r="J9" s="10">
        <v>75.400000000000006</v>
      </c>
    </row>
    <row r="10" spans="2:10" ht="20.100000000000001" customHeight="1" x14ac:dyDescent="0.15">
      <c r="B10" s="8" t="s">
        <v>59</v>
      </c>
      <c r="C10" s="9">
        <v>360</v>
      </c>
      <c r="D10" s="9">
        <v>220</v>
      </c>
      <c r="E10" s="9">
        <v>212</v>
      </c>
      <c r="F10" s="9">
        <v>8</v>
      </c>
      <c r="G10" s="9">
        <v>140</v>
      </c>
      <c r="H10" s="10">
        <v>61.1</v>
      </c>
      <c r="I10" s="10">
        <v>3.6</v>
      </c>
      <c r="J10" s="10">
        <v>58.9</v>
      </c>
    </row>
    <row r="11" spans="2:10" ht="20.100000000000001" customHeight="1" x14ac:dyDescent="0.15">
      <c r="B11" s="8" t="s">
        <v>60</v>
      </c>
      <c r="C11" s="9">
        <v>251</v>
      </c>
      <c r="D11" s="9">
        <v>191</v>
      </c>
      <c r="E11" s="9">
        <v>186</v>
      </c>
      <c r="F11" s="9">
        <v>5</v>
      </c>
      <c r="G11" s="9">
        <v>60</v>
      </c>
      <c r="H11" s="10">
        <v>76.099999999999994</v>
      </c>
      <c r="I11" s="10">
        <v>2.6</v>
      </c>
      <c r="J11" s="10">
        <v>74.099999999999994</v>
      </c>
    </row>
    <row r="12" spans="2:10" ht="20.100000000000001" customHeight="1" x14ac:dyDescent="0.15">
      <c r="B12" s="8" t="s">
        <v>61</v>
      </c>
      <c r="C12" s="9">
        <v>75</v>
      </c>
      <c r="D12" s="9">
        <v>64</v>
      </c>
      <c r="E12" s="9">
        <v>64</v>
      </c>
      <c r="F12" s="12" t="s">
        <v>0</v>
      </c>
      <c r="G12" s="9">
        <v>11</v>
      </c>
      <c r="H12" s="10">
        <v>85.3</v>
      </c>
      <c r="I12" s="12" t="s">
        <v>0</v>
      </c>
      <c r="J12" s="10">
        <v>85.3</v>
      </c>
    </row>
    <row r="13" spans="2:10" ht="20.100000000000001" customHeight="1" x14ac:dyDescent="0.15">
      <c r="B13" s="8" t="s">
        <v>62</v>
      </c>
      <c r="C13" s="9">
        <v>79</v>
      </c>
      <c r="D13" s="9">
        <v>60</v>
      </c>
      <c r="E13" s="9">
        <v>60</v>
      </c>
      <c r="F13" s="12" t="s">
        <v>0</v>
      </c>
      <c r="G13" s="9">
        <v>19</v>
      </c>
      <c r="H13" s="10">
        <v>75.900000000000006</v>
      </c>
      <c r="I13" s="12" t="s">
        <v>0</v>
      </c>
      <c r="J13" s="10">
        <v>75.900000000000006</v>
      </c>
    </row>
    <row r="14" spans="2:10" ht="20.100000000000001" customHeight="1" x14ac:dyDescent="0.15">
      <c r="B14" s="8" t="s">
        <v>63</v>
      </c>
      <c r="C14" s="9">
        <v>92</v>
      </c>
      <c r="D14" s="9">
        <v>56</v>
      </c>
      <c r="E14" s="9">
        <v>53</v>
      </c>
      <c r="F14" s="9">
        <v>3</v>
      </c>
      <c r="G14" s="9">
        <v>36</v>
      </c>
      <c r="H14" s="10">
        <v>60.9</v>
      </c>
      <c r="I14" s="10">
        <v>5.4</v>
      </c>
      <c r="J14" s="10">
        <v>57.6</v>
      </c>
    </row>
    <row r="15" spans="2:10" ht="20.100000000000001" customHeight="1" x14ac:dyDescent="0.15">
      <c r="B15" s="8" t="s">
        <v>64</v>
      </c>
      <c r="C15" s="9">
        <v>98</v>
      </c>
      <c r="D15" s="9">
        <v>67</v>
      </c>
      <c r="E15" s="9">
        <v>65</v>
      </c>
      <c r="F15" s="9">
        <v>2</v>
      </c>
      <c r="G15" s="9">
        <v>31</v>
      </c>
      <c r="H15" s="10">
        <v>68.400000000000006</v>
      </c>
      <c r="I15" s="10">
        <v>3</v>
      </c>
      <c r="J15" s="10">
        <v>66.3</v>
      </c>
    </row>
    <row r="16" spans="2:10" ht="20.100000000000001" customHeight="1" x14ac:dyDescent="0.15">
      <c r="B16" s="8" t="s">
        <v>65</v>
      </c>
      <c r="C16" s="9">
        <v>239</v>
      </c>
      <c r="D16" s="9">
        <v>167</v>
      </c>
      <c r="E16" s="9">
        <v>155</v>
      </c>
      <c r="F16" s="9">
        <v>12</v>
      </c>
      <c r="G16" s="9">
        <v>72</v>
      </c>
      <c r="H16" s="10">
        <v>69.900000000000006</v>
      </c>
      <c r="I16" s="10">
        <v>7.2</v>
      </c>
      <c r="J16" s="10">
        <v>64.900000000000006</v>
      </c>
    </row>
    <row r="17" spans="2:10" ht="20.100000000000001" customHeight="1" x14ac:dyDescent="0.15">
      <c r="B17" s="8" t="s">
        <v>66</v>
      </c>
      <c r="C17" s="9">
        <v>233</v>
      </c>
      <c r="D17" s="9">
        <v>177</v>
      </c>
      <c r="E17" s="9">
        <v>172</v>
      </c>
      <c r="F17" s="9">
        <v>5</v>
      </c>
      <c r="G17" s="9">
        <v>56</v>
      </c>
      <c r="H17" s="10">
        <v>76</v>
      </c>
      <c r="I17" s="10">
        <v>2.8</v>
      </c>
      <c r="J17" s="10">
        <v>73.8</v>
      </c>
    </row>
    <row r="18" spans="2:10" ht="20.100000000000001" customHeight="1" x14ac:dyDescent="0.15">
      <c r="B18" s="8" t="s">
        <v>67</v>
      </c>
      <c r="C18" s="12" t="s">
        <v>0</v>
      </c>
      <c r="D18" s="12" t="s">
        <v>0</v>
      </c>
      <c r="E18" s="12" t="s">
        <v>0</v>
      </c>
      <c r="F18" s="12" t="s">
        <v>0</v>
      </c>
      <c r="G18" s="12" t="s">
        <v>0</v>
      </c>
      <c r="H18" s="12" t="s">
        <v>0</v>
      </c>
      <c r="I18" s="12" t="s">
        <v>0</v>
      </c>
      <c r="J18" s="12" t="s">
        <v>0</v>
      </c>
    </row>
    <row r="19" spans="2:10" ht="20.100000000000001" customHeight="1" x14ac:dyDescent="0.15">
      <c r="B19" s="8" t="s">
        <v>68</v>
      </c>
      <c r="C19" s="9">
        <v>849</v>
      </c>
      <c r="D19" s="9">
        <v>672</v>
      </c>
      <c r="E19" s="9">
        <v>659</v>
      </c>
      <c r="F19" s="9">
        <v>13</v>
      </c>
      <c r="G19" s="9">
        <v>177</v>
      </c>
      <c r="H19" s="10">
        <v>79.2</v>
      </c>
      <c r="I19" s="10">
        <v>1.9</v>
      </c>
      <c r="J19" s="10">
        <v>77.599999999999994</v>
      </c>
    </row>
    <row r="20" spans="2:10" ht="20.100000000000001" customHeight="1" x14ac:dyDescent="0.15">
      <c r="B20" s="8" t="s">
        <v>69</v>
      </c>
      <c r="C20" s="11" t="s">
        <v>0</v>
      </c>
      <c r="D20" s="11" t="s">
        <v>0</v>
      </c>
      <c r="E20" s="11" t="s">
        <v>0</v>
      </c>
      <c r="F20" s="11" t="s">
        <v>0</v>
      </c>
      <c r="G20" s="11" t="s">
        <v>0</v>
      </c>
      <c r="H20" s="11" t="s">
        <v>0</v>
      </c>
      <c r="I20" s="11" t="s">
        <v>0</v>
      </c>
      <c r="J20" s="11" t="s">
        <v>0</v>
      </c>
    </row>
    <row r="21" spans="2:10" ht="20.100000000000001" customHeight="1" x14ac:dyDescent="0.15">
      <c r="B21" s="8" t="s">
        <v>70</v>
      </c>
      <c r="C21" s="9">
        <v>849</v>
      </c>
      <c r="D21" s="9">
        <v>672</v>
      </c>
      <c r="E21" s="9">
        <v>659</v>
      </c>
      <c r="F21" s="9">
        <v>13</v>
      </c>
      <c r="G21" s="9">
        <v>177</v>
      </c>
      <c r="H21" s="10">
        <v>79.2</v>
      </c>
      <c r="I21" s="10">
        <v>1.9</v>
      </c>
      <c r="J21" s="10">
        <v>77.599999999999994</v>
      </c>
    </row>
    <row r="22" spans="2:10" ht="20.100000000000001" customHeight="1" x14ac:dyDescent="0.15">
      <c r="B22" s="8" t="s">
        <v>71</v>
      </c>
      <c r="C22" s="12" t="s">
        <v>0</v>
      </c>
      <c r="D22" s="12" t="s">
        <v>0</v>
      </c>
      <c r="E22" s="12" t="s">
        <v>0</v>
      </c>
      <c r="F22" s="12" t="s">
        <v>0</v>
      </c>
      <c r="G22" s="12" t="s">
        <v>0</v>
      </c>
      <c r="H22" s="12" t="s">
        <v>0</v>
      </c>
      <c r="I22" s="12" t="s">
        <v>0</v>
      </c>
      <c r="J22" s="12" t="s">
        <v>0</v>
      </c>
    </row>
    <row r="23" spans="2:10" ht="20.100000000000001" customHeight="1" x14ac:dyDescent="0.15">
      <c r="B23" s="8" t="s">
        <v>72</v>
      </c>
      <c r="C23" s="9">
        <v>138</v>
      </c>
      <c r="D23" s="9">
        <v>115</v>
      </c>
      <c r="E23" s="9">
        <v>112</v>
      </c>
      <c r="F23" s="9">
        <v>3</v>
      </c>
      <c r="G23" s="9">
        <v>23</v>
      </c>
      <c r="H23" s="10">
        <v>83.3</v>
      </c>
      <c r="I23" s="10">
        <v>2.6</v>
      </c>
      <c r="J23" s="10">
        <v>81.2</v>
      </c>
    </row>
    <row r="24" spans="2:10" ht="20.100000000000001" customHeight="1" x14ac:dyDescent="0.15">
      <c r="B24" s="8" t="s">
        <v>73</v>
      </c>
      <c r="C24" s="9">
        <v>189</v>
      </c>
      <c r="D24" s="9">
        <v>135</v>
      </c>
      <c r="E24" s="9">
        <v>133</v>
      </c>
      <c r="F24" s="9">
        <v>2</v>
      </c>
      <c r="G24" s="9">
        <v>54</v>
      </c>
      <c r="H24" s="10">
        <v>71.400000000000006</v>
      </c>
      <c r="I24" s="10">
        <v>1.5</v>
      </c>
      <c r="J24" s="10">
        <v>70.400000000000006</v>
      </c>
    </row>
    <row r="25" spans="2:10" ht="20.100000000000001" customHeight="1" x14ac:dyDescent="0.15">
      <c r="B25" s="8" t="s">
        <v>74</v>
      </c>
      <c r="C25" s="9">
        <v>118</v>
      </c>
      <c r="D25" s="9">
        <v>100</v>
      </c>
      <c r="E25" s="9">
        <v>97</v>
      </c>
      <c r="F25" s="9">
        <v>3</v>
      </c>
      <c r="G25" s="9">
        <v>18</v>
      </c>
      <c r="H25" s="10">
        <v>84.7</v>
      </c>
      <c r="I25" s="10">
        <v>3</v>
      </c>
      <c r="J25" s="10">
        <v>82.2</v>
      </c>
    </row>
    <row r="26" spans="2:10" ht="20.100000000000001" customHeight="1" x14ac:dyDescent="0.15">
      <c r="B26" s="8" t="s">
        <v>75</v>
      </c>
      <c r="C26" s="9">
        <v>40</v>
      </c>
      <c r="D26" s="9">
        <v>37</v>
      </c>
      <c r="E26" s="9">
        <v>37</v>
      </c>
      <c r="F26" s="12" t="s">
        <v>0</v>
      </c>
      <c r="G26" s="9">
        <v>3</v>
      </c>
      <c r="H26" s="10">
        <v>92.5</v>
      </c>
      <c r="I26" s="12" t="s">
        <v>0</v>
      </c>
      <c r="J26" s="10">
        <v>92.5</v>
      </c>
    </row>
    <row r="27" spans="2:10" ht="20.100000000000001" customHeight="1" x14ac:dyDescent="0.15">
      <c r="B27" s="8" t="s">
        <v>76</v>
      </c>
      <c r="C27" s="9">
        <v>38</v>
      </c>
      <c r="D27" s="9">
        <v>34</v>
      </c>
      <c r="E27" s="9">
        <v>34</v>
      </c>
      <c r="F27" s="12" t="s">
        <v>0</v>
      </c>
      <c r="G27" s="9">
        <v>4</v>
      </c>
      <c r="H27" s="10">
        <v>89.5</v>
      </c>
      <c r="I27" s="12" t="s">
        <v>0</v>
      </c>
      <c r="J27" s="10">
        <v>89.5</v>
      </c>
    </row>
    <row r="28" spans="2:10" ht="20.100000000000001" customHeight="1" x14ac:dyDescent="0.15">
      <c r="B28" s="8" t="s">
        <v>77</v>
      </c>
      <c r="C28" s="9">
        <v>42</v>
      </c>
      <c r="D28" s="9">
        <v>32</v>
      </c>
      <c r="E28" s="9">
        <v>32</v>
      </c>
      <c r="F28" s="12" t="s">
        <v>0</v>
      </c>
      <c r="G28" s="9">
        <v>10</v>
      </c>
      <c r="H28" s="10">
        <v>76.2</v>
      </c>
      <c r="I28" s="12" t="s">
        <v>0</v>
      </c>
      <c r="J28" s="10">
        <v>76.2</v>
      </c>
    </row>
    <row r="29" spans="2:10" ht="20.100000000000001" customHeight="1" x14ac:dyDescent="0.15">
      <c r="B29" s="8" t="s">
        <v>78</v>
      </c>
      <c r="C29" s="9">
        <v>47</v>
      </c>
      <c r="D29" s="9">
        <v>35</v>
      </c>
      <c r="E29" s="9">
        <v>34</v>
      </c>
      <c r="F29" s="9">
        <v>1</v>
      </c>
      <c r="G29" s="9">
        <v>12</v>
      </c>
      <c r="H29" s="10">
        <v>74.5</v>
      </c>
      <c r="I29" s="10">
        <v>2.9</v>
      </c>
      <c r="J29" s="10">
        <v>72.3</v>
      </c>
    </row>
    <row r="30" spans="2:10" ht="20.100000000000001" customHeight="1" x14ac:dyDescent="0.15">
      <c r="B30" s="8" t="s">
        <v>79</v>
      </c>
      <c r="C30" s="9">
        <v>112</v>
      </c>
      <c r="D30" s="9">
        <v>81</v>
      </c>
      <c r="E30" s="9">
        <v>78</v>
      </c>
      <c r="F30" s="9">
        <v>3</v>
      </c>
      <c r="G30" s="9">
        <v>31</v>
      </c>
      <c r="H30" s="10">
        <v>72.3</v>
      </c>
      <c r="I30" s="10">
        <v>3.7</v>
      </c>
      <c r="J30" s="10">
        <v>69.599999999999994</v>
      </c>
    </row>
    <row r="31" spans="2:10" ht="20.100000000000001" customHeight="1" x14ac:dyDescent="0.15">
      <c r="B31" s="8" t="s">
        <v>80</v>
      </c>
      <c r="C31" s="9">
        <v>125</v>
      </c>
      <c r="D31" s="9">
        <v>103</v>
      </c>
      <c r="E31" s="9">
        <v>102</v>
      </c>
      <c r="F31" s="9">
        <v>1</v>
      </c>
      <c r="G31" s="9">
        <v>22</v>
      </c>
      <c r="H31" s="10">
        <v>82.4</v>
      </c>
      <c r="I31" s="10">
        <v>1</v>
      </c>
      <c r="J31" s="10">
        <v>81.599999999999994</v>
      </c>
    </row>
    <row r="32" spans="2:10" ht="20.100000000000001" customHeight="1" x14ac:dyDescent="0.15">
      <c r="B32" s="8" t="s">
        <v>81</v>
      </c>
      <c r="C32" s="12" t="s">
        <v>0</v>
      </c>
      <c r="D32" s="12" t="s">
        <v>0</v>
      </c>
      <c r="E32" s="12" t="s">
        <v>0</v>
      </c>
      <c r="F32" s="12" t="s">
        <v>0</v>
      </c>
      <c r="G32" s="12" t="s">
        <v>0</v>
      </c>
      <c r="H32" s="12" t="s">
        <v>0</v>
      </c>
      <c r="I32" s="12" t="s">
        <v>0</v>
      </c>
      <c r="J32" s="12" t="s">
        <v>0</v>
      </c>
    </row>
    <row r="33" spans="2:10" ht="20.100000000000001" customHeight="1" x14ac:dyDescent="0.15">
      <c r="B33" s="8" t="s">
        <v>82</v>
      </c>
      <c r="C33" s="9">
        <v>863</v>
      </c>
      <c r="D33" s="9">
        <v>555</v>
      </c>
      <c r="E33" s="9">
        <v>523</v>
      </c>
      <c r="F33" s="9">
        <v>32</v>
      </c>
      <c r="G33" s="9">
        <v>308</v>
      </c>
      <c r="H33" s="10">
        <v>64.3</v>
      </c>
      <c r="I33" s="10">
        <v>5.8</v>
      </c>
      <c r="J33" s="10">
        <v>60.6</v>
      </c>
    </row>
    <row r="34" spans="2:10" ht="20.100000000000001" customHeight="1" x14ac:dyDescent="0.15">
      <c r="B34" s="8" t="s">
        <v>69</v>
      </c>
      <c r="C34" s="11" t="s">
        <v>0</v>
      </c>
      <c r="D34" s="11" t="s">
        <v>0</v>
      </c>
      <c r="E34" s="11" t="s">
        <v>0</v>
      </c>
      <c r="F34" s="11" t="s">
        <v>0</v>
      </c>
      <c r="G34" s="11" t="s">
        <v>0</v>
      </c>
      <c r="H34" s="11" t="s">
        <v>0</v>
      </c>
      <c r="I34" s="11" t="s">
        <v>0</v>
      </c>
      <c r="J34" s="11" t="s">
        <v>0</v>
      </c>
    </row>
    <row r="35" spans="2:10" ht="20.100000000000001" customHeight="1" x14ac:dyDescent="0.15">
      <c r="B35" s="8" t="s">
        <v>70</v>
      </c>
      <c r="C35" s="9">
        <v>863</v>
      </c>
      <c r="D35" s="9">
        <v>555</v>
      </c>
      <c r="E35" s="9">
        <v>523</v>
      </c>
      <c r="F35" s="9">
        <v>32</v>
      </c>
      <c r="G35" s="9">
        <v>308</v>
      </c>
      <c r="H35" s="10">
        <v>64.3</v>
      </c>
      <c r="I35" s="10">
        <v>5.8</v>
      </c>
      <c r="J35" s="10">
        <v>60.6</v>
      </c>
    </row>
    <row r="36" spans="2:10" ht="20.100000000000001" customHeight="1" x14ac:dyDescent="0.15">
      <c r="B36" s="8" t="s">
        <v>71</v>
      </c>
      <c r="C36" s="12" t="s">
        <v>0</v>
      </c>
      <c r="D36" s="12" t="s">
        <v>0</v>
      </c>
      <c r="E36" s="12" t="s">
        <v>0</v>
      </c>
      <c r="F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</row>
    <row r="37" spans="2:10" ht="20.100000000000001" customHeight="1" x14ac:dyDescent="0.15">
      <c r="B37" s="8" t="s">
        <v>72</v>
      </c>
      <c r="C37" s="9">
        <v>147</v>
      </c>
      <c r="D37" s="9">
        <v>110</v>
      </c>
      <c r="E37" s="9">
        <v>103</v>
      </c>
      <c r="F37" s="9">
        <v>7</v>
      </c>
      <c r="G37" s="9">
        <v>37</v>
      </c>
      <c r="H37" s="10">
        <v>74.8</v>
      </c>
      <c r="I37" s="10">
        <v>6.4</v>
      </c>
      <c r="J37" s="10">
        <v>70.099999999999994</v>
      </c>
    </row>
    <row r="38" spans="2:10" ht="20.100000000000001" customHeight="1" x14ac:dyDescent="0.15">
      <c r="B38" s="8" t="s">
        <v>73</v>
      </c>
      <c r="C38" s="9">
        <v>171</v>
      </c>
      <c r="D38" s="9">
        <v>85</v>
      </c>
      <c r="E38" s="9">
        <v>79</v>
      </c>
      <c r="F38" s="9">
        <v>6</v>
      </c>
      <c r="G38" s="9">
        <v>86</v>
      </c>
      <c r="H38" s="10">
        <v>49.7</v>
      </c>
      <c r="I38" s="10">
        <v>7.1</v>
      </c>
      <c r="J38" s="10">
        <v>46.2</v>
      </c>
    </row>
    <row r="39" spans="2:10" ht="20.100000000000001" customHeight="1" x14ac:dyDescent="0.15">
      <c r="B39" s="8" t="s">
        <v>74</v>
      </c>
      <c r="C39" s="9">
        <v>133</v>
      </c>
      <c r="D39" s="9">
        <v>91</v>
      </c>
      <c r="E39" s="9">
        <v>89</v>
      </c>
      <c r="F39" s="9">
        <v>2</v>
      </c>
      <c r="G39" s="9">
        <v>42</v>
      </c>
      <c r="H39" s="10">
        <v>68.400000000000006</v>
      </c>
      <c r="I39" s="10">
        <v>2.2000000000000002</v>
      </c>
      <c r="J39" s="10">
        <v>66.900000000000006</v>
      </c>
    </row>
    <row r="40" spans="2:10" ht="20.100000000000001" customHeight="1" x14ac:dyDescent="0.15">
      <c r="B40" s="8" t="s">
        <v>75</v>
      </c>
      <c r="C40" s="9">
        <v>35</v>
      </c>
      <c r="D40" s="9">
        <v>27</v>
      </c>
      <c r="E40" s="9">
        <v>27</v>
      </c>
      <c r="F40" s="12" t="s">
        <v>0</v>
      </c>
      <c r="G40" s="9">
        <v>8</v>
      </c>
      <c r="H40" s="10">
        <v>77.099999999999994</v>
      </c>
      <c r="I40" s="12" t="s">
        <v>0</v>
      </c>
      <c r="J40" s="10">
        <v>77.099999999999994</v>
      </c>
    </row>
    <row r="41" spans="2:10" ht="20.100000000000001" customHeight="1" x14ac:dyDescent="0.15">
      <c r="B41" s="8" t="s">
        <v>76</v>
      </c>
      <c r="C41" s="9">
        <v>41</v>
      </c>
      <c r="D41" s="9">
        <v>26</v>
      </c>
      <c r="E41" s="9">
        <v>26</v>
      </c>
      <c r="F41" s="12" t="s">
        <v>0</v>
      </c>
      <c r="G41" s="9">
        <v>15</v>
      </c>
      <c r="H41" s="10">
        <v>63.4</v>
      </c>
      <c r="I41" s="12" t="s">
        <v>0</v>
      </c>
      <c r="J41" s="10">
        <v>63.4</v>
      </c>
    </row>
    <row r="42" spans="2:10" ht="20.100000000000001" customHeight="1" x14ac:dyDescent="0.15">
      <c r="B42" s="8" t="s">
        <v>77</v>
      </c>
      <c r="C42" s="9">
        <v>50</v>
      </c>
      <c r="D42" s="9">
        <v>24</v>
      </c>
      <c r="E42" s="9">
        <v>21</v>
      </c>
      <c r="F42" s="9">
        <v>3</v>
      </c>
      <c r="G42" s="9">
        <v>26</v>
      </c>
      <c r="H42" s="10">
        <v>48</v>
      </c>
      <c r="I42" s="10">
        <v>12.5</v>
      </c>
      <c r="J42" s="10">
        <v>42</v>
      </c>
    </row>
    <row r="43" spans="2:10" ht="20.100000000000001" customHeight="1" x14ac:dyDescent="0.15">
      <c r="B43" s="8" t="s">
        <v>78</v>
      </c>
      <c r="C43" s="9">
        <v>51</v>
      </c>
      <c r="D43" s="9">
        <v>32</v>
      </c>
      <c r="E43" s="9">
        <v>31</v>
      </c>
      <c r="F43" s="9">
        <v>1</v>
      </c>
      <c r="G43" s="9">
        <v>19</v>
      </c>
      <c r="H43" s="10">
        <v>62.7</v>
      </c>
      <c r="I43" s="10">
        <v>3.1</v>
      </c>
      <c r="J43" s="10">
        <v>60.8</v>
      </c>
    </row>
    <row r="44" spans="2:10" ht="20.100000000000001" customHeight="1" x14ac:dyDescent="0.15">
      <c r="B44" s="8" t="s">
        <v>79</v>
      </c>
      <c r="C44" s="9">
        <v>127</v>
      </c>
      <c r="D44" s="9">
        <v>86</v>
      </c>
      <c r="E44" s="9">
        <v>77</v>
      </c>
      <c r="F44" s="9">
        <v>9</v>
      </c>
      <c r="G44" s="9">
        <v>41</v>
      </c>
      <c r="H44" s="10">
        <v>67.7</v>
      </c>
      <c r="I44" s="10">
        <v>10.5</v>
      </c>
      <c r="J44" s="10">
        <v>60.6</v>
      </c>
    </row>
    <row r="45" spans="2:10" ht="20.100000000000001" customHeight="1" x14ac:dyDescent="0.15">
      <c r="B45" s="8" t="s">
        <v>80</v>
      </c>
      <c r="C45" s="9">
        <v>108</v>
      </c>
      <c r="D45" s="9">
        <v>74</v>
      </c>
      <c r="E45" s="9">
        <v>70</v>
      </c>
      <c r="F45" s="9">
        <v>4</v>
      </c>
      <c r="G45" s="9">
        <v>34</v>
      </c>
      <c r="H45" s="10">
        <v>68.5</v>
      </c>
      <c r="I45" s="10">
        <v>5.4</v>
      </c>
      <c r="J45" s="10">
        <v>64.8</v>
      </c>
    </row>
    <row r="46" spans="2:10" ht="20.100000000000001" customHeight="1" x14ac:dyDescent="0.15">
      <c r="B46" s="8" t="s">
        <v>81</v>
      </c>
      <c r="C46" s="12" t="s">
        <v>0</v>
      </c>
      <c r="D46" s="12" t="s">
        <v>0</v>
      </c>
      <c r="E46" s="12" t="s">
        <v>0</v>
      </c>
      <c r="F46" s="12" t="s">
        <v>0</v>
      </c>
      <c r="G46" s="12" t="s">
        <v>0</v>
      </c>
      <c r="H46" s="12" t="s">
        <v>0</v>
      </c>
      <c r="I46" s="12" t="s">
        <v>0</v>
      </c>
      <c r="J46" s="12" t="s">
        <v>0</v>
      </c>
    </row>
  </sheetData>
  <mergeCells count="8">
    <mergeCell ref="H2:H3"/>
    <mergeCell ref="I2:I3"/>
    <mergeCell ref="J2:J3"/>
    <mergeCell ref="D1:H1"/>
    <mergeCell ref="B2:B3"/>
    <mergeCell ref="C2:C3"/>
    <mergeCell ref="D2:F2"/>
    <mergeCell ref="G2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sqref="A1:XFD17"/>
    </sheetView>
  </sheetViews>
  <sheetFormatPr defaultRowHeight="13.5" x14ac:dyDescent="0.15"/>
  <sheetData>
    <row r="1" spans="2:6" ht="14.25" thickBot="1" x14ac:dyDescent="0.2">
      <c r="B1" s="20" t="s">
        <v>83</v>
      </c>
      <c r="C1" s="21"/>
      <c r="D1" s="21"/>
      <c r="E1" s="21"/>
      <c r="F1" s="21"/>
    </row>
    <row r="2" spans="2:6" ht="66" customHeight="1" thickTop="1" x14ac:dyDescent="0.15">
      <c r="B2" s="13" t="s">
        <v>17</v>
      </c>
      <c r="C2" s="14" t="s">
        <v>18</v>
      </c>
      <c r="D2" s="14" t="s">
        <v>19</v>
      </c>
      <c r="E2" s="14" t="s">
        <v>20</v>
      </c>
      <c r="F2" s="15" t="s">
        <v>84</v>
      </c>
    </row>
    <row r="3" spans="2:6" ht="20.100000000000001" customHeight="1" x14ac:dyDescent="0.15">
      <c r="B3" s="6" t="s">
        <v>8</v>
      </c>
      <c r="C3" s="5" t="s">
        <v>9</v>
      </c>
      <c r="D3" s="5" t="s">
        <v>10</v>
      </c>
      <c r="E3" s="5" t="s">
        <v>11</v>
      </c>
      <c r="F3" s="7" t="s">
        <v>12</v>
      </c>
    </row>
    <row r="4" spans="2:6" ht="20.100000000000001" customHeight="1" x14ac:dyDescent="0.15">
      <c r="B4" s="8" t="s">
        <v>5</v>
      </c>
      <c r="C4" s="9">
        <v>800</v>
      </c>
      <c r="D4" s="9">
        <v>158</v>
      </c>
      <c r="E4" s="9">
        <v>188</v>
      </c>
      <c r="F4" s="9">
        <v>124</v>
      </c>
    </row>
    <row r="5" spans="2:6" ht="20.100000000000001" customHeight="1" x14ac:dyDescent="0.15">
      <c r="B5" s="8" t="s">
        <v>85</v>
      </c>
      <c r="C5" s="11" t="s">
        <v>0</v>
      </c>
      <c r="D5" s="11" t="s">
        <v>0</v>
      </c>
      <c r="E5" s="11" t="s">
        <v>0</v>
      </c>
      <c r="F5" s="11" t="s">
        <v>0</v>
      </c>
    </row>
    <row r="6" spans="2:6" ht="20.100000000000001" customHeight="1" x14ac:dyDescent="0.15">
      <c r="B6" s="8" t="s">
        <v>86</v>
      </c>
      <c r="C6" s="9">
        <v>800</v>
      </c>
      <c r="D6" s="9">
        <v>158</v>
      </c>
      <c r="E6" s="9">
        <v>188</v>
      </c>
      <c r="F6" s="9">
        <v>124</v>
      </c>
    </row>
    <row r="7" spans="2:6" ht="20.100000000000001" customHeight="1" x14ac:dyDescent="0.15">
      <c r="B7" s="8" t="s">
        <v>87</v>
      </c>
      <c r="C7" s="12" t="s">
        <v>0</v>
      </c>
      <c r="D7" s="12" t="s">
        <v>0</v>
      </c>
      <c r="E7" s="12" t="s">
        <v>0</v>
      </c>
      <c r="F7" s="12" t="s">
        <v>0</v>
      </c>
    </row>
    <row r="8" spans="2:6" ht="20.100000000000001" customHeight="1" x14ac:dyDescent="0.15">
      <c r="B8" s="8" t="s">
        <v>88</v>
      </c>
      <c r="C8" s="9">
        <v>120</v>
      </c>
      <c r="D8" s="9">
        <v>14</v>
      </c>
      <c r="E8" s="9">
        <v>19</v>
      </c>
      <c r="F8" s="9">
        <v>12</v>
      </c>
    </row>
    <row r="9" spans="2:6" ht="20.100000000000001" customHeight="1" x14ac:dyDescent="0.15">
      <c r="B9" s="8" t="s">
        <v>89</v>
      </c>
      <c r="C9" s="9">
        <v>160</v>
      </c>
      <c r="D9" s="9">
        <v>27</v>
      </c>
      <c r="E9" s="9">
        <v>46</v>
      </c>
      <c r="F9" s="9">
        <v>40</v>
      </c>
    </row>
    <row r="10" spans="2:6" ht="20.100000000000001" customHeight="1" x14ac:dyDescent="0.15">
      <c r="B10" s="8" t="s">
        <v>90</v>
      </c>
      <c r="C10" s="9">
        <v>120</v>
      </c>
      <c r="D10" s="9">
        <v>20</v>
      </c>
      <c r="E10" s="9">
        <v>26</v>
      </c>
      <c r="F10" s="9">
        <v>13</v>
      </c>
    </row>
    <row r="11" spans="2:6" ht="20.100000000000001" customHeight="1" x14ac:dyDescent="0.15">
      <c r="B11" s="8" t="s">
        <v>91</v>
      </c>
      <c r="C11" s="9">
        <v>40</v>
      </c>
      <c r="D11" s="9">
        <v>11</v>
      </c>
      <c r="E11" s="9">
        <v>7</v>
      </c>
      <c r="F11" s="9">
        <v>1</v>
      </c>
    </row>
    <row r="12" spans="2:6" ht="20.100000000000001" customHeight="1" x14ac:dyDescent="0.15">
      <c r="B12" s="8" t="s">
        <v>92</v>
      </c>
      <c r="C12" s="9">
        <v>40</v>
      </c>
      <c r="D12" s="9">
        <v>8</v>
      </c>
      <c r="E12" s="9">
        <v>16</v>
      </c>
      <c r="F12" s="9">
        <v>8</v>
      </c>
    </row>
    <row r="13" spans="2:6" ht="20.100000000000001" customHeight="1" x14ac:dyDescent="0.15">
      <c r="B13" s="8" t="s">
        <v>93</v>
      </c>
      <c r="C13" s="9">
        <v>40</v>
      </c>
      <c r="D13" s="9">
        <v>6</v>
      </c>
      <c r="E13" s="9">
        <v>9</v>
      </c>
      <c r="F13" s="9">
        <v>7</v>
      </c>
    </row>
    <row r="14" spans="2:6" ht="20.100000000000001" customHeight="1" x14ac:dyDescent="0.15">
      <c r="B14" s="8" t="s">
        <v>94</v>
      </c>
      <c r="C14" s="9">
        <v>40</v>
      </c>
      <c r="D14" s="9">
        <v>5</v>
      </c>
      <c r="E14" s="9">
        <v>11</v>
      </c>
      <c r="F14" s="9">
        <v>8</v>
      </c>
    </row>
    <row r="15" spans="2:6" ht="20.100000000000001" customHeight="1" x14ac:dyDescent="0.15">
      <c r="B15" s="8" t="s">
        <v>95</v>
      </c>
      <c r="C15" s="9">
        <v>120</v>
      </c>
      <c r="D15" s="9">
        <v>23</v>
      </c>
      <c r="E15" s="9">
        <v>27</v>
      </c>
      <c r="F15" s="9">
        <v>21</v>
      </c>
    </row>
    <row r="16" spans="2:6" ht="20.100000000000001" customHeight="1" x14ac:dyDescent="0.15">
      <c r="B16" s="8" t="s">
        <v>96</v>
      </c>
      <c r="C16" s="9">
        <v>120</v>
      </c>
      <c r="D16" s="9">
        <v>44</v>
      </c>
      <c r="E16" s="9">
        <v>27</v>
      </c>
      <c r="F16" s="9">
        <v>14</v>
      </c>
    </row>
    <row r="17" spans="2:6" ht="20.100000000000001" customHeight="1" x14ac:dyDescent="0.15">
      <c r="B17" s="8" t="s">
        <v>97</v>
      </c>
      <c r="C17" s="12" t="s">
        <v>0</v>
      </c>
      <c r="D17" s="12" t="s">
        <v>0</v>
      </c>
      <c r="E17" s="12" t="s">
        <v>0</v>
      </c>
      <c r="F17" s="12" t="s">
        <v>0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sqref="A1:XFD18"/>
    </sheetView>
  </sheetViews>
  <sheetFormatPr defaultRowHeight="13.5" x14ac:dyDescent="0.15"/>
  <sheetData>
    <row r="1" spans="2:8" ht="14.25" thickBot="1" x14ac:dyDescent="0.2">
      <c r="C1" s="20" t="s">
        <v>98</v>
      </c>
      <c r="D1" s="21"/>
      <c r="E1" s="21"/>
      <c r="F1" s="21"/>
      <c r="G1" s="21"/>
    </row>
    <row r="2" spans="2:8" ht="20.100000000000001" customHeight="1" thickTop="1" thickBot="1" x14ac:dyDescent="0.2">
      <c r="B2" s="22" t="s">
        <v>99</v>
      </c>
      <c r="C2" s="19" t="s">
        <v>5</v>
      </c>
      <c r="D2" s="13" t="s">
        <v>0</v>
      </c>
      <c r="E2" s="19" t="s">
        <v>21</v>
      </c>
      <c r="F2" s="19"/>
      <c r="G2" s="19"/>
      <c r="H2" s="19"/>
    </row>
    <row r="3" spans="2:8" ht="21.95" customHeight="1" thickTop="1" thickBot="1" x14ac:dyDescent="0.2">
      <c r="B3" s="22"/>
      <c r="C3" s="19"/>
      <c r="D3" s="23" t="s">
        <v>24</v>
      </c>
      <c r="E3" s="19"/>
      <c r="F3" s="19"/>
      <c r="G3" s="19"/>
      <c r="H3" s="19"/>
    </row>
    <row r="4" spans="2:8" ht="20.100000000000001" customHeight="1" thickTop="1" thickBot="1" x14ac:dyDescent="0.2">
      <c r="B4" s="22"/>
      <c r="C4" s="19"/>
      <c r="D4" s="23"/>
      <c r="E4" s="24" t="s">
        <v>22</v>
      </c>
      <c r="F4" s="6" t="s">
        <v>0</v>
      </c>
      <c r="G4" s="24" t="s">
        <v>23</v>
      </c>
      <c r="H4" s="16" t="s">
        <v>0</v>
      </c>
    </row>
    <row r="5" spans="2:8" ht="51" customHeight="1" thickTop="1" x14ac:dyDescent="0.15">
      <c r="B5" s="22"/>
      <c r="C5" s="19"/>
      <c r="D5" s="23"/>
      <c r="E5" s="24"/>
      <c r="F5" s="5" t="s">
        <v>100</v>
      </c>
      <c r="G5" s="24"/>
      <c r="H5" s="7" t="s">
        <v>101</v>
      </c>
    </row>
    <row r="6" spans="2:8" ht="20.100000000000001" customHeight="1" x14ac:dyDescent="0.15">
      <c r="B6" s="6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7" t="s">
        <v>14</v>
      </c>
    </row>
    <row r="7" spans="2:8" ht="20.100000000000001" customHeight="1" x14ac:dyDescent="0.15">
      <c r="B7" s="17" t="s">
        <v>25</v>
      </c>
      <c r="C7" s="11" t="s">
        <v>102</v>
      </c>
      <c r="D7" s="11" t="s">
        <v>102</v>
      </c>
      <c r="E7" s="11" t="s">
        <v>102</v>
      </c>
      <c r="F7" s="11" t="s">
        <v>102</v>
      </c>
      <c r="G7" s="11" t="s">
        <v>102</v>
      </c>
      <c r="H7" s="11" t="s">
        <v>102</v>
      </c>
    </row>
    <row r="8" spans="2:8" ht="20.100000000000001" customHeight="1" x14ac:dyDescent="0.15">
      <c r="B8" s="17" t="s">
        <v>103</v>
      </c>
      <c r="C8" s="9">
        <v>2036</v>
      </c>
      <c r="D8" s="9">
        <v>1905</v>
      </c>
      <c r="E8" s="9">
        <v>1056</v>
      </c>
      <c r="F8" s="9">
        <v>987</v>
      </c>
      <c r="G8" s="9">
        <v>980</v>
      </c>
      <c r="H8" s="9">
        <v>918</v>
      </c>
    </row>
    <row r="9" spans="2:8" ht="20.100000000000001" customHeight="1" x14ac:dyDescent="0.15">
      <c r="B9" s="17" t="s">
        <v>104</v>
      </c>
      <c r="C9" s="9">
        <v>799</v>
      </c>
      <c r="D9" s="9">
        <v>739</v>
      </c>
      <c r="E9" s="9">
        <v>400</v>
      </c>
      <c r="F9" s="9">
        <v>370</v>
      </c>
      <c r="G9" s="9">
        <v>399</v>
      </c>
      <c r="H9" s="9">
        <v>369</v>
      </c>
    </row>
    <row r="10" spans="2:8" ht="21" customHeight="1" x14ac:dyDescent="0.15">
      <c r="B10" s="17" t="s">
        <v>105</v>
      </c>
      <c r="C10" s="10">
        <v>2.5</v>
      </c>
      <c r="D10" s="10">
        <v>2.6</v>
      </c>
      <c r="E10" s="10">
        <v>2.6</v>
      </c>
      <c r="F10" s="10">
        <v>2.7</v>
      </c>
      <c r="G10" s="10">
        <v>2.5</v>
      </c>
      <c r="H10" s="10">
        <v>2.5</v>
      </c>
    </row>
    <row r="11" spans="2:8" ht="20.100000000000001" customHeight="1" x14ac:dyDescent="0.15">
      <c r="B11" s="17" t="s">
        <v>106</v>
      </c>
      <c r="C11" s="9">
        <v>1731</v>
      </c>
      <c r="D11" s="9">
        <v>1615</v>
      </c>
      <c r="E11" s="9">
        <v>896</v>
      </c>
      <c r="F11" s="9">
        <v>835</v>
      </c>
      <c r="G11" s="9">
        <v>835</v>
      </c>
      <c r="H11" s="9">
        <v>780</v>
      </c>
    </row>
    <row r="12" spans="2:8" ht="20.100000000000001" customHeight="1" x14ac:dyDescent="0.15">
      <c r="B12" s="17" t="s">
        <v>107</v>
      </c>
      <c r="C12" s="9">
        <v>1712</v>
      </c>
      <c r="D12" s="9">
        <v>1602</v>
      </c>
      <c r="E12" s="9">
        <v>881</v>
      </c>
      <c r="F12" s="9">
        <v>826</v>
      </c>
      <c r="G12" s="9">
        <v>831</v>
      </c>
      <c r="H12" s="9">
        <v>776</v>
      </c>
    </row>
    <row r="13" spans="2:8" ht="20.100000000000001" customHeight="1" x14ac:dyDescent="0.15">
      <c r="B13" s="17" t="s">
        <v>26</v>
      </c>
      <c r="C13" s="11" t="s">
        <v>102</v>
      </c>
      <c r="D13" s="11" t="s">
        <v>102</v>
      </c>
      <c r="E13" s="11" t="s">
        <v>102</v>
      </c>
      <c r="F13" s="11" t="s">
        <v>102</v>
      </c>
      <c r="G13" s="11" t="s">
        <v>102</v>
      </c>
      <c r="H13" s="11" t="s">
        <v>102</v>
      </c>
    </row>
    <row r="14" spans="2:8" ht="20.100000000000001" customHeight="1" x14ac:dyDescent="0.15">
      <c r="B14" s="17" t="s">
        <v>103</v>
      </c>
      <c r="C14" s="12" t="s">
        <v>0</v>
      </c>
      <c r="D14" s="12" t="s">
        <v>0</v>
      </c>
      <c r="E14" s="12" t="s">
        <v>0</v>
      </c>
      <c r="F14" s="12" t="s">
        <v>0</v>
      </c>
      <c r="G14" s="12" t="s">
        <v>0</v>
      </c>
      <c r="H14" s="12" t="s">
        <v>0</v>
      </c>
    </row>
    <row r="15" spans="2:8" ht="20.100000000000001" customHeight="1" x14ac:dyDescent="0.15">
      <c r="B15" s="17" t="s">
        <v>104</v>
      </c>
      <c r="C15" s="12" t="s">
        <v>0</v>
      </c>
      <c r="D15" s="12" t="s">
        <v>0</v>
      </c>
      <c r="E15" s="12" t="s">
        <v>0</v>
      </c>
      <c r="F15" s="12" t="s">
        <v>0</v>
      </c>
      <c r="G15" s="12" t="s">
        <v>0</v>
      </c>
      <c r="H15" s="12" t="s">
        <v>0</v>
      </c>
    </row>
    <row r="16" spans="2:8" ht="20.100000000000001" customHeight="1" x14ac:dyDescent="0.15">
      <c r="B16" s="17" t="s">
        <v>105</v>
      </c>
      <c r="C16" s="12" t="s">
        <v>0</v>
      </c>
      <c r="D16" s="12" t="s">
        <v>0</v>
      </c>
      <c r="E16" s="12" t="s">
        <v>0</v>
      </c>
      <c r="F16" s="12" t="s">
        <v>0</v>
      </c>
      <c r="G16" s="12" t="s">
        <v>0</v>
      </c>
      <c r="H16" s="12" t="s">
        <v>0</v>
      </c>
    </row>
    <row r="17" spans="2:8" ht="20.100000000000001" customHeight="1" x14ac:dyDescent="0.15">
      <c r="B17" s="17" t="s">
        <v>106</v>
      </c>
      <c r="C17" s="12" t="s">
        <v>0</v>
      </c>
      <c r="D17" s="12" t="s">
        <v>0</v>
      </c>
      <c r="E17" s="12" t="s">
        <v>0</v>
      </c>
      <c r="F17" s="12" t="s">
        <v>0</v>
      </c>
      <c r="G17" s="12" t="s">
        <v>0</v>
      </c>
      <c r="H17" s="12" t="s">
        <v>0</v>
      </c>
    </row>
    <row r="18" spans="2:8" ht="20.100000000000001" customHeight="1" x14ac:dyDescent="0.15">
      <c r="B18" s="17" t="s">
        <v>107</v>
      </c>
      <c r="C18" s="12" t="s">
        <v>0</v>
      </c>
      <c r="D18" s="12" t="s">
        <v>0</v>
      </c>
      <c r="E18" s="12" t="s">
        <v>0</v>
      </c>
      <c r="F18" s="12" t="s">
        <v>0</v>
      </c>
      <c r="G18" s="12" t="s">
        <v>0</v>
      </c>
      <c r="H18" s="12" t="s">
        <v>0</v>
      </c>
    </row>
  </sheetData>
  <mergeCells count="7">
    <mergeCell ref="C1:G1"/>
    <mergeCell ref="B2:B5"/>
    <mergeCell ref="C2:C5"/>
    <mergeCell ref="E2:H3"/>
    <mergeCell ref="D3:D5"/>
    <mergeCell ref="E4:E5"/>
    <mergeCell ref="G4:G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workbookViewId="0">
      <selection sqref="A1:XFD46"/>
    </sheetView>
  </sheetViews>
  <sheetFormatPr defaultRowHeight="13.5" x14ac:dyDescent="0.15"/>
  <sheetData>
    <row r="1" spans="2:10" ht="14.25" thickBot="1" x14ac:dyDescent="0.2">
      <c r="D1" s="20" t="s">
        <v>108</v>
      </c>
      <c r="E1" s="21"/>
      <c r="F1" s="21"/>
      <c r="G1" s="21"/>
      <c r="H1" s="21"/>
    </row>
    <row r="2" spans="2:10" ht="24.95" customHeight="1" thickTop="1" thickBot="1" x14ac:dyDescent="0.2">
      <c r="B2" s="22" t="s">
        <v>52</v>
      </c>
      <c r="C2" s="18" t="s">
        <v>1</v>
      </c>
      <c r="D2" s="18" t="s">
        <v>53</v>
      </c>
      <c r="E2" s="18"/>
      <c r="F2" s="18"/>
      <c r="G2" s="18" t="s">
        <v>54</v>
      </c>
      <c r="H2" s="18" t="s">
        <v>2</v>
      </c>
      <c r="I2" s="18" t="s">
        <v>3</v>
      </c>
      <c r="J2" s="19" t="s">
        <v>4</v>
      </c>
    </row>
    <row r="3" spans="2:10" ht="30" customHeight="1" thickTop="1" x14ac:dyDescent="0.15">
      <c r="B3" s="22"/>
      <c r="C3" s="18"/>
      <c r="D3" s="5" t="s">
        <v>5</v>
      </c>
      <c r="E3" s="5" t="s">
        <v>6</v>
      </c>
      <c r="F3" s="5" t="s">
        <v>7</v>
      </c>
      <c r="G3" s="18"/>
      <c r="H3" s="18"/>
      <c r="I3" s="18"/>
      <c r="J3" s="19"/>
    </row>
    <row r="4" spans="2:10" ht="20.100000000000001" customHeight="1" x14ac:dyDescent="0.15">
      <c r="B4" s="6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7" t="s">
        <v>16</v>
      </c>
    </row>
    <row r="5" spans="2:10" ht="20.100000000000001" customHeight="1" x14ac:dyDescent="0.15">
      <c r="B5" s="8" t="s">
        <v>5</v>
      </c>
      <c r="C5" s="9">
        <v>1631</v>
      </c>
      <c r="D5" s="9">
        <v>1119</v>
      </c>
      <c r="E5" s="9">
        <v>1072</v>
      </c>
      <c r="F5" s="9">
        <v>47</v>
      </c>
      <c r="G5" s="9">
        <v>512</v>
      </c>
      <c r="H5" s="10">
        <v>68.599999999999994</v>
      </c>
      <c r="I5" s="10">
        <v>4.2</v>
      </c>
      <c r="J5" s="10">
        <v>65.7</v>
      </c>
    </row>
    <row r="6" spans="2:10" ht="20.100000000000001" customHeight="1" x14ac:dyDescent="0.15">
      <c r="B6" s="8" t="s">
        <v>55</v>
      </c>
      <c r="C6" s="11" t="s">
        <v>0</v>
      </c>
      <c r="D6" s="11" t="s">
        <v>0</v>
      </c>
      <c r="E6" s="11" t="s">
        <v>0</v>
      </c>
      <c r="F6" s="11" t="s">
        <v>0</v>
      </c>
      <c r="G6" s="11" t="s">
        <v>0</v>
      </c>
      <c r="H6" s="11" t="s">
        <v>0</v>
      </c>
      <c r="I6" s="11" t="s">
        <v>0</v>
      </c>
      <c r="J6" s="11" t="s">
        <v>0</v>
      </c>
    </row>
    <row r="7" spans="2:10" ht="20.100000000000001" customHeight="1" x14ac:dyDescent="0.15">
      <c r="B7" s="8" t="s">
        <v>56</v>
      </c>
      <c r="C7" s="9">
        <v>1631</v>
      </c>
      <c r="D7" s="9">
        <v>1119</v>
      </c>
      <c r="E7" s="9">
        <v>1072</v>
      </c>
      <c r="F7" s="9">
        <v>47</v>
      </c>
      <c r="G7" s="9">
        <v>512</v>
      </c>
      <c r="H7" s="10">
        <v>68.599999999999994</v>
      </c>
      <c r="I7" s="10">
        <v>4.2</v>
      </c>
      <c r="J7" s="10">
        <v>65.7</v>
      </c>
    </row>
    <row r="8" spans="2:10" ht="20.100000000000001" customHeight="1" x14ac:dyDescent="0.15">
      <c r="B8" s="8" t="s">
        <v>57</v>
      </c>
      <c r="C8" s="12" t="s">
        <v>0</v>
      </c>
      <c r="D8" s="12" t="s">
        <v>0</v>
      </c>
      <c r="E8" s="12" t="s">
        <v>0</v>
      </c>
      <c r="F8" s="12" t="s">
        <v>0</v>
      </c>
      <c r="G8" s="12" t="s">
        <v>0</v>
      </c>
      <c r="H8" s="12" t="s">
        <v>0</v>
      </c>
      <c r="I8" s="12" t="s">
        <v>0</v>
      </c>
      <c r="J8" s="12" t="s">
        <v>0</v>
      </c>
    </row>
    <row r="9" spans="2:10" ht="20.100000000000001" customHeight="1" x14ac:dyDescent="0.15">
      <c r="B9" s="8" t="s">
        <v>58</v>
      </c>
      <c r="C9" s="9">
        <v>280</v>
      </c>
      <c r="D9" s="9">
        <v>207</v>
      </c>
      <c r="E9" s="9">
        <v>196</v>
      </c>
      <c r="F9" s="9">
        <v>11</v>
      </c>
      <c r="G9" s="9">
        <v>73</v>
      </c>
      <c r="H9" s="10">
        <v>73.900000000000006</v>
      </c>
      <c r="I9" s="10">
        <v>5.3</v>
      </c>
      <c r="J9" s="10">
        <v>70</v>
      </c>
    </row>
    <row r="10" spans="2:10" ht="20.100000000000001" customHeight="1" x14ac:dyDescent="0.15">
      <c r="B10" s="8" t="s">
        <v>59</v>
      </c>
      <c r="C10" s="9">
        <v>373</v>
      </c>
      <c r="D10" s="9">
        <v>236</v>
      </c>
      <c r="E10" s="9">
        <v>227</v>
      </c>
      <c r="F10" s="9">
        <v>9</v>
      </c>
      <c r="G10" s="9">
        <v>137</v>
      </c>
      <c r="H10" s="10">
        <v>63.3</v>
      </c>
      <c r="I10" s="10">
        <v>3.8</v>
      </c>
      <c r="J10" s="10">
        <v>60.9</v>
      </c>
    </row>
    <row r="11" spans="2:10" ht="20.100000000000001" customHeight="1" x14ac:dyDescent="0.15">
      <c r="B11" s="8" t="s">
        <v>60</v>
      </c>
      <c r="C11" s="9">
        <v>245</v>
      </c>
      <c r="D11" s="9">
        <v>163</v>
      </c>
      <c r="E11" s="9">
        <v>160</v>
      </c>
      <c r="F11" s="9">
        <v>3</v>
      </c>
      <c r="G11" s="9">
        <v>82</v>
      </c>
      <c r="H11" s="10">
        <v>66.5</v>
      </c>
      <c r="I11" s="10">
        <v>1.8</v>
      </c>
      <c r="J11" s="10">
        <v>65.3</v>
      </c>
    </row>
    <row r="12" spans="2:10" ht="20.100000000000001" customHeight="1" x14ac:dyDescent="0.15">
      <c r="B12" s="8" t="s">
        <v>61</v>
      </c>
      <c r="C12" s="9">
        <v>37</v>
      </c>
      <c r="D12" s="9">
        <v>29</v>
      </c>
      <c r="E12" s="9">
        <v>29</v>
      </c>
      <c r="F12" s="12" t="s">
        <v>0</v>
      </c>
      <c r="G12" s="9">
        <v>8</v>
      </c>
      <c r="H12" s="10">
        <v>78.400000000000006</v>
      </c>
      <c r="I12" s="12" t="s">
        <v>0</v>
      </c>
      <c r="J12" s="10">
        <v>78.400000000000006</v>
      </c>
    </row>
    <row r="13" spans="2:10" ht="20.100000000000001" customHeight="1" x14ac:dyDescent="0.15">
      <c r="B13" s="8" t="s">
        <v>62</v>
      </c>
      <c r="C13" s="9">
        <v>40</v>
      </c>
      <c r="D13" s="9">
        <v>24</v>
      </c>
      <c r="E13" s="9">
        <v>23</v>
      </c>
      <c r="F13" s="9">
        <v>1</v>
      </c>
      <c r="G13" s="9">
        <v>16</v>
      </c>
      <c r="H13" s="10">
        <v>60</v>
      </c>
      <c r="I13" s="10">
        <v>4.2</v>
      </c>
      <c r="J13" s="10">
        <v>57.5</v>
      </c>
    </row>
    <row r="14" spans="2:10" ht="20.100000000000001" customHeight="1" x14ac:dyDescent="0.15">
      <c r="B14" s="8" t="s">
        <v>63</v>
      </c>
      <c r="C14" s="9">
        <v>95</v>
      </c>
      <c r="D14" s="9">
        <v>59</v>
      </c>
      <c r="E14" s="9">
        <v>57</v>
      </c>
      <c r="F14" s="9">
        <v>2</v>
      </c>
      <c r="G14" s="9">
        <v>36</v>
      </c>
      <c r="H14" s="10">
        <v>62.1</v>
      </c>
      <c r="I14" s="10">
        <v>3.4</v>
      </c>
      <c r="J14" s="10">
        <v>60</v>
      </c>
    </row>
    <row r="15" spans="2:10" ht="20.100000000000001" customHeight="1" x14ac:dyDescent="0.15">
      <c r="B15" s="8" t="s">
        <v>64</v>
      </c>
      <c r="C15" s="9">
        <v>104</v>
      </c>
      <c r="D15" s="9">
        <v>69</v>
      </c>
      <c r="E15" s="9">
        <v>67</v>
      </c>
      <c r="F15" s="9">
        <v>2</v>
      </c>
      <c r="G15" s="9">
        <v>35</v>
      </c>
      <c r="H15" s="10">
        <v>66.3</v>
      </c>
      <c r="I15" s="10">
        <v>2.9</v>
      </c>
      <c r="J15" s="10">
        <v>64.400000000000006</v>
      </c>
    </row>
    <row r="16" spans="2:10" ht="20.100000000000001" customHeight="1" x14ac:dyDescent="0.15">
      <c r="B16" s="8" t="s">
        <v>65</v>
      </c>
      <c r="C16" s="9">
        <v>210</v>
      </c>
      <c r="D16" s="9">
        <v>151</v>
      </c>
      <c r="E16" s="9">
        <v>139</v>
      </c>
      <c r="F16" s="9">
        <v>12</v>
      </c>
      <c r="G16" s="9">
        <v>59</v>
      </c>
      <c r="H16" s="10">
        <v>71.900000000000006</v>
      </c>
      <c r="I16" s="10">
        <v>7.9</v>
      </c>
      <c r="J16" s="10">
        <v>66.2</v>
      </c>
    </row>
    <row r="17" spans="2:10" ht="20.100000000000001" customHeight="1" x14ac:dyDescent="0.15">
      <c r="B17" s="8" t="s">
        <v>66</v>
      </c>
      <c r="C17" s="9">
        <v>247</v>
      </c>
      <c r="D17" s="9">
        <v>181</v>
      </c>
      <c r="E17" s="9">
        <v>174</v>
      </c>
      <c r="F17" s="9">
        <v>7</v>
      </c>
      <c r="G17" s="9">
        <v>66</v>
      </c>
      <c r="H17" s="10">
        <v>73.3</v>
      </c>
      <c r="I17" s="10">
        <v>3.9</v>
      </c>
      <c r="J17" s="10">
        <v>70.400000000000006</v>
      </c>
    </row>
    <row r="18" spans="2:10" ht="20.100000000000001" customHeight="1" x14ac:dyDescent="0.15">
      <c r="B18" s="8" t="s">
        <v>67</v>
      </c>
      <c r="C18" s="12" t="s">
        <v>0</v>
      </c>
      <c r="D18" s="12" t="s">
        <v>0</v>
      </c>
      <c r="E18" s="12" t="s">
        <v>0</v>
      </c>
      <c r="F18" s="12" t="s">
        <v>0</v>
      </c>
      <c r="G18" s="12" t="s">
        <v>0</v>
      </c>
      <c r="H18" s="12" t="s">
        <v>0</v>
      </c>
      <c r="I18" s="12" t="s">
        <v>0</v>
      </c>
      <c r="J18" s="12" t="s">
        <v>0</v>
      </c>
    </row>
    <row r="19" spans="2:10" ht="20.100000000000001" customHeight="1" x14ac:dyDescent="0.15">
      <c r="B19" s="8" t="s">
        <v>68</v>
      </c>
      <c r="C19" s="9">
        <v>808</v>
      </c>
      <c r="D19" s="9">
        <v>622</v>
      </c>
      <c r="E19" s="9">
        <v>605</v>
      </c>
      <c r="F19" s="9">
        <v>17</v>
      </c>
      <c r="G19" s="9">
        <v>186</v>
      </c>
      <c r="H19" s="10">
        <v>77</v>
      </c>
      <c r="I19" s="10">
        <v>2.7</v>
      </c>
      <c r="J19" s="10">
        <v>74.900000000000006</v>
      </c>
    </row>
    <row r="20" spans="2:10" ht="20.100000000000001" customHeight="1" x14ac:dyDescent="0.15">
      <c r="B20" s="8" t="s">
        <v>69</v>
      </c>
      <c r="C20" s="11" t="s">
        <v>0</v>
      </c>
      <c r="D20" s="11" t="s">
        <v>0</v>
      </c>
      <c r="E20" s="11" t="s">
        <v>0</v>
      </c>
      <c r="F20" s="11" t="s">
        <v>0</v>
      </c>
      <c r="G20" s="11" t="s">
        <v>0</v>
      </c>
      <c r="H20" s="11" t="s">
        <v>0</v>
      </c>
      <c r="I20" s="11" t="s">
        <v>0</v>
      </c>
      <c r="J20" s="11" t="s">
        <v>0</v>
      </c>
    </row>
    <row r="21" spans="2:10" ht="20.100000000000001" customHeight="1" x14ac:dyDescent="0.15">
      <c r="B21" s="8" t="s">
        <v>70</v>
      </c>
      <c r="C21" s="9">
        <v>808</v>
      </c>
      <c r="D21" s="9">
        <v>622</v>
      </c>
      <c r="E21" s="9">
        <v>605</v>
      </c>
      <c r="F21" s="9">
        <v>17</v>
      </c>
      <c r="G21" s="9">
        <v>186</v>
      </c>
      <c r="H21" s="10">
        <v>77</v>
      </c>
      <c r="I21" s="10">
        <v>2.7</v>
      </c>
      <c r="J21" s="10">
        <v>74.900000000000006</v>
      </c>
    </row>
    <row r="22" spans="2:10" ht="20.100000000000001" customHeight="1" x14ac:dyDescent="0.15">
      <c r="B22" s="8" t="s">
        <v>71</v>
      </c>
      <c r="C22" s="12" t="s">
        <v>0</v>
      </c>
      <c r="D22" s="12" t="s">
        <v>0</v>
      </c>
      <c r="E22" s="12" t="s">
        <v>0</v>
      </c>
      <c r="F22" s="12" t="s">
        <v>0</v>
      </c>
      <c r="G22" s="12" t="s">
        <v>0</v>
      </c>
      <c r="H22" s="12" t="s">
        <v>0</v>
      </c>
      <c r="I22" s="12" t="s">
        <v>0</v>
      </c>
      <c r="J22" s="12" t="s">
        <v>0</v>
      </c>
    </row>
    <row r="23" spans="2:10" ht="20.100000000000001" customHeight="1" x14ac:dyDescent="0.15">
      <c r="B23" s="8" t="s">
        <v>72</v>
      </c>
      <c r="C23" s="9">
        <v>135</v>
      </c>
      <c r="D23" s="9">
        <v>108</v>
      </c>
      <c r="E23" s="9">
        <v>105</v>
      </c>
      <c r="F23" s="9">
        <v>3</v>
      </c>
      <c r="G23" s="9">
        <v>27</v>
      </c>
      <c r="H23" s="10">
        <v>80</v>
      </c>
      <c r="I23" s="10">
        <v>2.8</v>
      </c>
      <c r="J23" s="10">
        <v>77.8</v>
      </c>
    </row>
    <row r="24" spans="2:10" ht="20.100000000000001" customHeight="1" x14ac:dyDescent="0.15">
      <c r="B24" s="8" t="s">
        <v>73</v>
      </c>
      <c r="C24" s="9">
        <v>189</v>
      </c>
      <c r="D24" s="9">
        <v>140</v>
      </c>
      <c r="E24" s="9">
        <v>138</v>
      </c>
      <c r="F24" s="9">
        <v>2</v>
      </c>
      <c r="G24" s="9">
        <v>49</v>
      </c>
      <c r="H24" s="10">
        <v>74.099999999999994</v>
      </c>
      <c r="I24" s="10">
        <v>1.4</v>
      </c>
      <c r="J24" s="10">
        <v>73</v>
      </c>
    </row>
    <row r="25" spans="2:10" ht="20.100000000000001" customHeight="1" x14ac:dyDescent="0.15">
      <c r="B25" s="8" t="s">
        <v>74</v>
      </c>
      <c r="C25" s="9">
        <v>121</v>
      </c>
      <c r="D25" s="9">
        <v>89</v>
      </c>
      <c r="E25" s="9">
        <v>87</v>
      </c>
      <c r="F25" s="9">
        <v>2</v>
      </c>
      <c r="G25" s="9">
        <v>32</v>
      </c>
      <c r="H25" s="10">
        <v>73.599999999999994</v>
      </c>
      <c r="I25" s="10">
        <v>2.2000000000000002</v>
      </c>
      <c r="J25" s="10">
        <v>71.900000000000006</v>
      </c>
    </row>
    <row r="26" spans="2:10" ht="20.100000000000001" customHeight="1" x14ac:dyDescent="0.15">
      <c r="B26" s="8" t="s">
        <v>75</v>
      </c>
      <c r="C26" s="9">
        <v>20</v>
      </c>
      <c r="D26" s="9">
        <v>17</v>
      </c>
      <c r="E26" s="9">
        <v>17</v>
      </c>
      <c r="F26" s="12" t="s">
        <v>0</v>
      </c>
      <c r="G26" s="9">
        <v>3</v>
      </c>
      <c r="H26" s="10">
        <v>85</v>
      </c>
      <c r="I26" s="12" t="s">
        <v>0</v>
      </c>
      <c r="J26" s="10">
        <v>85</v>
      </c>
    </row>
    <row r="27" spans="2:10" ht="20.100000000000001" customHeight="1" x14ac:dyDescent="0.15">
      <c r="B27" s="8" t="s">
        <v>76</v>
      </c>
      <c r="C27" s="9">
        <v>18</v>
      </c>
      <c r="D27" s="9">
        <v>15</v>
      </c>
      <c r="E27" s="9">
        <v>14</v>
      </c>
      <c r="F27" s="9">
        <v>1</v>
      </c>
      <c r="G27" s="9">
        <v>3</v>
      </c>
      <c r="H27" s="10">
        <v>83.3</v>
      </c>
      <c r="I27" s="10">
        <v>6.7</v>
      </c>
      <c r="J27" s="10">
        <v>77.8</v>
      </c>
    </row>
    <row r="28" spans="2:10" ht="20.100000000000001" customHeight="1" x14ac:dyDescent="0.15">
      <c r="B28" s="8" t="s">
        <v>77</v>
      </c>
      <c r="C28" s="9">
        <v>47</v>
      </c>
      <c r="D28" s="9">
        <v>34</v>
      </c>
      <c r="E28" s="9">
        <v>33</v>
      </c>
      <c r="F28" s="9">
        <v>1</v>
      </c>
      <c r="G28" s="9">
        <v>13</v>
      </c>
      <c r="H28" s="10">
        <v>72.3</v>
      </c>
      <c r="I28" s="10">
        <v>2.9</v>
      </c>
      <c r="J28" s="10">
        <v>70.2</v>
      </c>
    </row>
    <row r="29" spans="2:10" ht="20.100000000000001" customHeight="1" x14ac:dyDescent="0.15">
      <c r="B29" s="8" t="s">
        <v>78</v>
      </c>
      <c r="C29" s="9">
        <v>51</v>
      </c>
      <c r="D29" s="9">
        <v>38</v>
      </c>
      <c r="E29" s="9">
        <v>38</v>
      </c>
      <c r="F29" s="12" t="s">
        <v>0</v>
      </c>
      <c r="G29" s="9">
        <v>13</v>
      </c>
      <c r="H29" s="10">
        <v>74.5</v>
      </c>
      <c r="I29" s="12" t="s">
        <v>0</v>
      </c>
      <c r="J29" s="10">
        <v>74.5</v>
      </c>
    </row>
    <row r="30" spans="2:10" ht="20.100000000000001" customHeight="1" x14ac:dyDescent="0.15">
      <c r="B30" s="8" t="s">
        <v>79</v>
      </c>
      <c r="C30" s="9">
        <v>103</v>
      </c>
      <c r="D30" s="9">
        <v>79</v>
      </c>
      <c r="E30" s="9">
        <v>75</v>
      </c>
      <c r="F30" s="9">
        <v>4</v>
      </c>
      <c r="G30" s="9">
        <v>24</v>
      </c>
      <c r="H30" s="10">
        <v>76.7</v>
      </c>
      <c r="I30" s="10">
        <v>5.0999999999999996</v>
      </c>
      <c r="J30" s="10">
        <v>72.8</v>
      </c>
    </row>
    <row r="31" spans="2:10" ht="20.100000000000001" customHeight="1" x14ac:dyDescent="0.15">
      <c r="B31" s="8" t="s">
        <v>80</v>
      </c>
      <c r="C31" s="9">
        <v>124</v>
      </c>
      <c r="D31" s="9">
        <v>102</v>
      </c>
      <c r="E31" s="9">
        <v>98</v>
      </c>
      <c r="F31" s="9">
        <v>4</v>
      </c>
      <c r="G31" s="9">
        <v>22</v>
      </c>
      <c r="H31" s="10">
        <v>82.3</v>
      </c>
      <c r="I31" s="10">
        <v>3.9</v>
      </c>
      <c r="J31" s="10">
        <v>79</v>
      </c>
    </row>
    <row r="32" spans="2:10" ht="20.100000000000001" customHeight="1" x14ac:dyDescent="0.15">
      <c r="B32" s="8" t="s">
        <v>81</v>
      </c>
      <c r="C32" s="12" t="s">
        <v>0</v>
      </c>
      <c r="D32" s="12" t="s">
        <v>0</v>
      </c>
      <c r="E32" s="12" t="s">
        <v>0</v>
      </c>
      <c r="F32" s="12" t="s">
        <v>0</v>
      </c>
      <c r="G32" s="12" t="s">
        <v>0</v>
      </c>
      <c r="H32" s="12" t="s">
        <v>0</v>
      </c>
      <c r="I32" s="12" t="s">
        <v>0</v>
      </c>
      <c r="J32" s="12" t="s">
        <v>0</v>
      </c>
    </row>
    <row r="33" spans="2:10" ht="20.100000000000001" customHeight="1" x14ac:dyDescent="0.15">
      <c r="B33" s="8" t="s">
        <v>82</v>
      </c>
      <c r="C33" s="9">
        <v>823</v>
      </c>
      <c r="D33" s="9">
        <v>497</v>
      </c>
      <c r="E33" s="9">
        <v>467</v>
      </c>
      <c r="F33" s="9">
        <v>30</v>
      </c>
      <c r="G33" s="9">
        <v>326</v>
      </c>
      <c r="H33" s="10">
        <v>60.4</v>
      </c>
      <c r="I33" s="10">
        <v>6</v>
      </c>
      <c r="J33" s="10">
        <v>56.7</v>
      </c>
    </row>
    <row r="34" spans="2:10" ht="20.100000000000001" customHeight="1" x14ac:dyDescent="0.15">
      <c r="B34" s="8" t="s">
        <v>69</v>
      </c>
      <c r="C34" s="11" t="s">
        <v>0</v>
      </c>
      <c r="D34" s="11" t="s">
        <v>0</v>
      </c>
      <c r="E34" s="11" t="s">
        <v>0</v>
      </c>
      <c r="F34" s="11" t="s">
        <v>0</v>
      </c>
      <c r="G34" s="11" t="s">
        <v>0</v>
      </c>
      <c r="H34" s="11" t="s">
        <v>0</v>
      </c>
      <c r="I34" s="11" t="s">
        <v>0</v>
      </c>
      <c r="J34" s="11" t="s">
        <v>0</v>
      </c>
    </row>
    <row r="35" spans="2:10" ht="20.100000000000001" customHeight="1" x14ac:dyDescent="0.15">
      <c r="B35" s="8" t="s">
        <v>70</v>
      </c>
      <c r="C35" s="9">
        <v>823</v>
      </c>
      <c r="D35" s="9">
        <v>497</v>
      </c>
      <c r="E35" s="9">
        <v>467</v>
      </c>
      <c r="F35" s="9">
        <v>30</v>
      </c>
      <c r="G35" s="9">
        <v>326</v>
      </c>
      <c r="H35" s="10">
        <v>60.4</v>
      </c>
      <c r="I35" s="10">
        <v>6</v>
      </c>
      <c r="J35" s="10">
        <v>56.7</v>
      </c>
    </row>
    <row r="36" spans="2:10" ht="20.100000000000001" customHeight="1" x14ac:dyDescent="0.15">
      <c r="B36" s="8" t="s">
        <v>71</v>
      </c>
      <c r="C36" s="12" t="s">
        <v>0</v>
      </c>
      <c r="D36" s="12" t="s">
        <v>0</v>
      </c>
      <c r="E36" s="12" t="s">
        <v>0</v>
      </c>
      <c r="F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</row>
    <row r="37" spans="2:10" ht="20.100000000000001" customHeight="1" x14ac:dyDescent="0.15">
      <c r="B37" s="8" t="s">
        <v>72</v>
      </c>
      <c r="C37" s="9">
        <v>145</v>
      </c>
      <c r="D37" s="9">
        <v>99</v>
      </c>
      <c r="E37" s="9">
        <v>91</v>
      </c>
      <c r="F37" s="9">
        <v>8</v>
      </c>
      <c r="G37" s="9">
        <v>46</v>
      </c>
      <c r="H37" s="10">
        <v>68.3</v>
      </c>
      <c r="I37" s="10">
        <v>8.1</v>
      </c>
      <c r="J37" s="10">
        <v>62.8</v>
      </c>
    </row>
    <row r="38" spans="2:10" ht="20.100000000000001" customHeight="1" x14ac:dyDescent="0.15">
      <c r="B38" s="8" t="s">
        <v>73</v>
      </c>
      <c r="C38" s="9">
        <v>184</v>
      </c>
      <c r="D38" s="9">
        <v>96</v>
      </c>
      <c r="E38" s="9">
        <v>89</v>
      </c>
      <c r="F38" s="9">
        <v>7</v>
      </c>
      <c r="G38" s="9">
        <v>88</v>
      </c>
      <c r="H38" s="10">
        <v>52.2</v>
      </c>
      <c r="I38" s="10">
        <v>7.3</v>
      </c>
      <c r="J38" s="10">
        <v>48.4</v>
      </c>
    </row>
    <row r="39" spans="2:10" ht="20.100000000000001" customHeight="1" x14ac:dyDescent="0.15">
      <c r="B39" s="8" t="s">
        <v>74</v>
      </c>
      <c r="C39" s="9">
        <v>124</v>
      </c>
      <c r="D39" s="9">
        <v>74</v>
      </c>
      <c r="E39" s="9">
        <v>73</v>
      </c>
      <c r="F39" s="9">
        <v>1</v>
      </c>
      <c r="G39" s="9">
        <v>50</v>
      </c>
      <c r="H39" s="10">
        <v>59.7</v>
      </c>
      <c r="I39" s="10">
        <v>1.4</v>
      </c>
      <c r="J39" s="10">
        <v>58.9</v>
      </c>
    </row>
    <row r="40" spans="2:10" ht="20.100000000000001" customHeight="1" x14ac:dyDescent="0.15">
      <c r="B40" s="8" t="s">
        <v>75</v>
      </c>
      <c r="C40" s="9">
        <v>17</v>
      </c>
      <c r="D40" s="9">
        <v>12</v>
      </c>
      <c r="E40" s="9">
        <v>12</v>
      </c>
      <c r="F40" s="12" t="s">
        <v>0</v>
      </c>
      <c r="G40" s="9">
        <v>5</v>
      </c>
      <c r="H40" s="10">
        <v>70.599999999999994</v>
      </c>
      <c r="I40" s="12" t="s">
        <v>0</v>
      </c>
      <c r="J40" s="10">
        <v>70.599999999999994</v>
      </c>
    </row>
    <row r="41" spans="2:10" ht="20.100000000000001" customHeight="1" x14ac:dyDescent="0.15">
      <c r="B41" s="8" t="s">
        <v>76</v>
      </c>
      <c r="C41" s="9">
        <v>22</v>
      </c>
      <c r="D41" s="9">
        <v>9</v>
      </c>
      <c r="E41" s="9">
        <v>9</v>
      </c>
      <c r="F41" s="12" t="s">
        <v>0</v>
      </c>
      <c r="G41" s="9">
        <v>13</v>
      </c>
      <c r="H41" s="10">
        <v>40.9</v>
      </c>
      <c r="I41" s="12" t="s">
        <v>0</v>
      </c>
      <c r="J41" s="10">
        <v>40.9</v>
      </c>
    </row>
    <row r="42" spans="2:10" ht="20.100000000000001" customHeight="1" x14ac:dyDescent="0.15">
      <c r="B42" s="8" t="s">
        <v>77</v>
      </c>
      <c r="C42" s="9">
        <v>48</v>
      </c>
      <c r="D42" s="9">
        <v>25</v>
      </c>
      <c r="E42" s="9">
        <v>24</v>
      </c>
      <c r="F42" s="9">
        <v>1</v>
      </c>
      <c r="G42" s="9">
        <v>23</v>
      </c>
      <c r="H42" s="10">
        <v>52.1</v>
      </c>
      <c r="I42" s="10">
        <v>4</v>
      </c>
      <c r="J42" s="10">
        <v>50</v>
      </c>
    </row>
    <row r="43" spans="2:10" ht="20.100000000000001" customHeight="1" x14ac:dyDescent="0.15">
      <c r="B43" s="8" t="s">
        <v>78</v>
      </c>
      <c r="C43" s="9">
        <v>53</v>
      </c>
      <c r="D43" s="9">
        <v>31</v>
      </c>
      <c r="E43" s="9">
        <v>29</v>
      </c>
      <c r="F43" s="9">
        <v>2</v>
      </c>
      <c r="G43" s="9">
        <v>22</v>
      </c>
      <c r="H43" s="10">
        <v>58.5</v>
      </c>
      <c r="I43" s="10">
        <v>6.5</v>
      </c>
      <c r="J43" s="10">
        <v>54.7</v>
      </c>
    </row>
    <row r="44" spans="2:10" ht="20.100000000000001" customHeight="1" x14ac:dyDescent="0.15">
      <c r="B44" s="8" t="s">
        <v>79</v>
      </c>
      <c r="C44" s="9">
        <v>107</v>
      </c>
      <c r="D44" s="9">
        <v>72</v>
      </c>
      <c r="E44" s="9">
        <v>64</v>
      </c>
      <c r="F44" s="9">
        <v>8</v>
      </c>
      <c r="G44" s="9">
        <v>35</v>
      </c>
      <c r="H44" s="10">
        <v>67.3</v>
      </c>
      <c r="I44" s="10">
        <v>11.1</v>
      </c>
      <c r="J44" s="10">
        <v>59.8</v>
      </c>
    </row>
    <row r="45" spans="2:10" ht="20.100000000000001" customHeight="1" x14ac:dyDescent="0.15">
      <c r="B45" s="8" t="s">
        <v>80</v>
      </c>
      <c r="C45" s="9">
        <v>123</v>
      </c>
      <c r="D45" s="9">
        <v>79</v>
      </c>
      <c r="E45" s="9">
        <v>76</v>
      </c>
      <c r="F45" s="9">
        <v>3</v>
      </c>
      <c r="G45" s="9">
        <v>44</v>
      </c>
      <c r="H45" s="10">
        <v>64.2</v>
      </c>
      <c r="I45" s="10">
        <v>3.8</v>
      </c>
      <c r="J45" s="10">
        <v>61.8</v>
      </c>
    </row>
    <row r="46" spans="2:10" ht="20.100000000000001" customHeight="1" x14ac:dyDescent="0.15">
      <c r="B46" s="8" t="s">
        <v>81</v>
      </c>
      <c r="C46" s="12" t="s">
        <v>0</v>
      </c>
      <c r="D46" s="12" t="s">
        <v>0</v>
      </c>
      <c r="E46" s="12" t="s">
        <v>0</v>
      </c>
      <c r="F46" s="12" t="s">
        <v>0</v>
      </c>
      <c r="G46" s="12" t="s">
        <v>0</v>
      </c>
      <c r="H46" s="12" t="s">
        <v>0</v>
      </c>
      <c r="I46" s="12" t="s">
        <v>0</v>
      </c>
      <c r="J46" s="12" t="s">
        <v>0</v>
      </c>
    </row>
  </sheetData>
  <mergeCells count="8">
    <mergeCell ref="I2:I3"/>
    <mergeCell ref="J2:J3"/>
    <mergeCell ref="D1:H1"/>
    <mergeCell ref="B2:B3"/>
    <mergeCell ref="C2:C3"/>
    <mergeCell ref="D2:F2"/>
    <mergeCell ref="G2:G3"/>
    <mergeCell ref="H2:H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workbookViewId="0">
      <selection sqref="A1:XFD46"/>
    </sheetView>
  </sheetViews>
  <sheetFormatPr defaultRowHeight="13.5" x14ac:dyDescent="0.15"/>
  <sheetData>
    <row r="1" spans="2:10" ht="14.25" thickBot="1" x14ac:dyDescent="0.2">
      <c r="D1" s="20" t="s">
        <v>51</v>
      </c>
      <c r="E1" s="21"/>
      <c r="F1" s="21"/>
      <c r="G1" s="21"/>
      <c r="H1" s="21"/>
    </row>
    <row r="2" spans="2:10" ht="24.95" customHeight="1" thickTop="1" thickBot="1" x14ac:dyDescent="0.2">
      <c r="B2" s="22" t="s">
        <v>52</v>
      </c>
      <c r="C2" s="18" t="s">
        <v>1</v>
      </c>
      <c r="D2" s="18" t="s">
        <v>53</v>
      </c>
      <c r="E2" s="18"/>
      <c r="F2" s="18"/>
      <c r="G2" s="18" t="s">
        <v>54</v>
      </c>
      <c r="H2" s="18" t="s">
        <v>2</v>
      </c>
      <c r="I2" s="18" t="s">
        <v>3</v>
      </c>
      <c r="J2" s="19" t="s">
        <v>4</v>
      </c>
    </row>
    <row r="3" spans="2:10" ht="30" customHeight="1" thickTop="1" x14ac:dyDescent="0.15">
      <c r="B3" s="22"/>
      <c r="C3" s="18"/>
      <c r="D3" s="5" t="s">
        <v>5</v>
      </c>
      <c r="E3" s="5" t="s">
        <v>6</v>
      </c>
      <c r="F3" s="5" t="s">
        <v>7</v>
      </c>
      <c r="G3" s="18"/>
      <c r="H3" s="18"/>
      <c r="I3" s="18"/>
      <c r="J3" s="19"/>
    </row>
    <row r="4" spans="2:10" ht="20.100000000000001" customHeight="1" x14ac:dyDescent="0.15">
      <c r="B4" s="6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7" t="s">
        <v>16</v>
      </c>
    </row>
    <row r="5" spans="2:10" ht="20.100000000000001" customHeight="1" x14ac:dyDescent="0.15">
      <c r="B5" s="8" t="s">
        <v>5</v>
      </c>
      <c r="C5" s="9">
        <v>110</v>
      </c>
      <c r="D5" s="9">
        <v>95</v>
      </c>
      <c r="E5" s="9">
        <v>95</v>
      </c>
      <c r="F5" s="12" t="s">
        <v>0</v>
      </c>
      <c r="G5" s="9">
        <v>15</v>
      </c>
      <c r="H5" s="10">
        <v>86.4</v>
      </c>
      <c r="I5" s="12" t="s">
        <v>0</v>
      </c>
      <c r="J5" s="10">
        <v>86.4</v>
      </c>
    </row>
    <row r="6" spans="2:10" ht="20.100000000000001" customHeight="1" x14ac:dyDescent="0.15">
      <c r="B6" s="8" t="s">
        <v>55</v>
      </c>
      <c r="C6" s="11" t="s">
        <v>0</v>
      </c>
      <c r="D6" s="11" t="s">
        <v>0</v>
      </c>
      <c r="E6" s="11" t="s">
        <v>0</v>
      </c>
      <c r="F6" s="11" t="s">
        <v>0</v>
      </c>
      <c r="G6" s="11" t="s">
        <v>0</v>
      </c>
      <c r="H6" s="11" t="s">
        <v>0</v>
      </c>
      <c r="I6" s="11" t="s">
        <v>0</v>
      </c>
      <c r="J6" s="11" t="s">
        <v>0</v>
      </c>
    </row>
    <row r="7" spans="2:10" ht="20.100000000000001" customHeight="1" x14ac:dyDescent="0.15">
      <c r="B7" s="8" t="s">
        <v>56</v>
      </c>
      <c r="C7" s="9">
        <v>110</v>
      </c>
      <c r="D7" s="9">
        <v>95</v>
      </c>
      <c r="E7" s="9">
        <v>95</v>
      </c>
      <c r="F7" s="12" t="s">
        <v>0</v>
      </c>
      <c r="G7" s="9">
        <v>15</v>
      </c>
      <c r="H7" s="10">
        <v>86.4</v>
      </c>
      <c r="I7" s="12" t="s">
        <v>0</v>
      </c>
      <c r="J7" s="10">
        <v>86.4</v>
      </c>
    </row>
    <row r="8" spans="2:10" ht="20.100000000000001" customHeight="1" x14ac:dyDescent="0.15">
      <c r="B8" s="8" t="s">
        <v>57</v>
      </c>
      <c r="C8" s="12" t="s">
        <v>0</v>
      </c>
      <c r="D8" s="12" t="s">
        <v>0</v>
      </c>
      <c r="E8" s="12" t="s">
        <v>0</v>
      </c>
      <c r="F8" s="12" t="s">
        <v>0</v>
      </c>
      <c r="G8" s="12" t="s">
        <v>0</v>
      </c>
      <c r="H8" s="12" t="s">
        <v>0</v>
      </c>
      <c r="I8" s="12" t="s">
        <v>0</v>
      </c>
      <c r="J8" s="12" t="s">
        <v>0</v>
      </c>
    </row>
    <row r="9" spans="2:10" ht="20.100000000000001" customHeight="1" x14ac:dyDescent="0.15">
      <c r="B9" s="8" t="s">
        <v>58</v>
      </c>
      <c r="C9" s="12" t="s">
        <v>0</v>
      </c>
      <c r="D9" s="12" t="s">
        <v>0</v>
      </c>
      <c r="E9" s="12" t="s">
        <v>0</v>
      </c>
      <c r="F9" s="12" t="s">
        <v>0</v>
      </c>
      <c r="G9" s="12" t="s">
        <v>0</v>
      </c>
      <c r="H9" s="12" t="s">
        <v>0</v>
      </c>
      <c r="I9" s="12" t="s">
        <v>0</v>
      </c>
      <c r="J9" s="12" t="s">
        <v>0</v>
      </c>
    </row>
    <row r="10" spans="2:10" ht="20.100000000000001" customHeight="1" x14ac:dyDescent="0.15">
      <c r="B10" s="8" t="s">
        <v>59</v>
      </c>
      <c r="C10" s="12" t="s">
        <v>0</v>
      </c>
      <c r="D10" s="12" t="s">
        <v>0</v>
      </c>
      <c r="E10" s="12" t="s">
        <v>0</v>
      </c>
      <c r="F10" s="12" t="s">
        <v>0</v>
      </c>
      <c r="G10" s="12" t="s">
        <v>0</v>
      </c>
      <c r="H10" s="12" t="s">
        <v>0</v>
      </c>
      <c r="I10" s="12" t="s">
        <v>0</v>
      </c>
      <c r="J10" s="12" t="s">
        <v>0</v>
      </c>
    </row>
    <row r="11" spans="2:10" ht="20.100000000000001" customHeight="1" x14ac:dyDescent="0.15">
      <c r="B11" s="8" t="s">
        <v>60</v>
      </c>
      <c r="C11" s="12" t="s">
        <v>0</v>
      </c>
      <c r="D11" s="12" t="s">
        <v>0</v>
      </c>
      <c r="E11" s="12" t="s">
        <v>0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</row>
    <row r="12" spans="2:10" ht="20.100000000000001" customHeight="1" x14ac:dyDescent="0.15">
      <c r="B12" s="8" t="s">
        <v>61</v>
      </c>
      <c r="C12" s="9">
        <v>40</v>
      </c>
      <c r="D12" s="9">
        <v>33</v>
      </c>
      <c r="E12" s="9">
        <v>33</v>
      </c>
      <c r="F12" s="12" t="s">
        <v>0</v>
      </c>
      <c r="G12" s="9">
        <v>7</v>
      </c>
      <c r="H12" s="10">
        <v>82.5</v>
      </c>
      <c r="I12" s="12" t="s">
        <v>0</v>
      </c>
      <c r="J12" s="10">
        <v>82.5</v>
      </c>
    </row>
    <row r="13" spans="2:10" ht="20.100000000000001" customHeight="1" x14ac:dyDescent="0.15">
      <c r="B13" s="8" t="s">
        <v>62</v>
      </c>
      <c r="C13" s="9">
        <v>42</v>
      </c>
      <c r="D13" s="9">
        <v>39</v>
      </c>
      <c r="E13" s="9">
        <v>39</v>
      </c>
      <c r="F13" s="12" t="s">
        <v>0</v>
      </c>
      <c r="G13" s="9">
        <v>3</v>
      </c>
      <c r="H13" s="10">
        <v>92.9</v>
      </c>
      <c r="I13" s="12" t="s">
        <v>0</v>
      </c>
      <c r="J13" s="10">
        <v>92.9</v>
      </c>
    </row>
    <row r="14" spans="2:10" ht="20.100000000000001" customHeight="1" x14ac:dyDescent="0.15">
      <c r="B14" s="8" t="s">
        <v>63</v>
      </c>
      <c r="C14" s="12" t="s">
        <v>0</v>
      </c>
      <c r="D14" s="12" t="s">
        <v>0</v>
      </c>
      <c r="E14" s="12" t="s">
        <v>0</v>
      </c>
      <c r="F14" s="12" t="s">
        <v>0</v>
      </c>
      <c r="G14" s="12" t="s">
        <v>0</v>
      </c>
      <c r="H14" s="12" t="s">
        <v>0</v>
      </c>
      <c r="I14" s="12" t="s">
        <v>0</v>
      </c>
      <c r="J14" s="12" t="s">
        <v>0</v>
      </c>
    </row>
    <row r="15" spans="2:10" ht="20.100000000000001" customHeight="1" x14ac:dyDescent="0.15">
      <c r="B15" s="8" t="s">
        <v>64</v>
      </c>
      <c r="C15" s="12" t="s">
        <v>0</v>
      </c>
      <c r="D15" s="12" t="s">
        <v>0</v>
      </c>
      <c r="E15" s="12" t="s">
        <v>0</v>
      </c>
      <c r="F15" s="12" t="s">
        <v>0</v>
      </c>
      <c r="G15" s="12" t="s">
        <v>0</v>
      </c>
      <c r="H15" s="12" t="s">
        <v>0</v>
      </c>
      <c r="I15" s="12" t="s">
        <v>0</v>
      </c>
      <c r="J15" s="12" t="s">
        <v>0</v>
      </c>
    </row>
    <row r="16" spans="2:10" ht="20.100000000000001" customHeight="1" x14ac:dyDescent="0.15">
      <c r="B16" s="8" t="s">
        <v>65</v>
      </c>
      <c r="C16" s="9">
        <v>28</v>
      </c>
      <c r="D16" s="9">
        <v>23</v>
      </c>
      <c r="E16" s="9">
        <v>23</v>
      </c>
      <c r="F16" s="12" t="s">
        <v>0</v>
      </c>
      <c r="G16" s="9">
        <v>5</v>
      </c>
      <c r="H16" s="10">
        <v>82.1</v>
      </c>
      <c r="I16" s="12" t="s">
        <v>0</v>
      </c>
      <c r="J16" s="10">
        <v>82.1</v>
      </c>
    </row>
    <row r="17" spans="2:10" ht="20.100000000000001" customHeight="1" x14ac:dyDescent="0.15">
      <c r="B17" s="8" t="s">
        <v>66</v>
      </c>
      <c r="C17" s="12" t="s">
        <v>0</v>
      </c>
      <c r="D17" s="12" t="s">
        <v>0</v>
      </c>
      <c r="E17" s="12" t="s">
        <v>0</v>
      </c>
      <c r="F17" s="12" t="s">
        <v>0</v>
      </c>
      <c r="G17" s="12" t="s">
        <v>0</v>
      </c>
      <c r="H17" s="12" t="s">
        <v>0</v>
      </c>
      <c r="I17" s="12" t="s">
        <v>0</v>
      </c>
      <c r="J17" s="12" t="s">
        <v>0</v>
      </c>
    </row>
    <row r="18" spans="2:10" ht="20.100000000000001" customHeight="1" x14ac:dyDescent="0.15">
      <c r="B18" s="8" t="s">
        <v>67</v>
      </c>
      <c r="C18" s="12" t="s">
        <v>0</v>
      </c>
      <c r="D18" s="12" t="s">
        <v>0</v>
      </c>
      <c r="E18" s="12" t="s">
        <v>0</v>
      </c>
      <c r="F18" s="12" t="s">
        <v>0</v>
      </c>
      <c r="G18" s="12" t="s">
        <v>0</v>
      </c>
      <c r="H18" s="12" t="s">
        <v>0</v>
      </c>
      <c r="I18" s="12" t="s">
        <v>0</v>
      </c>
      <c r="J18" s="12" t="s">
        <v>0</v>
      </c>
    </row>
    <row r="19" spans="2:10" ht="20.100000000000001" customHeight="1" x14ac:dyDescent="0.15">
      <c r="B19" s="8" t="s">
        <v>68</v>
      </c>
      <c r="C19" s="9">
        <v>55</v>
      </c>
      <c r="D19" s="9">
        <v>51</v>
      </c>
      <c r="E19" s="9">
        <v>51</v>
      </c>
      <c r="F19" s="12" t="s">
        <v>0</v>
      </c>
      <c r="G19" s="9">
        <v>4</v>
      </c>
      <c r="H19" s="10">
        <v>92.7</v>
      </c>
      <c r="I19" s="12" t="s">
        <v>0</v>
      </c>
      <c r="J19" s="10">
        <v>92.7</v>
      </c>
    </row>
    <row r="20" spans="2:10" ht="20.100000000000001" customHeight="1" x14ac:dyDescent="0.15">
      <c r="B20" s="8" t="s">
        <v>69</v>
      </c>
      <c r="C20" s="11" t="s">
        <v>0</v>
      </c>
      <c r="D20" s="11" t="s">
        <v>0</v>
      </c>
      <c r="E20" s="11" t="s">
        <v>0</v>
      </c>
      <c r="F20" s="11" t="s">
        <v>0</v>
      </c>
      <c r="G20" s="11" t="s">
        <v>0</v>
      </c>
      <c r="H20" s="11" t="s">
        <v>0</v>
      </c>
      <c r="I20" s="11" t="s">
        <v>0</v>
      </c>
      <c r="J20" s="11" t="s">
        <v>0</v>
      </c>
    </row>
    <row r="21" spans="2:10" ht="20.100000000000001" customHeight="1" x14ac:dyDescent="0.15">
      <c r="B21" s="8" t="s">
        <v>70</v>
      </c>
      <c r="C21" s="9">
        <v>55</v>
      </c>
      <c r="D21" s="9">
        <v>51</v>
      </c>
      <c r="E21" s="9">
        <v>51</v>
      </c>
      <c r="F21" s="12" t="s">
        <v>0</v>
      </c>
      <c r="G21" s="9">
        <v>4</v>
      </c>
      <c r="H21" s="10">
        <v>92.7</v>
      </c>
      <c r="I21" s="12" t="s">
        <v>0</v>
      </c>
      <c r="J21" s="10">
        <v>92.7</v>
      </c>
    </row>
    <row r="22" spans="2:10" ht="20.100000000000001" customHeight="1" x14ac:dyDescent="0.15">
      <c r="B22" s="8" t="s">
        <v>71</v>
      </c>
      <c r="C22" s="12" t="s">
        <v>0</v>
      </c>
      <c r="D22" s="12" t="s">
        <v>0</v>
      </c>
      <c r="E22" s="12" t="s">
        <v>0</v>
      </c>
      <c r="F22" s="12" t="s">
        <v>0</v>
      </c>
      <c r="G22" s="12" t="s">
        <v>0</v>
      </c>
      <c r="H22" s="12" t="s">
        <v>0</v>
      </c>
      <c r="I22" s="12" t="s">
        <v>0</v>
      </c>
      <c r="J22" s="12" t="s">
        <v>0</v>
      </c>
    </row>
    <row r="23" spans="2:10" ht="20.100000000000001" customHeight="1" x14ac:dyDescent="0.15">
      <c r="B23" s="8" t="s">
        <v>72</v>
      </c>
      <c r="C23" s="12" t="s">
        <v>0</v>
      </c>
      <c r="D23" s="12" t="s">
        <v>0</v>
      </c>
      <c r="E23" s="12" t="s">
        <v>0</v>
      </c>
      <c r="F23" s="12" t="s">
        <v>0</v>
      </c>
      <c r="G23" s="12" t="s">
        <v>0</v>
      </c>
      <c r="H23" s="12" t="s">
        <v>0</v>
      </c>
      <c r="I23" s="12" t="s">
        <v>0</v>
      </c>
      <c r="J23" s="12" t="s">
        <v>0</v>
      </c>
    </row>
    <row r="24" spans="2:10" ht="20.100000000000001" customHeight="1" x14ac:dyDescent="0.15">
      <c r="B24" s="8" t="s">
        <v>73</v>
      </c>
      <c r="C24" s="12" t="s">
        <v>0</v>
      </c>
      <c r="D24" s="12" t="s">
        <v>0</v>
      </c>
      <c r="E24" s="12" t="s">
        <v>0</v>
      </c>
      <c r="F24" s="12" t="s">
        <v>0</v>
      </c>
      <c r="G24" s="12" t="s">
        <v>0</v>
      </c>
      <c r="H24" s="12" t="s">
        <v>0</v>
      </c>
      <c r="I24" s="12" t="s">
        <v>0</v>
      </c>
      <c r="J24" s="12" t="s">
        <v>0</v>
      </c>
    </row>
    <row r="25" spans="2:10" ht="20.100000000000001" customHeight="1" x14ac:dyDescent="0.15">
      <c r="B25" s="8" t="s">
        <v>74</v>
      </c>
      <c r="C25" s="12" t="s">
        <v>0</v>
      </c>
      <c r="D25" s="12" t="s">
        <v>0</v>
      </c>
      <c r="E25" s="12" t="s">
        <v>0</v>
      </c>
      <c r="F25" s="12" t="s">
        <v>0</v>
      </c>
      <c r="G25" s="12" t="s">
        <v>0</v>
      </c>
      <c r="H25" s="12" t="s">
        <v>0</v>
      </c>
      <c r="I25" s="12" t="s">
        <v>0</v>
      </c>
      <c r="J25" s="12" t="s">
        <v>0</v>
      </c>
    </row>
    <row r="26" spans="2:10" ht="20.100000000000001" customHeight="1" x14ac:dyDescent="0.15">
      <c r="B26" s="8" t="s">
        <v>75</v>
      </c>
      <c r="C26" s="9">
        <v>20</v>
      </c>
      <c r="D26" s="9">
        <v>19</v>
      </c>
      <c r="E26" s="9">
        <v>19</v>
      </c>
      <c r="F26" s="12" t="s">
        <v>0</v>
      </c>
      <c r="G26" s="9">
        <v>1</v>
      </c>
      <c r="H26" s="10">
        <v>95</v>
      </c>
      <c r="I26" s="12" t="s">
        <v>0</v>
      </c>
      <c r="J26" s="10">
        <v>95</v>
      </c>
    </row>
    <row r="27" spans="2:10" ht="20.100000000000001" customHeight="1" x14ac:dyDescent="0.15">
      <c r="B27" s="8" t="s">
        <v>76</v>
      </c>
      <c r="C27" s="9">
        <v>23</v>
      </c>
      <c r="D27" s="9">
        <v>22</v>
      </c>
      <c r="E27" s="9">
        <v>22</v>
      </c>
      <c r="F27" s="12" t="s">
        <v>0</v>
      </c>
      <c r="G27" s="9">
        <v>1</v>
      </c>
      <c r="H27" s="10">
        <v>95.7</v>
      </c>
      <c r="I27" s="12" t="s">
        <v>0</v>
      </c>
      <c r="J27" s="10">
        <v>95.7</v>
      </c>
    </row>
    <row r="28" spans="2:10" ht="20.100000000000001" customHeight="1" x14ac:dyDescent="0.15">
      <c r="B28" s="8" t="s">
        <v>77</v>
      </c>
      <c r="C28" s="12" t="s">
        <v>0</v>
      </c>
      <c r="D28" s="12" t="s">
        <v>0</v>
      </c>
      <c r="E28" s="12" t="s">
        <v>0</v>
      </c>
      <c r="F28" s="12" t="s">
        <v>0</v>
      </c>
      <c r="G28" s="12" t="s">
        <v>0</v>
      </c>
      <c r="H28" s="12" t="s">
        <v>0</v>
      </c>
      <c r="I28" s="12" t="s">
        <v>0</v>
      </c>
      <c r="J28" s="12" t="s">
        <v>0</v>
      </c>
    </row>
    <row r="29" spans="2:10" ht="20.100000000000001" customHeight="1" x14ac:dyDescent="0.15">
      <c r="B29" s="8" t="s">
        <v>78</v>
      </c>
      <c r="C29" s="12" t="s">
        <v>0</v>
      </c>
      <c r="D29" s="12" t="s">
        <v>0</v>
      </c>
      <c r="E29" s="12" t="s">
        <v>0</v>
      </c>
      <c r="F29" s="12" t="s">
        <v>0</v>
      </c>
      <c r="G29" s="12" t="s">
        <v>0</v>
      </c>
      <c r="H29" s="12" t="s">
        <v>0</v>
      </c>
      <c r="I29" s="12" t="s">
        <v>0</v>
      </c>
      <c r="J29" s="12" t="s">
        <v>0</v>
      </c>
    </row>
    <row r="30" spans="2:10" ht="20.100000000000001" customHeight="1" x14ac:dyDescent="0.15">
      <c r="B30" s="8" t="s">
        <v>79</v>
      </c>
      <c r="C30" s="9">
        <v>12</v>
      </c>
      <c r="D30" s="9">
        <v>10</v>
      </c>
      <c r="E30" s="9">
        <v>10</v>
      </c>
      <c r="F30" s="12" t="s">
        <v>0</v>
      </c>
      <c r="G30" s="9">
        <v>2</v>
      </c>
      <c r="H30" s="10">
        <v>83.3</v>
      </c>
      <c r="I30" s="12" t="s">
        <v>0</v>
      </c>
      <c r="J30" s="10">
        <v>83.3</v>
      </c>
    </row>
    <row r="31" spans="2:10" ht="20.100000000000001" customHeight="1" x14ac:dyDescent="0.15">
      <c r="B31" s="8" t="s">
        <v>80</v>
      </c>
      <c r="C31" s="12" t="s">
        <v>0</v>
      </c>
      <c r="D31" s="12" t="s">
        <v>0</v>
      </c>
      <c r="E31" s="12" t="s">
        <v>0</v>
      </c>
      <c r="F31" s="12" t="s">
        <v>0</v>
      </c>
      <c r="G31" s="12" t="s">
        <v>0</v>
      </c>
      <c r="H31" s="12" t="s">
        <v>0</v>
      </c>
      <c r="I31" s="12" t="s">
        <v>0</v>
      </c>
      <c r="J31" s="12" t="s">
        <v>0</v>
      </c>
    </row>
    <row r="32" spans="2:10" ht="20.100000000000001" customHeight="1" x14ac:dyDescent="0.15">
      <c r="B32" s="8" t="s">
        <v>81</v>
      </c>
      <c r="C32" s="12" t="s">
        <v>0</v>
      </c>
      <c r="D32" s="12" t="s">
        <v>0</v>
      </c>
      <c r="E32" s="12" t="s">
        <v>0</v>
      </c>
      <c r="F32" s="12" t="s">
        <v>0</v>
      </c>
      <c r="G32" s="12" t="s">
        <v>0</v>
      </c>
      <c r="H32" s="12" t="s">
        <v>0</v>
      </c>
      <c r="I32" s="12" t="s">
        <v>0</v>
      </c>
      <c r="J32" s="12" t="s">
        <v>0</v>
      </c>
    </row>
    <row r="33" spans="2:10" ht="20.100000000000001" customHeight="1" x14ac:dyDescent="0.15">
      <c r="B33" s="8" t="s">
        <v>82</v>
      </c>
      <c r="C33" s="9">
        <v>55</v>
      </c>
      <c r="D33" s="9">
        <v>44</v>
      </c>
      <c r="E33" s="9">
        <v>44</v>
      </c>
      <c r="F33" s="12" t="s">
        <v>0</v>
      </c>
      <c r="G33" s="9">
        <v>11</v>
      </c>
      <c r="H33" s="10">
        <v>80</v>
      </c>
      <c r="I33" s="12" t="s">
        <v>0</v>
      </c>
      <c r="J33" s="10">
        <v>80</v>
      </c>
    </row>
    <row r="34" spans="2:10" ht="20.100000000000001" customHeight="1" x14ac:dyDescent="0.15">
      <c r="B34" s="8" t="s">
        <v>69</v>
      </c>
      <c r="C34" s="11" t="s">
        <v>0</v>
      </c>
      <c r="D34" s="11" t="s">
        <v>0</v>
      </c>
      <c r="E34" s="11" t="s">
        <v>0</v>
      </c>
      <c r="F34" s="11" t="s">
        <v>0</v>
      </c>
      <c r="G34" s="11" t="s">
        <v>0</v>
      </c>
      <c r="H34" s="11" t="s">
        <v>0</v>
      </c>
      <c r="I34" s="11" t="s">
        <v>0</v>
      </c>
      <c r="J34" s="11" t="s">
        <v>0</v>
      </c>
    </row>
    <row r="35" spans="2:10" ht="20.100000000000001" customHeight="1" x14ac:dyDescent="0.15">
      <c r="B35" s="8" t="s">
        <v>70</v>
      </c>
      <c r="C35" s="9">
        <v>55</v>
      </c>
      <c r="D35" s="9">
        <v>44</v>
      </c>
      <c r="E35" s="9">
        <v>44</v>
      </c>
      <c r="F35" s="12" t="s">
        <v>0</v>
      </c>
      <c r="G35" s="9">
        <v>11</v>
      </c>
      <c r="H35" s="10">
        <v>80</v>
      </c>
      <c r="I35" s="12" t="s">
        <v>0</v>
      </c>
      <c r="J35" s="10">
        <v>80</v>
      </c>
    </row>
    <row r="36" spans="2:10" ht="20.100000000000001" customHeight="1" x14ac:dyDescent="0.15">
      <c r="B36" s="8" t="s">
        <v>71</v>
      </c>
      <c r="C36" s="12" t="s">
        <v>0</v>
      </c>
      <c r="D36" s="12" t="s">
        <v>0</v>
      </c>
      <c r="E36" s="12" t="s">
        <v>0</v>
      </c>
      <c r="F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</row>
    <row r="37" spans="2:10" ht="20.100000000000001" customHeight="1" x14ac:dyDescent="0.15">
      <c r="B37" s="8" t="s">
        <v>72</v>
      </c>
      <c r="C37" s="12" t="s">
        <v>0</v>
      </c>
      <c r="D37" s="12" t="s">
        <v>0</v>
      </c>
      <c r="E37" s="12" t="s">
        <v>0</v>
      </c>
      <c r="F37" s="12" t="s">
        <v>0</v>
      </c>
      <c r="G37" s="12" t="s">
        <v>0</v>
      </c>
      <c r="H37" s="12" t="s">
        <v>0</v>
      </c>
      <c r="I37" s="12" t="s">
        <v>0</v>
      </c>
      <c r="J37" s="12" t="s">
        <v>0</v>
      </c>
    </row>
    <row r="38" spans="2:10" ht="20.100000000000001" customHeight="1" x14ac:dyDescent="0.15">
      <c r="B38" s="8" t="s">
        <v>73</v>
      </c>
      <c r="C38" s="12" t="s">
        <v>0</v>
      </c>
      <c r="D38" s="12" t="s">
        <v>0</v>
      </c>
      <c r="E38" s="12" t="s">
        <v>0</v>
      </c>
      <c r="F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</row>
    <row r="39" spans="2:10" ht="20.100000000000001" customHeight="1" x14ac:dyDescent="0.15">
      <c r="B39" s="8" t="s">
        <v>74</v>
      </c>
      <c r="C39" s="12" t="s">
        <v>0</v>
      </c>
      <c r="D39" s="12" t="s">
        <v>0</v>
      </c>
      <c r="E39" s="12" t="s">
        <v>0</v>
      </c>
      <c r="F39" s="12" t="s">
        <v>0</v>
      </c>
      <c r="G39" s="12" t="s">
        <v>0</v>
      </c>
      <c r="H39" s="12" t="s">
        <v>0</v>
      </c>
      <c r="I39" s="12" t="s">
        <v>0</v>
      </c>
      <c r="J39" s="12" t="s">
        <v>0</v>
      </c>
    </row>
    <row r="40" spans="2:10" ht="20.100000000000001" customHeight="1" x14ac:dyDescent="0.15">
      <c r="B40" s="8" t="s">
        <v>75</v>
      </c>
      <c r="C40" s="9">
        <v>20</v>
      </c>
      <c r="D40" s="9">
        <v>14</v>
      </c>
      <c r="E40" s="9">
        <v>14</v>
      </c>
      <c r="F40" s="12" t="s">
        <v>0</v>
      </c>
      <c r="G40" s="9">
        <v>6</v>
      </c>
      <c r="H40" s="10">
        <v>70</v>
      </c>
      <c r="I40" s="12" t="s">
        <v>0</v>
      </c>
      <c r="J40" s="10">
        <v>70</v>
      </c>
    </row>
    <row r="41" spans="2:10" ht="20.100000000000001" customHeight="1" x14ac:dyDescent="0.15">
      <c r="B41" s="8" t="s">
        <v>76</v>
      </c>
      <c r="C41" s="9">
        <v>19</v>
      </c>
      <c r="D41" s="9">
        <v>17</v>
      </c>
      <c r="E41" s="9">
        <v>17</v>
      </c>
      <c r="F41" s="12" t="s">
        <v>0</v>
      </c>
      <c r="G41" s="9">
        <v>2</v>
      </c>
      <c r="H41" s="10">
        <v>89.5</v>
      </c>
      <c r="I41" s="12" t="s">
        <v>0</v>
      </c>
      <c r="J41" s="10">
        <v>89.5</v>
      </c>
    </row>
    <row r="42" spans="2:10" ht="20.100000000000001" customHeight="1" x14ac:dyDescent="0.15">
      <c r="B42" s="8" t="s">
        <v>77</v>
      </c>
      <c r="C42" s="12" t="s">
        <v>0</v>
      </c>
      <c r="D42" s="12" t="s">
        <v>0</v>
      </c>
      <c r="E42" s="12" t="s">
        <v>0</v>
      </c>
      <c r="F42" s="12" t="s">
        <v>0</v>
      </c>
      <c r="G42" s="12" t="s">
        <v>0</v>
      </c>
      <c r="H42" s="12" t="s">
        <v>0</v>
      </c>
      <c r="I42" s="12" t="s">
        <v>0</v>
      </c>
      <c r="J42" s="12" t="s">
        <v>0</v>
      </c>
    </row>
    <row r="43" spans="2:10" ht="20.100000000000001" customHeight="1" x14ac:dyDescent="0.15">
      <c r="B43" s="8" t="s">
        <v>78</v>
      </c>
      <c r="C43" s="12" t="s">
        <v>0</v>
      </c>
      <c r="D43" s="12" t="s">
        <v>0</v>
      </c>
      <c r="E43" s="12" t="s">
        <v>0</v>
      </c>
      <c r="F43" s="12" t="s">
        <v>0</v>
      </c>
      <c r="G43" s="12" t="s">
        <v>0</v>
      </c>
      <c r="H43" s="12" t="s">
        <v>0</v>
      </c>
      <c r="I43" s="12" t="s">
        <v>0</v>
      </c>
      <c r="J43" s="12" t="s">
        <v>0</v>
      </c>
    </row>
    <row r="44" spans="2:10" ht="20.100000000000001" customHeight="1" x14ac:dyDescent="0.15">
      <c r="B44" s="8" t="s">
        <v>79</v>
      </c>
      <c r="C44" s="9">
        <v>16</v>
      </c>
      <c r="D44" s="9">
        <v>13</v>
      </c>
      <c r="E44" s="9">
        <v>13</v>
      </c>
      <c r="F44" s="12" t="s">
        <v>0</v>
      </c>
      <c r="G44" s="9">
        <v>3</v>
      </c>
      <c r="H44" s="10">
        <v>81.3</v>
      </c>
      <c r="I44" s="12" t="s">
        <v>0</v>
      </c>
      <c r="J44" s="10">
        <v>81.3</v>
      </c>
    </row>
    <row r="45" spans="2:10" ht="20.100000000000001" customHeight="1" x14ac:dyDescent="0.15">
      <c r="B45" s="8" t="s">
        <v>80</v>
      </c>
      <c r="C45" s="12" t="s">
        <v>0</v>
      </c>
      <c r="D45" s="12" t="s">
        <v>0</v>
      </c>
      <c r="E45" s="12" t="s">
        <v>0</v>
      </c>
      <c r="F45" s="12" t="s">
        <v>0</v>
      </c>
      <c r="G45" s="12" t="s">
        <v>0</v>
      </c>
      <c r="H45" s="12" t="s">
        <v>0</v>
      </c>
      <c r="I45" s="12" t="s">
        <v>0</v>
      </c>
      <c r="J45" s="12" t="s">
        <v>0</v>
      </c>
    </row>
    <row r="46" spans="2:10" ht="20.100000000000001" customHeight="1" x14ac:dyDescent="0.15">
      <c r="B46" s="8" t="s">
        <v>81</v>
      </c>
      <c r="C46" s="12" t="s">
        <v>0</v>
      </c>
      <c r="D46" s="12" t="s">
        <v>0</v>
      </c>
      <c r="E46" s="12" t="s">
        <v>0</v>
      </c>
      <c r="F46" s="12" t="s">
        <v>0</v>
      </c>
      <c r="G46" s="12" t="s">
        <v>0</v>
      </c>
      <c r="H46" s="12" t="s">
        <v>0</v>
      </c>
      <c r="I46" s="12" t="s">
        <v>0</v>
      </c>
      <c r="J46" s="12" t="s">
        <v>0</v>
      </c>
    </row>
  </sheetData>
  <mergeCells count="8">
    <mergeCell ref="H2:H3"/>
    <mergeCell ref="I2:I3"/>
    <mergeCell ref="J2:J3"/>
    <mergeCell ref="D1:H1"/>
    <mergeCell ref="B2:B3"/>
    <mergeCell ref="C2:C3"/>
    <mergeCell ref="D2:F2"/>
    <mergeCell ref="G2:G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topLeftCell="K1" workbookViewId="0">
      <selection activeCell="AA2" sqref="AA2"/>
    </sheetView>
  </sheetViews>
  <sheetFormatPr defaultRowHeight="13.5" x14ac:dyDescent="0.15"/>
  <cols>
    <col min="27" max="27" width="9" style="4"/>
  </cols>
  <sheetData>
    <row r="1" spans="1:28" x14ac:dyDescent="0.15">
      <c r="A1" t="s">
        <v>46</v>
      </c>
      <c r="B1" t="s">
        <v>27</v>
      </c>
      <c r="C1" t="s">
        <v>30</v>
      </c>
      <c r="D1" t="s">
        <v>28</v>
      </c>
      <c r="E1" t="s">
        <v>29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47</v>
      </c>
      <c r="M1" t="s">
        <v>48</v>
      </c>
      <c r="N1" t="s">
        <v>37</v>
      </c>
      <c r="O1" t="s">
        <v>49</v>
      </c>
      <c r="P1" t="s">
        <v>38</v>
      </c>
      <c r="Q1" t="s">
        <v>50</v>
      </c>
      <c r="R1" t="s">
        <v>39</v>
      </c>
      <c r="S1" t="s">
        <v>50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109</v>
      </c>
      <c r="AA1" s="4" t="s">
        <v>111</v>
      </c>
      <c r="AB1" t="s">
        <v>110</v>
      </c>
    </row>
    <row r="2" spans="1:28" x14ac:dyDescent="0.15">
      <c r="A2" s="1"/>
      <c r="B2" s="2">
        <f>'t1-1'!C5</f>
        <v>1712</v>
      </c>
      <c r="C2" s="2">
        <f>'t1-1'!D5</f>
        <v>1227</v>
      </c>
      <c r="D2" s="2">
        <f>'t1-1'!E5</f>
        <v>1182</v>
      </c>
      <c r="E2" s="2">
        <f>'t1-1'!F5</f>
        <v>45</v>
      </c>
      <c r="F2" s="2">
        <f>'t1-1'!G5</f>
        <v>485</v>
      </c>
      <c r="G2">
        <f>'t1-1'!I5</f>
        <v>3.7</v>
      </c>
      <c r="H2">
        <f>'t1-1'!H5</f>
        <v>71.7</v>
      </c>
      <c r="I2">
        <f>'t1-1'!J5</f>
        <v>69</v>
      </c>
      <c r="J2" s="2">
        <f>IF('t4-8'!C9="",0,'t4-8'!C9)+IF('t4-8'!C15="",0,'t4-8'!C15)</f>
        <v>799</v>
      </c>
      <c r="K2" s="2">
        <f>IF('t4-8'!C8="",0,'t4-8'!C8)+IF('t4-8'!C14="",0,'t4-8'!C14)</f>
        <v>2036</v>
      </c>
      <c r="L2" s="2">
        <f>'t4-8'!C9</f>
        <v>799</v>
      </c>
      <c r="M2" s="2">
        <f>'t4-8'!C8</f>
        <v>2036</v>
      </c>
      <c r="N2" s="2">
        <f>'t4-4'!D4</f>
        <v>158</v>
      </c>
      <c r="O2" s="3">
        <f>ROUND(100*N2/$J$2,1)</f>
        <v>19.8</v>
      </c>
      <c r="P2" s="2">
        <f>'t4-4'!E4</f>
        <v>188</v>
      </c>
      <c r="Q2" s="3">
        <f>ROUND(100*P2/$J$2,1)</f>
        <v>23.5</v>
      </c>
      <c r="R2" s="2">
        <f>'t4-4'!F4</f>
        <v>124</v>
      </c>
      <c r="S2" s="3">
        <f>ROUND(100*R2/$J$2,1)</f>
        <v>15.5</v>
      </c>
      <c r="T2">
        <f>'城镇t1-1'!H5</f>
        <v>68.599999999999994</v>
      </c>
      <c r="U2">
        <f>'城镇t1-1'!I5</f>
        <v>4.2</v>
      </c>
      <c r="V2">
        <f>'城镇t1-1'!J5</f>
        <v>65.7</v>
      </c>
      <c r="W2">
        <f>'乡村t1-1'!H5</f>
        <v>86.4</v>
      </c>
      <c r="X2" t="str">
        <f>'乡村t1-1'!I5</f>
        <v/>
      </c>
      <c r="Y2">
        <f>'乡村t1-1'!J5</f>
        <v>86.4</v>
      </c>
      <c r="Z2" s="2">
        <f>'t4-8'!D8</f>
        <v>1905</v>
      </c>
      <c r="AA2" s="3">
        <f>ROUND(100*Z2/K2,1)</f>
        <v>93.6</v>
      </c>
      <c r="AB2">
        <f>ROUND(M2/L2,1)</f>
        <v>2.5</v>
      </c>
    </row>
  </sheetData>
  <phoneticPr fontId="1" type="noConversion"/>
  <pageMargins left="0.7" right="0.7" top="0.75" bottom="0.75" header="0.3" footer="0.3"/>
  <ignoredErrors>
    <ignoredError sqref="P2 R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t1-1</vt:lpstr>
      <vt:lpstr>t4-4</vt:lpstr>
      <vt:lpstr>t4-8</vt:lpstr>
      <vt:lpstr>城镇t1-1</vt:lpstr>
      <vt:lpstr>乡村t1-1</vt:lpstr>
      <vt:lpstr>当期数据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2019-05-19T08:38:49Z</dcterms:modified>
</cp:coreProperties>
</file>