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T1-4__3310" sheetId="1" r:id="rId1"/>
  </sheets>
  <calcPr calcId="144525"/>
</workbook>
</file>

<file path=xl/sharedStrings.xml><?xml version="1.0" encoding="utf-8"?>
<sst xmlns="http://schemas.openxmlformats.org/spreadsheetml/2006/main" count="50">
  <si>
    <t>T1-4按户口性质、户口登记状况、性别分16岁及以上人口的就业状况(新口径)</t>
  </si>
  <si>
    <t/>
  </si>
  <si>
    <t>报告期：</t>
  </si>
  <si>
    <t>2019年4月</t>
  </si>
  <si>
    <t>指标名称</t>
  </si>
  <si>
    <t>代码</t>
  </si>
  <si>
    <t>16岁及以上人口</t>
  </si>
  <si>
    <t>劳动力人口</t>
  </si>
  <si>
    <t>非劳动力人口</t>
  </si>
  <si>
    <t>劳动力参与率</t>
  </si>
  <si>
    <t>失业率</t>
  </si>
  <si>
    <t>就业人口比</t>
  </si>
  <si>
    <t>合计</t>
  </si>
  <si>
    <t>男</t>
  </si>
  <si>
    <t>女</t>
  </si>
  <si>
    <t>就业人口</t>
  </si>
  <si>
    <t>失业人口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</si>
  <si>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</si>
  <si>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</si>
  <si>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</si>
  <si>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</si>
  <si>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</si>
  <si>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</si>
  <si>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</si>
  <si>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</si>
  <si>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</si>
  <si>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</si>
  <si>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</si>
  <si>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</si>
  <si>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</si>
  <si>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</si>
  <si>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</si>
  <si>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</si>
  <si>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</si>
  <si>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</si>
  <si>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</si>
  <si>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</si>
  <si>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</si>
  <si>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</si>
  <si>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</si>
  <si>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</si>
  <si>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</si>
  <si>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</si>
  <si>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0</t>
  </si>
  <si>
    <t>本地农业</t>
  </si>
  <si>
    <t>外来农业</t>
  </si>
  <si>
    <t>本地非农</t>
  </si>
  <si>
    <t>外来非农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</si>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</sst>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76" formatCode="0.0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5"/>
      <color rgb="FF000000"/>
      <name val="黑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9" borderId="1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0" borderId="1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13" borderId="16" applyNumberFormat="0" applyAlignment="0" applyProtection="0">
      <alignment vertical="center"/>
    </xf>
    <xf numFmtId="0" fontId="13" fillId="13" borderId="13" applyNumberFormat="0" applyAlignment="0" applyProtection="0">
      <alignment vertical="center"/>
    </xf>
    <xf numFmtId="0" fontId="11" fillId="10" borderId="11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17">
    <xf numFmtId="0" fontId="0" fillId="0" borderId="0" xfId="0" applyFont="1">
      <alignment vertical="center"/>
    </xf>
    <xf numFmtId="49" fontId="1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right" vertical="top" wrapText="1"/>
    </xf>
    <xf numFmtId="49" fontId="2" fillId="0" borderId="1" xfId="0" applyNumberFormat="1" applyFont="1" applyBorder="1" applyAlignment="1">
      <alignment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left" vertical="center" wrapText="1"/>
    </xf>
    <xf numFmtId="49" fontId="2" fillId="3" borderId="7" xfId="0" applyNumberFormat="1" applyFont="1" applyFill="1" applyBorder="1" applyAlignment="1">
      <alignment horizontal="center" vertical="center" wrapText="1"/>
    </xf>
    <xf numFmtId="1" fontId="2" fillId="4" borderId="7" xfId="0" applyNumberFormat="1" applyFont="1" applyFill="1" applyBorder="1" applyAlignment="1">
      <alignment horizontal="right" wrapText="1"/>
    </xf>
    <xf numFmtId="49" fontId="2" fillId="3" borderId="8" xfId="0" applyNumberFormat="1" applyFont="1" applyFill="1" applyBorder="1" applyAlignment="1">
      <alignment horizontal="left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1" fontId="2" fillId="4" borderId="9" xfId="0" applyNumberFormat="1" applyFont="1" applyFill="1" applyBorder="1" applyAlignment="1">
      <alignment horizontal="right" wrapText="1"/>
    </xf>
    <xf numFmtId="49" fontId="2" fillId="0" borderId="0" xfId="0" applyNumberFormat="1" applyFont="1" applyBorder="1" applyAlignment="1">
      <alignment horizontal="right" wrapText="1"/>
    </xf>
    <xf numFmtId="176" fontId="2" fillId="4" borderId="7" xfId="0" applyNumberFormat="1" applyFont="1" applyFill="1" applyBorder="1" applyAlignment="1">
      <alignment horizontal="right" wrapText="1"/>
    </xf>
    <xf numFmtId="176" fontId="2" fillId="4" borderId="9" xfId="0" applyNumberFormat="1" applyFont="1" applyFill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18"/>
  <sheetViews>
    <sheetView tabSelected="1" workbookViewId="0">
      <selection activeCell="M18" sqref="M18"/>
    </sheetView>
  </sheetViews>
  <sheetFormatPr defaultColWidth="9" defaultRowHeight="13.5"/>
  <cols>
    <col min="1" max="1" width="14.65" customWidth="1"/>
    <col min="2" max="2" width="9.81666666666667" customWidth="1"/>
    <col min="3" max="3" width="9" hidden="1" customWidth="1"/>
    <col min="4" max="4" width="13.1833333333333" customWidth="1"/>
    <col min="5" max="7" width="10.55" customWidth="1"/>
    <col min="8" max="8" width="10.25" customWidth="1"/>
    <col min="9" max="28" width="9" customWidth="1"/>
  </cols>
  <sheetData>
    <row r="1" ht="19.5" spans="1:27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</row>
    <row r="3" spans="1:4">
      <c r="A3" s="2" t="s">
        <v>2</v>
      </c>
      <c r="B3" s="3" t="s">
        <v>3</v>
      </c>
      <c r="C3" s="3" t="s">
        <v>1</v>
      </c>
      <c r="D3" s="3" t="s">
        <v>1</v>
      </c>
    </row>
    <row r="4" ht="14.25"/>
    <row r="5" ht="15" spans="1:27">
      <c r="A5" s="4" t="s">
        <v>4</v>
      </c>
      <c r="B5" s="4" t="s">
        <v>1</v>
      </c>
      <c r="C5" s="5" t="s">
        <v>5</v>
      </c>
      <c r="D5" s="5" t="s">
        <v>6</v>
      </c>
      <c r="E5" s="5" t="s">
        <v>1</v>
      </c>
      <c r="F5" s="5" t="s">
        <v>1</v>
      </c>
      <c r="G5" s="5" t="s">
        <v>7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  <c r="M5" s="5" t="s">
        <v>1</v>
      </c>
      <c r="N5" s="5" t="s">
        <v>1</v>
      </c>
      <c r="O5" s="5" t="s">
        <v>1</v>
      </c>
      <c r="P5" s="5" t="s">
        <v>8</v>
      </c>
      <c r="Q5" s="5" t="s">
        <v>1</v>
      </c>
      <c r="R5" s="5" t="s">
        <v>1</v>
      </c>
      <c r="S5" s="5" t="s">
        <v>9</v>
      </c>
      <c r="T5" s="5" t="s">
        <v>1</v>
      </c>
      <c r="U5" s="5" t="s">
        <v>1</v>
      </c>
      <c r="V5" s="5" t="s">
        <v>10</v>
      </c>
      <c r="W5" s="5" t="s">
        <v>1</v>
      </c>
      <c r="X5" s="5" t="s">
        <v>1</v>
      </c>
      <c r="Y5" s="5" t="s">
        <v>11</v>
      </c>
      <c r="Z5" s="5" t="s">
        <v>1</v>
      </c>
      <c r="AA5" s="5" t="s">
        <v>1</v>
      </c>
    </row>
    <row r="6" ht="15" spans="1:27">
      <c r="A6" s="4" t="s">
        <v>1</v>
      </c>
      <c r="B6" s="4" t="s">
        <v>1</v>
      </c>
      <c r="C6" s="5" t="s">
        <v>1</v>
      </c>
      <c r="D6" s="6" t="s">
        <v>12</v>
      </c>
      <c r="E6" s="6" t="s">
        <v>13</v>
      </c>
      <c r="F6" s="6" t="s">
        <v>14</v>
      </c>
      <c r="G6" s="6" t="s">
        <v>12</v>
      </c>
      <c r="H6" s="6" t="s">
        <v>1</v>
      </c>
      <c r="I6" s="6" t="s">
        <v>1</v>
      </c>
      <c r="J6" s="6" t="s">
        <v>15</v>
      </c>
      <c r="K6" s="6" t="s">
        <v>1</v>
      </c>
      <c r="L6" s="6" t="s">
        <v>1</v>
      </c>
      <c r="M6" s="6" t="s">
        <v>16</v>
      </c>
      <c r="N6" s="6" t="s">
        <v>1</v>
      </c>
      <c r="O6" s="6" t="s">
        <v>1</v>
      </c>
      <c r="P6" s="6" t="s">
        <v>12</v>
      </c>
      <c r="Q6" s="6" t="s">
        <v>13</v>
      </c>
      <c r="R6" s="6" t="s">
        <v>14</v>
      </c>
      <c r="S6" s="6" t="s">
        <v>12</v>
      </c>
      <c r="T6" s="6" t="s">
        <v>13</v>
      </c>
      <c r="U6" s="6" t="s">
        <v>14</v>
      </c>
      <c r="V6" s="6" t="s">
        <v>12</v>
      </c>
      <c r="W6" s="6" t="s">
        <v>13</v>
      </c>
      <c r="X6" s="6" t="s">
        <v>14</v>
      </c>
      <c r="Y6" s="6" t="s">
        <v>12</v>
      </c>
      <c r="Z6" s="6" t="s">
        <v>13</v>
      </c>
      <c r="AA6" s="6" t="s">
        <v>14</v>
      </c>
    </row>
    <row r="7" ht="14.25" spans="1:27">
      <c r="A7" s="4" t="s">
        <v>1</v>
      </c>
      <c r="B7" s="4" t="s">
        <v>1</v>
      </c>
      <c r="C7" s="5" t="s">
        <v>1</v>
      </c>
      <c r="D7" s="6" t="s">
        <v>1</v>
      </c>
      <c r="E7" s="6" t="s">
        <v>1</v>
      </c>
      <c r="F7" s="6" t="s">
        <v>1</v>
      </c>
      <c r="G7" s="6" t="s">
        <v>12</v>
      </c>
      <c r="H7" s="6" t="s">
        <v>13</v>
      </c>
      <c r="I7" s="6" t="s">
        <v>14</v>
      </c>
      <c r="J7" s="6" t="s">
        <v>12</v>
      </c>
      <c r="K7" s="6" t="s">
        <v>13</v>
      </c>
      <c r="L7" s="6" t="s">
        <v>14</v>
      </c>
      <c r="M7" s="6" t="s">
        <v>12</v>
      </c>
      <c r="N7" s="6" t="s">
        <v>13</v>
      </c>
      <c r="O7" s="6" t="s">
        <v>14</v>
      </c>
      <c r="P7" s="6" t="s">
        <v>1</v>
      </c>
      <c r="Q7" s="6" t="s">
        <v>1</v>
      </c>
      <c r="R7" s="6" t="s">
        <v>1</v>
      </c>
      <c r="S7" s="6" t="s">
        <v>1</v>
      </c>
      <c r="T7" s="6" t="s">
        <v>1</v>
      </c>
      <c r="U7" s="6" t="s">
        <v>1</v>
      </c>
      <c r="V7" s="6" t="s">
        <v>1</v>
      </c>
      <c r="W7" s="6" t="s">
        <v>1</v>
      </c>
      <c r="X7" s="6" t="s">
        <v>1</v>
      </c>
      <c r="Y7" s="6" t="s">
        <v>1</v>
      </c>
      <c r="Z7" s="6" t="s">
        <v>1</v>
      </c>
      <c r="AA7" s="6" t="s">
        <v>1</v>
      </c>
    </row>
    <row r="8" spans="1:27">
      <c r="A8" s="7" t="s">
        <v>17</v>
      </c>
      <c r="B8" s="7" t="s">
        <v>1</v>
      </c>
      <c r="C8" s="6" t="s">
        <v>18</v>
      </c>
      <c r="D8" s="6" t="s">
        <v>19</v>
      </c>
      <c r="E8" s="6" t="s">
        <v>20</v>
      </c>
      <c r="F8" s="6" t="s">
        <v>21</v>
      </c>
      <c r="G8" s="6" t="s">
        <v>22</v>
      </c>
      <c r="H8" s="6" t="s">
        <v>23</v>
      </c>
      <c r="I8" s="6" t="s">
        <v>24</v>
      </c>
      <c r="J8" s="6" t="s">
        <v>25</v>
      </c>
      <c r="K8" s="6" t="s">
        <v>26</v>
      </c>
      <c r="L8" s="6" t="s">
        <v>27</v>
      </c>
      <c r="M8" s="6" t="s">
        <v>28</v>
      </c>
      <c r="N8" s="6" t="s">
        <v>29</v>
      </c>
      <c r="O8" s="6" t="s">
        <v>30</v>
      </c>
      <c r="P8" s="6" t="s">
        <v>31</v>
      </c>
      <c r="Q8" s="6" t="s">
        <v>32</v>
      </c>
      <c r="R8" s="6" t="s">
        <v>33</v>
      </c>
      <c r="S8" s="6" t="s">
        <v>34</v>
      </c>
      <c r="T8" s="6" t="s">
        <v>35</v>
      </c>
      <c r="U8" s="6" t="s">
        <v>36</v>
      </c>
      <c r="V8" s="6" t="s">
        <v>37</v>
      </c>
      <c r="W8" s="6" t="s">
        <v>38</v>
      </c>
      <c r="X8" s="6" t="s">
        <v>39</v>
      </c>
      <c r="Y8" s="6" t="s">
        <v>40</v>
      </c>
      <c r="Z8" s="6" t="s">
        <v>41</v>
      </c>
      <c r="AA8" s="6" t="s">
        <v>42</v>
      </c>
    </row>
    <row r="9" spans="1:27">
      <c r="A9" s="8" t="s">
        <v>12</v>
      </c>
      <c r="B9" s="8" t="s">
        <v>1</v>
      </c>
      <c r="C9" s="9" t="s">
        <v>43</v>
      </c>
      <c r="D9" s="10">
        <v>1347</v>
      </c>
      <c r="E9" s="10">
        <v>677</v>
      </c>
      <c r="F9" s="10">
        <v>670</v>
      </c>
      <c r="G9" s="10">
        <v>1025</v>
      </c>
      <c r="H9" s="10">
        <v>557</v>
      </c>
      <c r="I9" s="10">
        <v>468</v>
      </c>
      <c r="J9" s="10">
        <v>985</v>
      </c>
      <c r="K9" s="10">
        <v>544</v>
      </c>
      <c r="L9" s="10">
        <v>441</v>
      </c>
      <c r="M9" s="10">
        <v>40</v>
      </c>
      <c r="N9" s="10">
        <v>13</v>
      </c>
      <c r="O9" s="10">
        <v>27</v>
      </c>
      <c r="P9" s="10">
        <v>322</v>
      </c>
      <c r="Q9" s="10">
        <v>120</v>
      </c>
      <c r="R9" s="10">
        <v>202</v>
      </c>
      <c r="S9" s="15">
        <v>76.1</v>
      </c>
      <c r="T9" s="15">
        <v>82.3</v>
      </c>
      <c r="U9" s="15">
        <v>69.9</v>
      </c>
      <c r="V9" s="15">
        <v>3.9</v>
      </c>
      <c r="W9" s="15">
        <v>2.3</v>
      </c>
      <c r="X9" s="15">
        <v>5.8</v>
      </c>
      <c r="Y9" s="15">
        <v>73.1</v>
      </c>
      <c r="Z9" s="15">
        <v>80.4</v>
      </c>
      <c r="AA9" s="15">
        <v>65.8</v>
      </c>
    </row>
    <row r="10" spans="1:27">
      <c r="A10" s="8" t="s">
        <v>44</v>
      </c>
      <c r="B10" s="8" t="s">
        <v>1</v>
      </c>
      <c r="C10" s="9" t="s">
        <v>19</v>
      </c>
      <c r="D10" s="10">
        <v>537</v>
      </c>
      <c r="E10" s="10">
        <v>270</v>
      </c>
      <c r="F10" s="10">
        <v>267</v>
      </c>
      <c r="G10" s="10">
        <v>421</v>
      </c>
      <c r="H10" s="10">
        <v>224</v>
      </c>
      <c r="I10" s="10">
        <v>197</v>
      </c>
      <c r="J10" s="10">
        <v>408</v>
      </c>
      <c r="K10" s="10">
        <v>219</v>
      </c>
      <c r="L10" s="10">
        <v>189</v>
      </c>
      <c r="M10" s="10">
        <v>13</v>
      </c>
      <c r="N10" s="10">
        <v>5</v>
      </c>
      <c r="O10" s="10">
        <v>8</v>
      </c>
      <c r="P10" s="10">
        <v>116</v>
      </c>
      <c r="Q10" s="10">
        <v>46</v>
      </c>
      <c r="R10" s="10">
        <v>70</v>
      </c>
      <c r="S10" s="15">
        <v>78.4</v>
      </c>
      <c r="T10" s="10">
        <v>83</v>
      </c>
      <c r="U10" s="15">
        <v>73.8</v>
      </c>
      <c r="V10" s="15">
        <v>3.1</v>
      </c>
      <c r="W10" s="15">
        <v>2.2</v>
      </c>
      <c r="X10" s="15">
        <v>4.1</v>
      </c>
      <c r="Y10" s="10">
        <v>76</v>
      </c>
      <c r="Z10" s="15">
        <v>81.1</v>
      </c>
      <c r="AA10" s="15">
        <v>70.8</v>
      </c>
    </row>
    <row r="11" spans="1:27">
      <c r="A11" s="8" t="s">
        <v>45</v>
      </c>
      <c r="B11" s="8" t="s">
        <v>1</v>
      </c>
      <c r="C11" s="9" t="s">
        <v>20</v>
      </c>
      <c r="D11" s="10">
        <v>199</v>
      </c>
      <c r="E11" s="10">
        <v>107</v>
      </c>
      <c r="F11" s="10">
        <v>92</v>
      </c>
      <c r="G11" s="10">
        <v>183</v>
      </c>
      <c r="H11" s="10">
        <v>0</v>
      </c>
      <c r="I11" s="10">
        <v>77</v>
      </c>
      <c r="J11" s="10">
        <v>179</v>
      </c>
      <c r="K11" s="10">
        <v>106</v>
      </c>
      <c r="L11" s="10">
        <v>73</v>
      </c>
      <c r="M11" s="10">
        <v>4</v>
      </c>
      <c r="N11" s="10">
        <v>0</v>
      </c>
      <c r="O11" s="10">
        <v>4</v>
      </c>
      <c r="P11" s="10">
        <v>16</v>
      </c>
      <c r="Q11" s="10">
        <v>1</v>
      </c>
      <c r="R11" s="10">
        <v>15</v>
      </c>
      <c r="S11" s="10">
        <v>92</v>
      </c>
      <c r="T11" s="10">
        <v>0</v>
      </c>
      <c r="U11" s="15">
        <v>83.7</v>
      </c>
      <c r="V11" s="15">
        <v>2.2</v>
      </c>
      <c r="W11" s="10">
        <v>0</v>
      </c>
      <c r="X11" s="15">
        <v>5.2</v>
      </c>
      <c r="Y11" s="15">
        <v>89.9</v>
      </c>
      <c r="Z11" s="15">
        <v>99.1</v>
      </c>
      <c r="AA11" s="15">
        <v>79.3</v>
      </c>
    </row>
    <row r="12" spans="1:27">
      <c r="A12" s="8" t="s">
        <v>46</v>
      </c>
      <c r="B12" s="8" t="s">
        <v>1</v>
      </c>
      <c r="C12" s="9" t="s">
        <v>21</v>
      </c>
      <c r="D12" s="10">
        <v>468</v>
      </c>
      <c r="E12" s="10">
        <v>228</v>
      </c>
      <c r="F12" s="10">
        <v>240</v>
      </c>
      <c r="G12" s="10">
        <v>310</v>
      </c>
      <c r="H12" s="10">
        <v>168</v>
      </c>
      <c r="I12" s="10">
        <v>142</v>
      </c>
      <c r="J12" s="10">
        <v>291</v>
      </c>
      <c r="K12" s="10">
        <v>161</v>
      </c>
      <c r="L12" s="10">
        <v>130</v>
      </c>
      <c r="M12" s="10">
        <v>19</v>
      </c>
      <c r="N12" s="10">
        <v>7</v>
      </c>
      <c r="O12" s="10">
        <v>12</v>
      </c>
      <c r="P12" s="10">
        <v>158</v>
      </c>
      <c r="Q12" s="10">
        <v>60</v>
      </c>
      <c r="R12" s="10">
        <v>98</v>
      </c>
      <c r="S12" s="15">
        <v>66.2</v>
      </c>
      <c r="T12" s="15">
        <v>73.7</v>
      </c>
      <c r="U12" s="15">
        <v>59.2</v>
      </c>
      <c r="V12" s="15">
        <v>6.1</v>
      </c>
      <c r="W12" s="15">
        <v>4.2</v>
      </c>
      <c r="X12" s="15">
        <v>8.5</v>
      </c>
      <c r="Y12" s="15">
        <v>62.2</v>
      </c>
      <c r="Z12" s="15">
        <v>70.6</v>
      </c>
      <c r="AA12" s="15">
        <v>54.2</v>
      </c>
    </row>
    <row r="13" ht="14.25" spans="1:27">
      <c r="A13" s="11" t="s">
        <v>47</v>
      </c>
      <c r="B13" s="11" t="s">
        <v>1</v>
      </c>
      <c r="C13" s="12" t="s">
        <v>22</v>
      </c>
      <c r="D13" s="13">
        <v>143</v>
      </c>
      <c r="E13" s="13">
        <v>72</v>
      </c>
      <c r="F13" s="13">
        <v>71</v>
      </c>
      <c r="G13" s="13">
        <v>111</v>
      </c>
      <c r="H13" s="13">
        <v>59</v>
      </c>
      <c r="I13" s="13">
        <v>52</v>
      </c>
      <c r="J13" s="13">
        <v>107</v>
      </c>
      <c r="K13" s="13">
        <v>58</v>
      </c>
      <c r="L13" s="13">
        <v>49</v>
      </c>
      <c r="M13" s="13">
        <v>4</v>
      </c>
      <c r="N13" s="13">
        <v>1</v>
      </c>
      <c r="O13" s="13">
        <v>3</v>
      </c>
      <c r="P13" s="13">
        <v>32</v>
      </c>
      <c r="Q13" s="13">
        <v>13</v>
      </c>
      <c r="R13" s="13">
        <v>19</v>
      </c>
      <c r="S13" s="16">
        <v>77.6</v>
      </c>
      <c r="T13" s="16">
        <v>81.9</v>
      </c>
      <c r="U13" s="16">
        <v>73.2</v>
      </c>
      <c r="V13" s="16">
        <v>3.6</v>
      </c>
      <c r="W13" s="16">
        <v>1.7</v>
      </c>
      <c r="X13" s="16">
        <v>5.8</v>
      </c>
      <c r="Y13" s="16">
        <v>74.8</v>
      </c>
      <c r="Z13" s="16">
        <v>80.6</v>
      </c>
      <c r="AA13" s="13">
        <v>69</v>
      </c>
    </row>
    <row r="14" ht="14.25"/>
    <row r="15" spans="1:4">
      <c r="A15" s="14" t="s">
        <v>48</v>
      </c>
      <c r="B15" s="3" t="s">
        <v>49</v>
      </c>
      <c r="C15" s="3" t="s">
        <v>1</v>
      </c>
      <c r="D15" s="3" t="s">
        <v>1</v>
      </c>
    </row>
    <row r="16" spans="7:13">
      <c r="G16">
        <f>(G10+G12)/(D10+D12)</f>
        <v>0.727363184079602</v>
      </c>
      <c r="M16">
        <f>(M10+M12)/(G10+G12)</f>
        <v>0.0437756497948016</v>
      </c>
    </row>
    <row r="17" spans="4:13">
      <c r="D17">
        <f>(D11+D13)/D9</f>
        <v>0.253897550111359</v>
      </c>
      <c r="G17">
        <f>(G11+G13)/(D11+D13)</f>
        <v>0.859649122807018</v>
      </c>
      <c r="M17">
        <f>(M11+M13)/(G11+G13)</f>
        <v>0.0272108843537415</v>
      </c>
    </row>
    <row r="18" spans="7:13">
      <c r="G18">
        <f>G11/D11</f>
        <v>0.919597989949749</v>
      </c>
      <c r="M18">
        <f>M11/G11</f>
        <v>0.0218579234972678</v>
      </c>
    </row>
  </sheetData>
  <mergeCells count="35">
    <mergeCell ref="A1:AA1"/>
    <mergeCell ref="B3:D3"/>
    <mergeCell ref="D5:F5"/>
    <mergeCell ref="G5:O5"/>
    <mergeCell ref="P5:R5"/>
    <mergeCell ref="S5:U5"/>
    <mergeCell ref="V5:X5"/>
    <mergeCell ref="Y5:AA5"/>
    <mergeCell ref="G6:I6"/>
    <mergeCell ref="J6:L6"/>
    <mergeCell ref="M6:O6"/>
    <mergeCell ref="A8:B8"/>
    <mergeCell ref="A9:B9"/>
    <mergeCell ref="A10:B10"/>
    <mergeCell ref="A11:B11"/>
    <mergeCell ref="A12:B12"/>
    <mergeCell ref="A13:B13"/>
    <mergeCell ref="B15:D15"/>
    <mergeCell ref="C5:C7"/>
    <mergeCell ref="D6:D7"/>
    <mergeCell ref="E6:E7"/>
    <mergeCell ref="F6:F7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5:B7"/>
  </mergeCells>
  <pageMargins left="0.747916666666667" right="0.747916666666667" top="0.944444444444444" bottom="0.944444444444444" header="0.511805555555556" footer="0.511805555555556"/>
  <pageSetup paperSize="9" orientation="landscape" useFirstPageNumber="1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T1-4__3310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2019-04-19T07:18:00Z</dcterms:created>
  <dcterms:modified xsi:type="dcterms:W3CDTF">2019-04-22T01:33:49Z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