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s>
  <definedNames>
    <definedName localSheetId="0" name="Remember_Me_checkbox_error">#REF!</definedName>
  </definedNames>
  <calcPr/>
</workbook>
</file>

<file path=xl/sharedStrings.xml><?xml version="1.0" encoding="utf-8"?>
<sst xmlns="http://schemas.openxmlformats.org/spreadsheetml/2006/main" count="344" uniqueCount="207">
  <si>
    <t>TEST CASE OF OWASP WEB APPLICATION</t>
  </si>
  <si>
    <t>Product Name</t>
  </si>
  <si>
    <t>OWASP</t>
  </si>
  <si>
    <t>TC Start Date</t>
  </si>
  <si>
    <t>16/10/2025</t>
  </si>
  <si>
    <t>TC Execution Start Date</t>
  </si>
  <si>
    <t>TEST CASE</t>
  </si>
  <si>
    <t>Module Name</t>
  </si>
  <si>
    <t>Registration</t>
  </si>
  <si>
    <t>TC End Date</t>
  </si>
  <si>
    <t>17/10/2025</t>
  </si>
  <si>
    <t>TC Execution End Date</t>
  </si>
  <si>
    <t xml:space="preserve"> - -</t>
  </si>
  <si>
    <t>PASS</t>
  </si>
  <si>
    <t>Epic</t>
  </si>
  <si>
    <t>--</t>
  </si>
  <si>
    <t>Test Case Developed By</t>
  </si>
  <si>
    <t>John Pritom Biswas</t>
  </si>
  <si>
    <t>Browser (tested)</t>
  </si>
  <si>
    <t>Yes</t>
  </si>
  <si>
    <t>FAIL</t>
  </si>
  <si>
    <t>Developer Name (TL)</t>
  </si>
  <si>
    <t>xx</t>
  </si>
  <si>
    <t>Test Case Reviewed By</t>
  </si>
  <si>
    <t>Performance (tested)</t>
  </si>
  <si>
    <t>NO RUN</t>
  </si>
  <si>
    <t>Test Executed by</t>
  </si>
  <si>
    <t>Manual testing Follwing Black Box Approach</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</si>
  <si>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</si>
  <si>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</si>
  <si>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</si>
  <si>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</si>
  <si>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</si>
  <si>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</si>
  <si>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</si>
  <si>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</si>
  <si>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</si>
  <si>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</si>
  <si>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</si>
  <si>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</si>
  <si>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</si>
  <si>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</si>
  <si>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</si>
  <si>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</si>
  <si>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Registration Form UI</t>
  </si>
  <si>
    <t>Verify that the registration form renders and functions correctly across supported browsers.</t>
  </si>
  <si>
    <t>Registration form layout and input behavior should be consistent across Chrome and Edge.</t>
  </si>
  <si>
    <t>Found as per expectation.</t>
  </si>
  <si>
    <t>Browsers-Chrome,
Microsoft Edge</t>
  </si>
  <si>
    <r>
      <rPr>
        <rFont val="Arial"/>
        <color rgb="FF000000"/>
        <sz val="11.0"/>
      </rPr>
      <t>1. Go to different browsers.
2. Search '</t>
    </r>
    <r>
      <rPr>
        <rFont val="Arial"/>
        <color rgb="FF1155CC"/>
        <sz val="11.0"/>
        <u/>
      </rPr>
      <t>OWASP</t>
    </r>
    <r>
      <rPr>
        <rFont val="Arial"/>
        <color rgb="FF000000"/>
        <sz val="11.0"/>
      </rPr>
      <t>' 3. Go to the website.</t>
    </r>
  </si>
  <si>
    <t>Passed</t>
  </si>
  <si>
    <t>Functional testing</t>
  </si>
  <si>
    <t>Register Now Button</t>
  </si>
  <si>
    <t>Verify that clicking the “Register Now” button navigates to the registration form</t>
  </si>
  <si>
    <t>User is redirected to the registration form page</t>
  </si>
  <si>
    <t>N/A</t>
  </si>
  <si>
    <r>
      <rPr>
        <rFont val="Arial"/>
        <color rgb="FF000000"/>
        <sz val="11.0"/>
      </rPr>
      <t xml:space="preserve">1. Go to the URL
</t>
    </r>
    <r>
      <rPr>
        <rFont val="Arial"/>
        <color rgb="FF1155CC"/>
        <sz val="11.0"/>
        <u/>
      </rPr>
      <t>Link</t>
    </r>
    <r>
      <rPr>
        <rFont val="Arial"/>
        <color rgb="FF000000"/>
        <sz val="11.0"/>
      </rPr>
      <t xml:space="preserve">
2. Click on the "Log In" in the right corner. 3. Click " Register Now"</t>
    </r>
  </si>
  <si>
    <t>Registration Form Fields</t>
  </si>
  <si>
    <t>Verify that all required fields are present and properly labeled on the registration form</t>
  </si>
  <si>
    <t>Fields like Email, Password, Name, Terms checkbox, and social sign-up options should be visible and correctly labeled</t>
  </si>
  <si>
    <r>
      <rPr>
        <rFont val="Arial"/>
        <color rgb="FF000000"/>
        <sz val="11.0"/>
      </rPr>
      <t xml:space="preserve">1. Go to the URL
</t>
    </r>
    <r>
      <rPr>
        <rFont val="Arial"/>
        <color rgb="FF1155CC"/>
        <sz val="11.0"/>
        <u/>
      </rPr>
      <t>Link</t>
    </r>
    <r>
      <rPr>
        <rFont val="Arial"/>
        <color rgb="FF000000"/>
        <sz val="11.0"/>
      </rPr>
      <t xml:space="preserve">
2. Click "Register Now" 3. Observe all form fields and labels</t>
    </r>
  </si>
  <si>
    <t>Form Validation</t>
  </si>
  <si>
    <t>Verify that clicking “Continue” without filling any fields triggers appropriate error messages</t>
  </si>
  <si>
    <t>Error messages should appear for Email field and Terms &amp; Conditions checkbox</t>
  </si>
  <si>
    <t>All fields left blank</t>
  </si>
  <si>
    <r>
      <rPr>
        <rFont val="Arial"/>
        <color rgb="FF000000"/>
        <sz val="11.0"/>
      </rPr>
      <t xml:space="preserve">1. Go to the URL
</t>
    </r>
    <r>
      <rPr>
        <rFont val="Arial"/>
        <color rgb="FF1155CC"/>
        <sz val="11.0"/>
        <u/>
      </rPr>
      <t>Link</t>
    </r>
    <r>
      <rPr>
        <rFont val="Arial"/>
        <color rgb="FF000000"/>
        <sz val="11.0"/>
      </rPr>
      <t xml:space="preserve">
2. Click "Register Now" 3. Observe all form fields and labels</t>
    </r>
  </si>
  <si>
    <t>Terms &amp; Conditions Checkbox</t>
  </si>
  <si>
    <t>Verify that submitting the registration form without checking the Terms &amp; Conditions checkbox triggers an error</t>
  </si>
  <si>
    <t>Error message should prompt user to accept Terms of Use and Privacy Policy</t>
  </si>
  <si>
    <t>Valid email , Checkbox unchecked</t>
  </si>
  <si>
    <r>
      <rPr>
        <rFont val="Arial"/>
        <color rgb="FF000000"/>
        <sz val="11.0"/>
      </rPr>
      <t xml:space="preserve">1. Go to the URL
</t>
    </r>
    <r>
      <rPr>
        <rFont val="Arial"/>
        <color rgb="FF1155CC"/>
        <sz val="11.0"/>
        <u/>
      </rPr>
      <t>Link</t>
    </r>
    <r>
      <rPr>
        <rFont val="Arial"/>
        <color rgb="FF000000"/>
        <sz val="11.0"/>
      </rPr>
      <t xml:space="preserve">
2. Click "Register Now" 3. Enter Valid Email &amp; leave all fields empty 4. Click "Continue"</t>
    </r>
  </si>
  <si>
    <t>Email Field</t>
  </si>
  <si>
    <t>Verify that entering an invalid email format triggers a validation error</t>
  </si>
  <si>
    <t>Error message: “⚠ Please enter a valid email address e.g. john.doe@glueup.com”</t>
  </si>
  <si>
    <t>user@invalid</t>
  </si>
  <si>
    <r>
      <rPr>
        <rFont val="Arial"/>
        <color rgb="FF000000"/>
        <sz val="11.0"/>
      </rPr>
      <t xml:space="preserve">1. Go to the URL
</t>
    </r>
    <r>
      <rPr>
        <rFont val="Arial"/>
        <color rgb="FF1155CC"/>
        <sz val="11.0"/>
        <u/>
      </rPr>
      <t>Link</t>
    </r>
    <r>
      <rPr>
        <rFont val="Arial"/>
        <color rgb="FF000000"/>
        <sz val="11.0"/>
      </rPr>
      <t xml:space="preserve">
2. Click "Register Now" 3. Enter invalid email 4.Click "Continue"</t>
    </r>
  </si>
  <si>
    <t>Phone Number Toggle</t>
  </si>
  <si>
    <t>Verify that clicking “Use Phone Number Instead” switches the input field from email to phone number</t>
  </si>
  <si>
    <t>Email field should be replaced with phone number input field</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</si>
  <si>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t>
    </r>
  </si>
  <si>
    <t>Country Code Dropdown</t>
  </si>
  <si>
    <t>Verify that the country code dropdown displays a complete list of countries with correct calling codes</t>
  </si>
  <si>
    <t>Dropdown should list countries with correct flags and dialing codes; selection should update phone input prefix</t>
  </si>
  <si>
    <t>Select: United States (+1), Bangladesh (+880), United Kingdom (+44)</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</si>
  <si>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Open Country Code dropdown 5. Select different countries and observe behavior</t>
    </r>
  </si>
  <si>
    <t>Usability Testing</t>
  </si>
  <si>
    <t>Verify that typing a letter while the country code dropdown is open navigates to countries starting with that letter</t>
  </si>
  <si>
    <t>Dropdown should scroll to and highlight countries matching the typed letter</t>
  </si>
  <si>
    <t>Type: “T”, “U”, “B”</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</si>
  <si>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Open Country Code dropdown 5.Type a lettter on keyboard and observe navigation</t>
    </r>
  </si>
  <si>
    <t>Phone Number Field</t>
  </si>
  <si>
    <t>Verify that submitting the registration form with empty phone number triggers a validation error</t>
  </si>
  <si>
    <t>Empty field should trigger a message like:
“⚠ Phone Number Field Empty. Please enter your phone number.”</t>
  </si>
  <si>
    <t>Not Found as per expectation.</t>
  </si>
  <si>
    <t xml:space="preserve"> blank field</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</si>
  <si>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a Country Code 5.Leave phone field blank </t>
    </r>
  </si>
  <si>
    <t>Same error message shown for empty and invalid phone number input</t>
  </si>
  <si>
    <t>Failed</t>
  </si>
  <si>
    <t>Verify that entering an invalid or empty phone number triggers a validation error</t>
  </si>
  <si>
    <t xml:space="preserve">Error message: “⚠ Please enter a valid phone number including country code” </t>
  </si>
  <si>
    <t xml:space="preserve"> Found as per expectation.</t>
  </si>
  <si>
    <t>123, 0000</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</si>
  <si>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a Country Code 5.Enter invalid phone number 6. Click "Continue"</t>
    </r>
  </si>
  <si>
    <t>Verify that the phone number field restricts input to numeric characters only</t>
  </si>
  <si>
    <t>Field should not accept alphabetic or special characters</t>
  </si>
  <si>
    <t>abc,@#$,123</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</si>
  <si>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a Country Code 5.Try typing letter or symbols in phone field</t>
    </r>
  </si>
  <si>
    <t>Verify that a valid Bangladeshi phone number with country code +880 is accepted</t>
  </si>
  <si>
    <t>Form proceeds to next step without error</t>
  </si>
  <si>
    <t>01764290500</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</si>
  <si>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Bangladesh(+880) 5. Enter 01764290500 6. Click "Continue"</t>
    </r>
  </si>
  <si>
    <t>Validation logic mismatch Valid Phone Number Rejected</t>
  </si>
  <si>
    <t>Verify that the system does not accept invalid Bangladeshi phone numbers (less or more than 10 digits after +880)</t>
  </si>
  <si>
    <t>Form should trigger validation error and prevent submission</t>
  </si>
  <si>
    <r>
      <rPr>
        <rFont val="Arial"/>
        <color rgb="FF000000"/>
        <sz val="11.0"/>
      </rPr>
      <t xml:space="preserve">1. Go to the URL
</t>
    </r>
    <r>
      <rPr>
        <rFont val="Arial"/>
        <color rgb="FF1155CC"/>
        <sz val="11.0"/>
        <u/>
      </rPr>
      <t>Link</t>
    </r>
    <r>
      <rPr>
        <rFont val="Arial"/>
        <color rgb="FF000000"/>
        <sz val="11.0"/>
      </rPr>
      <t xml:space="preserve">
2. Click "Register Now" 3. Click "Use Phone Number Instead" 4. Select Bangladesh(+880) 5. Enter 1764290500123 6. Click "Continue"</t>
    </r>
  </si>
  <si>
    <t>Verify that the system rejects improperly formatted email addresses</t>
  </si>
  <si>
    <r>
      <rPr>
        <rFont val="Arial"/>
        <color rgb="FF000000"/>
        <sz val="11.0"/>
      </rPr>
      <t xml:space="preserve">john@, @gmail.com, </t>
    </r>
    <r>
      <rPr>
        <rFont val="Arial"/>
        <color rgb="FF1155CC"/>
        <sz val="11.0"/>
        <u/>
      </rPr>
      <t>john.com</t>
    </r>
  </si>
  <si>
    <r>
      <rPr>
        <rFont val="Arial"/>
        <color rgb="FF000000"/>
        <sz val="11.0"/>
      </rPr>
      <t xml:space="preserve">1. Go to the URL
</t>
    </r>
    <r>
      <rPr>
        <rFont val="Arial"/>
        <color rgb="FF1155CC"/>
        <sz val="11.0"/>
        <u/>
      </rPr>
      <t>Link</t>
    </r>
    <r>
      <rPr>
        <rFont val="Arial"/>
        <color rgb="FF000000"/>
        <sz val="11.0"/>
      </rPr>
      <t xml:space="preserve">
2. Click "Register Now" 3. Enter invalid email 4.. Click "Continue"</t>
    </r>
  </si>
  <si>
    <t>Verify that the system accepts valid special characters in email addresses</t>
  </si>
  <si>
    <t>Form should accept emails with ., _, -, and + in proper format</t>
  </si>
  <si>
    <t>john.doe+test@gmail.com, user_name@domain.com</t>
  </si>
  <si>
    <r>
      <rPr>
        <rFont val="Arial"/>
        <color rgb="FF000000"/>
        <sz val="11.0"/>
      </rPr>
      <t xml:space="preserve">1. Go to the URL
</t>
    </r>
    <r>
      <rPr>
        <rFont val="Arial"/>
        <color rgb="FF1155CC"/>
        <sz val="11.0"/>
        <u/>
      </rPr>
      <t>Link</t>
    </r>
    <r>
      <rPr>
        <rFont val="Arial"/>
        <color rgb="FF000000"/>
        <sz val="11.0"/>
      </rPr>
      <t xml:space="preserve">
2. Click "Register Now" 3. Enter email with special characters 4.. Click "Continue"</t>
    </r>
  </si>
  <si>
    <t>Email Carryover</t>
  </si>
  <si>
    <t>Verify that the Email Address field is pre-filled on the second registration page using the value entered on the previous page</t>
  </si>
  <si>
    <t>Email Address field should auto-populate with previously entered email</t>
  </si>
  <si>
    <t>john.doe+test@gmail.com</t>
  </si>
  <si>
    <t>1. Submit valid email on first page&lt;br&gt;2. Observe second registration page&lt;br&gt;3. Confirm Email Address field is pre-filled</t>
  </si>
  <si>
    <t>Tooltip Behavior</t>
  </si>
  <si>
    <t>Verify that hovering over First Name, Last Name, and Email Address fields displays tooltips</t>
  </si>
  <si>
    <t>Tooltip should appear with field-specific guidance (e.g., “Enter your first name”)</t>
  </si>
  <si>
    <t xml:space="preserve">Tooltip shows only field label (e.g., “First Name”) </t>
  </si>
  <si>
    <t>Hover Only</t>
  </si>
  <si>
    <t>1. Go to second registration page 2. Hover over First Name, Last Name, Email Address fields</t>
  </si>
  <si>
    <t>Auto- Fill Logic</t>
  </si>
  <si>
    <t>Verify that First Name and Last Name fields are auto-filled only after interacting with the Email Address field</t>
  </si>
  <si>
    <t>Name fields should populate based on the local part of the email after clicking the email text</t>
  </si>
  <si>
    <t>Click on the visible email text inside the Email Address field</t>
  </si>
  <si>
    <t>1. Go to second registration page 2. Observe only Email Address is pre-filled 3. Click directly on the email text (not the input box) 4. Observe First Name and Last Name fields auto-filled</t>
  </si>
  <si>
    <t>Form Submission</t>
  </si>
  <si>
    <t>Verify that account creation fails when only Email Address and auto-filled Name fields are present, without entering Password or agreeing to Terms</t>
  </si>
  <si>
    <t>System should prevent submission and show validation errors for missing Password and Terms checkbox</t>
  </si>
  <si>
    <t>Form blocked; error shown for missing Password and Terms agreement</t>
  </si>
  <si>
    <t>john.doe+test@gmail.com Auto-filled: First Name = John, Last Name = Doe+test</t>
  </si>
  <si>
    <t>1. Go to second registration page 2. Click on email text to trigger auto-fill 3. Leave password field blank 4. Leave Terms checkbox unchecked 5. Click “Create Account”</t>
  </si>
  <si>
    <t>First Name Field</t>
  </si>
  <si>
    <t>Verify that the system shows an error when the First Name field is left empty during account creation</t>
  </si>
  <si>
    <t>Error message: “Please enter a first name” should appear below the field</t>
  </si>
  <si>
    <t>Blank Field</t>
  </si>
  <si>
    <t>1. Navigate to the second registration page 2. Leave the First Name field empty 3. Enter a valid Last Name 4. Enter a valid Email Address 5. Enter a valid Password 6. Check the Terms &amp; Conditions checkbox 7. Click the “Create Account” button 8. Observe the validation message below the First Name field</t>
  </si>
  <si>
    <t>Verify that the system shows an error when the First Name field contains invalid characters (e.g., numbers, symbols)</t>
  </si>
  <si>
    <t>System should show validation error and block submission</t>
  </si>
  <si>
    <t>System accepted input without error</t>
  </si>
  <si>
    <t>123john@</t>
  </si>
  <si>
    <t>1. Navigate to the second registration page 2. Enter 123John@ in the First Name field 3. Fill in all other required fields correctly 4. Click “Create Account” 5. Observe that no validation error is shown and account creation proceeds</t>
  </si>
  <si>
    <t>Security Testing</t>
  </si>
  <si>
    <t>Verify that the system rejects SQL injection patterns in the First Name field</t>
  </si>
  <si>
    <t>System should sanitize input and show validation error or block submission</t>
  </si>
  <si>
    <t>Server returned 403 Forbidden error</t>
  </si>
  <si>
    <t xml:space="preserve"> '; DROP TABLE users;--</t>
  </si>
  <si>
    <t>1. Navigate to the second registration page 2. Enter '; DROP TABLE users;-- in the First Name field 3. Fill in all other required fields 4. Click “Create Account” 5. Observe server response</t>
  </si>
  <si>
    <t>Last Name Field</t>
  </si>
  <si>
    <t>Verify that the system shows an error when the Last Name field is left empty during account creation</t>
  </si>
  <si>
    <t>Error message: “Please enter a last name” should appear below the field</t>
  </si>
  <si>
    <t>Found as per expectation</t>
  </si>
  <si>
    <t>1. Navigate to the second registration pager 2. Enter a valid First Name 3. Leave the Last Name field empty 4. Enter a valid Email Address 5. Enter a valid Password 6. Check the Terms &amp; Conditions checkbox 7. Click the “Create Account” button 8. Observe the validation message below the Last Name field</t>
  </si>
  <si>
    <t>Verify that the system rejects invalid characters in the Last Name field (e.g., numbers, symbols)</t>
  </si>
  <si>
    <t>Doe123@</t>
  </si>
  <si>
    <t>1. Navigate to the second registration page 2. Enter a valid First Name 3. Enter Doe123@ in the Last Name field 4. Enter a valid Email Address 5. Enter a valid Password 6. Check the Terms &amp; Conditions checkbox 7. Click the “Create Account” button 8. Observe whether the system accepts or rejects the input</t>
  </si>
  <si>
    <t>Verify that the system rejects SQL injection patterns in the Last Name field</t>
  </si>
  <si>
    <t>System should sanitize input and block submission or show error</t>
  </si>
  <si>
    <t>; DROP TABLE users;--</t>
  </si>
  <si>
    <t>1. Navigate to the second registration page 2. Enter a valid First Name 3. Enter '; DROP TABLE users;-- in the Last Name field 4. Enter a valid Email Address 5. Enter a valid Password 6. Check the Terms &amp; Conditions checkbox 7. Click the “Create Account” button 8. Observe server response</t>
  </si>
  <si>
    <t>Password Field</t>
  </si>
  <si>
    <t>Verify that the system shows an error when the Password field is left empty during account creation</t>
  </si>
  <si>
    <t>Error message should appear below the field indicating password is required</t>
  </si>
  <si>
    <t>Error message displayed as expected</t>
  </si>
  <si>
    <t>1. Navigate to the registration page 2. Fill in First Name, Last Name, Email Address 3. Leave Password field empty 4. Check Terms &amp; Conditions checkbox 5. Click “Create Account” 6. Observe the validation message below the Password field</t>
  </si>
  <si>
    <t>Verify that the system rejects passwords that do not meet complexity requirements</t>
  </si>
  <si>
    <t>System should show tooltip or error indicating missing criteria</t>
  </si>
  <si>
    <t>Tooltip displayed with unmet conditions</t>
  </si>
  <si>
    <t>abc123</t>
  </si>
  <si>
    <t>1. Navigate to the registration page 2. Fill in First Name, Last Name, Email Address 3. Enter abc123 in Password field 4. Check Terms &amp; Conditions checkbox 5. Click “Create Account” 6. Observe tooltip showing missing complexity rules</t>
  </si>
  <si>
    <t>Verify that the system accepts strong passwords with special characters and does not expose vulnerabilities</t>
  </si>
  <si>
    <t>Password should be accepted if it meets all criteria; no errors or leaks</t>
  </si>
  <si>
    <t>Accepted as expected</t>
  </si>
  <si>
    <t>Abc@1234!</t>
  </si>
  <si>
    <t>Navigate to the registration page 2. Fill in all fields with valid data 3. Enter Abc@1234! in Password field 4. Check Terms &amp; Conditions checkbox 5. Click “Create Account 6. Observe successful submission or tooltip confirmation</t>
  </si>
  <si>
    <t>Verify that the system blocks SQL injection patterns in the Password field</t>
  </si>
  <si>
    <t>System should sanitize input and block submission or return error</t>
  </si>
  <si>
    <t>Error message displayed: “Your password must contain: 8 characters minimum, one upper case letter, one lower case letter, one number, one special character (@$!%*?&amp;)”</t>
  </si>
  <si>
    <t>1. Navigate to the registration page 2. Fill in First Name, Last Name, Email Address with valid data 3. Enter '; DROP TABLE users;-- in Password field 4. Check Terms &amp; Conditions checkbox 5. Click “Create Account” 6. Observe server response or error message</t>
  </si>
  <si>
    <t>Verify that the system blocks SQL injection patterns in the Password field even when the input meets complexity rules</t>
  </si>
  <si>
    <t>System accepted input and redirected to login page</t>
  </si>
  <si>
    <t>Abc@1234';DROPTABLEusers;--</t>
  </si>
  <si>
    <t>1. Navigate to the registration page 2. Fill in First Name, Last Name, and Email Address with previously used email 3. Enter Abc@1234';DROPTABLEusers;-- in Password field 4. Check Terms &amp; Conditions checkbox 5. Click “Create Account” 6. Observe system response</t>
  </si>
  <si>
    <t>Security Bug login successfull withsql payload in password field</t>
  </si>
  <si>
    <t>Full Form Submit</t>
  </si>
  <si>
    <t>Verify that the system registers successfully when all fields are filled with valid data</t>
  </si>
  <si>
    <t>Account should be created and user redirected to login page</t>
  </si>
  <si>
    <t>Registration succeeded, redirected to login page</t>
  </si>
  <si>
    <t>First Name: John&lt;br&gt;Last Name: Doe&lt;br&gt;Email: john.doe+test@gmail.com&lt;br&gt;Password: Abc@1234</t>
  </si>
  <si>
    <t>1. Navigate to the second registration page 2. Fill in First Name, Last Name, Email, Password 3. Check Terms &amp; Conditions checkbox 4. Click “Create Account” 5. Observe successful registration and redirect to login page</t>
  </si>
  <si>
    <t>Email Uniqueness</t>
  </si>
  <si>
    <t>Verify that the system prevents account creation using an email address that is already registered</t>
  </si>
  <si>
    <t>System should show “Email Address Already Exists” and block registration</t>
  </si>
  <si>
    <t>Error message displayed with login prompt</t>
  </si>
  <si>
    <t>1. Navigate to the second registration page 2. Fill in First Name, Last Name, Password with valid data 3. Use the same email address used in Test Case 40 4. Check Terms &amp; Conditions checkbox 5. Click “Create Account” 6. Observe error message and login suggestion</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</si>
</sst>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sz val="24.0"/>
      <color rgb="FF92D050"/>
      <name val="Arial"/>
    </font>
    <font/>
    <font>
      <b/>
      <sz val="11.0"/>
      <color rgb="FF000000"/>
      <name val="Calibri"/>
    </font>
    <font>
      <u/>
      <sz val="11.0"/>
      <color rgb="FF0000FF"/>
      <name val="Calibri"/>
    </font>
    <font>
      <sz val="11.0"/>
      <color rgb="FF000000"/>
      <name val="Calibri"/>
    </font>
    <font>
      <sz val="10.0"/>
      <color rgb="FFFF0000"/>
      <name val="Calibri"/>
    </font>
    <font>
      <b/>
      <sz val="10.0"/>
      <color theme="1"/>
      <name val="Verdana"/>
    </font>
    <font>
      <sz val="14.0"/>
      <color rgb="FF000000"/>
      <name val="Calibri"/>
    </font>
    <font>
      <b/>
      <sz val="10.0"/>
      <color rgb="FF000000"/>
      <name val="Verdana"/>
    </font>
    <font>
      <sz val="10.0"/>
      <color rgb="FF000000"/>
      <name val="Verdana"/>
    </font>
    <font>
      <b/>
      <sz val="10.0"/>
      <color rgb="FFFFFFFF"/>
      <name val="Verdana"/>
    </font>
    <font>
      <sz val="10.0"/>
      <color theme="1"/>
      <name val="Verdana"/>
    </font>
    <font>
      <sz val="11.0"/>
      <color rgb="FF000000"/>
      <name val="Arial"/>
    </font>
    <font>
      <sz val="11.0"/>
      <color rgb="FF000000"/>
      <name val="Verdana"/>
    </font>
    <font>
      <sz val="10.0"/>
      <color rgb="FF000000"/>
      <name val="Calibri"/>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u/>
      <sz val="11.0"/>
      <color rgb="FF000000"/>
      <name val="Arial"/>
    </font>
    <font>
      <b/>
      <sz val="10.0"/>
      <color rgb="FFFF0000"/>
      <name val="Arial"/>
    </font>
    <font>
      <b/>
      <sz val="10.0"/>
      <color rgb="FF000000"/>
      <name val="Arial"/>
    </font>
    <font>
      <sz val="11.0"/>
      <color theme="1"/>
      <name val="Arial"/>
    </font>
    <font>
      <b/>
      <sz val="11.0"/>
      <color theme="1"/>
      <name val="Calibri"/>
    </font>
    <font>
      <u/>
      <sz val="11.0"/>
      <color rgb="FF000000"/>
      <name val="Arial"/>
    </font>
    <font>
      <sz val="11.0"/>
      <color rgb="FFFF0000"/>
      <name val="Arial"/>
    </font>
    <font>
      <sz val="11.0"/>
      <color rgb="FF0000FF"/>
      <name val="Arial"/>
    </font>
    <font>
      <sz val="11.0"/>
      <color theme="1"/>
      <name val="Calibri"/>
    </font>
    <font>
      <u/>
      <sz val="11.0"/>
      <color rgb="FFFF0000"/>
      <name val="Arial"/>
    </font>
    <font>
      <u/>
      <sz val="11.0"/>
      <color rgb="FFFF0000"/>
      <name val="Arial"/>
    </font>
    <font>
      <sz val="12.0"/>
      <color rgb="FF0000FF"/>
      <name val="Arial"/>
    </font>
    <font>
      <u/>
      <sz val="11.0"/>
      <color rgb="FFFF0000"/>
      <name val="Arial"/>
    </font>
    <font>
      <u/>
      <sz val="10.0"/>
      <color rgb="FF000000"/>
      <name val="Arial"/>
    </font>
    <font>
      <sz val="12.0"/>
      <color rgb="FF000000"/>
      <name val="Trebuchet MS"/>
    </font>
    <font>
      <color theme="1"/>
      <name val="Arial"/>
      <scheme val="minor"/>
    </font>
    <font>
      <sz val="10.0"/>
      <color rgb="FF000000"/>
      <name val="Arial"/>
    </font>
  </fonts>
  <fills count="10">
    <fill>
      <patternFill patternType="none"/>
    </fill>
    <fill>
      <patternFill patternType="lightGray"/>
    </fill>
    <fill>
      <patternFill patternType="solid">
        <fgColor rgb="FFFFFFFF"/>
        <bgColor rgb="FFFFFFFF"/>
      </patternFill>
    </fill>
    <fill>
      <patternFill patternType="solid">
        <fgColor rgb="FF92D050"/>
        <bgColor rgb="FF92D05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C6D9F0"/>
        <bgColor rgb="FFC6D9F0"/>
      </patternFill>
    </fill>
    <fill>
      <patternFill patternType="solid">
        <fgColor rgb="FF93C47D"/>
        <bgColor rgb="FF93C47D"/>
      </patternFill>
    </fill>
    <fill>
      <patternFill patternType="solid">
        <fgColor theme="0"/>
        <bgColor theme="0"/>
      </patternFill>
    </fill>
  </fills>
  <borders count="31">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right/>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bottom/>
    </border>
    <border>
      <right/>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right style="medium">
        <color rgb="FF000000"/>
      </right>
      <top/>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style="thin">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3" fontId="3" numFmtId="0" xfId="0" applyAlignment="1" applyBorder="1" applyFill="1" applyFont="1">
      <alignment horizontal="center" shrinkToFit="0" vertical="center" wrapText="1"/>
    </xf>
    <xf borderId="10" fillId="0" fontId="2" numFmtId="0" xfId="0" applyBorder="1" applyFont="1"/>
    <xf borderId="10" fillId="0" fontId="4" numFmtId="0" xfId="0" applyAlignment="1" applyBorder="1" applyFont="1">
      <alignment horizontal="center" readingOrder="0" shrinkToFit="0" vertical="center" wrapText="1"/>
    </xf>
    <xf borderId="11" fillId="3" fontId="3" numFmtId="0" xfId="0" applyAlignment="1" applyBorder="1" applyFont="1">
      <alignment horizontal="center" shrinkToFit="0" vertical="center" wrapText="1"/>
    </xf>
    <xf borderId="10" fillId="0" fontId="5" numFmtId="0" xfId="0" applyAlignment="1" applyBorder="1" applyFont="1">
      <alignment horizontal="center" readingOrder="0" shrinkToFit="0" vertical="center" wrapText="1"/>
    </xf>
    <xf borderId="10" fillId="0" fontId="5" numFmtId="0" xfId="0" applyAlignment="1" applyBorder="1" applyFont="1">
      <alignment horizontal="center" shrinkToFit="0" vertical="center" wrapText="1"/>
    </xf>
    <xf borderId="0" fillId="0" fontId="6" numFmtId="0" xfId="0" applyAlignment="1" applyFont="1">
      <alignment horizontal="center" shrinkToFit="0" vertical="center" wrapText="1"/>
    </xf>
    <xf borderId="12" fillId="0" fontId="2" numFmtId="0" xfId="0" applyBorder="1" applyFont="1"/>
    <xf borderId="13" fillId="3" fontId="7" numFmtId="0" xfId="0" applyAlignment="1" applyBorder="1" applyFont="1">
      <alignment horizontal="center" shrinkToFit="0" wrapText="1"/>
    </xf>
    <xf borderId="14" fillId="0" fontId="2" numFmtId="0" xfId="0" applyBorder="1" applyFont="1"/>
    <xf borderId="8" fillId="0" fontId="8" numFmtId="0" xfId="0" applyAlignment="1" applyBorder="1" applyFont="1">
      <alignment horizontal="center" readingOrder="0" shrinkToFit="0" vertical="center" wrapText="1"/>
    </xf>
    <xf borderId="15" fillId="3" fontId="3" numFmtId="0" xfId="0" applyAlignment="1" applyBorder="1" applyFont="1">
      <alignment horizontal="center" shrinkToFit="0" vertical="center" wrapText="1"/>
    </xf>
    <xf borderId="8" fillId="0" fontId="5" numFmtId="0" xfId="0" applyAlignment="1" applyBorder="1" applyFont="1">
      <alignment horizontal="center" readingOrder="0" shrinkToFit="0" vertical="center" wrapText="1"/>
    </xf>
    <xf borderId="8" fillId="0" fontId="5" numFmtId="0" xfId="0" applyAlignment="1" applyBorder="1" applyFont="1">
      <alignment horizontal="center" vertical="center"/>
    </xf>
    <xf borderId="16" fillId="4" fontId="9" numFmtId="0" xfId="0" applyAlignment="1" applyBorder="1" applyFill="1" applyFont="1">
      <alignment horizontal="center" shrinkToFit="0" vertical="center" wrapText="1"/>
    </xf>
    <xf borderId="17" fillId="2" fontId="10" numFmtId="0" xfId="0" applyAlignment="1" applyBorder="1" applyFont="1">
      <alignment horizontal="center" shrinkToFit="0" vertical="center" wrapText="1"/>
    </xf>
    <xf borderId="8" fillId="0" fontId="5" numFmtId="0" xfId="0" applyAlignment="1" applyBorder="1" applyFont="1">
      <alignment horizontal="center" shrinkToFit="0" vertical="center" wrapText="1"/>
    </xf>
    <xf borderId="16" fillId="5" fontId="11" numFmtId="0" xfId="0" applyAlignment="1" applyBorder="1" applyFill="1" applyFont="1">
      <alignment horizontal="center" shrinkToFit="0" vertical="center" wrapText="1"/>
    </xf>
    <xf borderId="17" fillId="2" fontId="12" numFmtId="0" xfId="0" applyAlignment="1" applyBorder="1" applyFont="1">
      <alignment horizontal="center" shrinkToFit="0" vertical="center" wrapText="1"/>
    </xf>
    <xf borderId="16" fillId="6" fontId="7" numFmtId="0" xfId="0" applyAlignment="1" applyBorder="1" applyFill="1" applyFont="1">
      <alignment horizontal="center" shrinkToFit="0" vertical="center" wrapText="1"/>
    </xf>
    <xf borderId="9" fillId="2" fontId="13" numFmtId="0" xfId="0" applyAlignment="1" applyBorder="1" applyFont="1">
      <alignment readingOrder="0" shrinkToFit="0" vertical="center" wrapText="1"/>
    </xf>
    <xf borderId="18" fillId="0" fontId="2" numFmtId="0" xfId="0" applyBorder="1" applyFont="1"/>
    <xf borderId="19" fillId="0" fontId="2" numFmtId="0" xfId="0" applyBorder="1" applyFont="1"/>
    <xf borderId="20" fillId="0" fontId="2" numFmtId="0" xfId="0" applyBorder="1" applyFont="1"/>
    <xf borderId="16" fillId="2" fontId="7" numFmtId="0" xfId="0" applyAlignment="1" applyBorder="1" applyFont="1">
      <alignment horizontal="center" shrinkToFit="0" vertical="center" wrapText="1"/>
    </xf>
    <xf borderId="0" fillId="0" fontId="14" numFmtId="0" xfId="0" applyAlignment="1" applyFont="1">
      <alignment horizontal="left"/>
    </xf>
    <xf borderId="0" fillId="0" fontId="5" numFmtId="0" xfId="0" applyAlignment="1" applyFont="1">
      <alignment horizontal="left" vertical="center"/>
    </xf>
    <xf borderId="0" fillId="0" fontId="14" numFmtId="0" xfId="0" applyAlignment="1" applyFont="1">
      <alignment horizontal="center" shrinkToFit="0" vertical="center" wrapText="1"/>
    </xf>
    <xf borderId="0" fillId="0" fontId="14" numFmtId="0" xfId="0" applyAlignment="1" applyFont="1">
      <alignment horizontal="center" vertical="center"/>
    </xf>
    <xf borderId="0" fillId="0" fontId="14" numFmtId="0" xfId="0" applyAlignment="1" applyFont="1">
      <alignment horizontal="left" shrinkToFit="0" vertical="center" wrapText="1"/>
    </xf>
    <xf borderId="0" fillId="0" fontId="15" numFmtId="0" xfId="0" applyAlignment="1" applyFont="1">
      <alignment horizontal="center" vertical="top"/>
    </xf>
    <xf borderId="0" fillId="0" fontId="10" numFmtId="0" xfId="0" applyAlignment="1" applyFont="1">
      <alignment horizontal="left"/>
    </xf>
    <xf borderId="0" fillId="0" fontId="10" numFmtId="0" xfId="0" applyAlignment="1" applyFont="1">
      <alignment shrinkToFit="0" wrapText="1"/>
    </xf>
    <xf borderId="21" fillId="7" fontId="7" numFmtId="0" xfId="0" applyAlignment="1" applyBorder="1" applyFill="1" applyFont="1">
      <alignment horizontal="center" shrinkToFit="0" vertical="center" wrapText="1"/>
    </xf>
    <xf borderId="22" fillId="2" fontId="7" numFmtId="0" xfId="0" applyAlignment="1" applyBorder="1" applyFont="1">
      <alignment horizontal="center" shrinkToFit="0" vertical="center" wrapText="1"/>
    </xf>
    <xf borderId="23" fillId="3" fontId="16" numFmtId="0" xfId="0" applyAlignment="1" applyBorder="1" applyFont="1">
      <alignment horizontal="center" vertical="center"/>
    </xf>
    <xf borderId="23" fillId="3" fontId="17" numFmtId="0" xfId="0" applyAlignment="1" applyBorder="1" applyFont="1">
      <alignment horizontal="center" vertical="center"/>
    </xf>
    <xf borderId="23" fillId="3" fontId="16" numFmtId="0" xfId="0" applyAlignment="1" applyBorder="1" applyFont="1">
      <alignment horizontal="center" shrinkToFit="0" vertical="center" wrapText="1"/>
    </xf>
    <xf borderId="23" fillId="3" fontId="16" numFmtId="0" xfId="0" applyAlignment="1" applyBorder="1" applyFont="1">
      <alignment horizontal="left" shrinkToFit="0" vertical="center" wrapText="1"/>
    </xf>
    <xf borderId="23" fillId="3" fontId="18" numFmtId="0" xfId="0" applyAlignment="1" applyBorder="1" applyFont="1">
      <alignment horizontal="center" shrinkToFit="0" vertical="center" wrapText="1"/>
    </xf>
    <xf borderId="23" fillId="3" fontId="19" numFmtId="0" xfId="0" applyAlignment="1" applyBorder="1" applyFont="1">
      <alignment horizontal="center" shrinkToFit="0" vertical="center" wrapText="1"/>
    </xf>
    <xf borderId="23" fillId="3" fontId="20" numFmtId="0" xfId="0" applyAlignment="1" applyBorder="1" applyFont="1">
      <alignment horizontal="center" shrinkToFit="0" vertical="center" wrapText="1"/>
    </xf>
    <xf borderId="23" fillId="3" fontId="19" numFmtId="0" xfId="0" applyAlignment="1" applyBorder="1" applyFont="1">
      <alignment horizontal="center" vertical="center"/>
    </xf>
    <xf borderId="24" fillId="2" fontId="5" numFmtId="0" xfId="0" applyAlignment="1" applyBorder="1" applyFont="1">
      <alignment horizontal="center" shrinkToFit="0" vertical="center" wrapText="1"/>
    </xf>
    <xf borderId="24" fillId="2" fontId="5" numFmtId="0" xfId="0" applyAlignment="1" applyBorder="1" applyFont="1">
      <alignment horizontal="center" readingOrder="0" shrinkToFit="0" vertical="center" wrapText="1"/>
    </xf>
    <xf borderId="24" fillId="2" fontId="3" numFmtId="0" xfId="0" applyAlignment="1" applyBorder="1" applyFont="1">
      <alignment horizontal="center" shrinkToFit="0" vertical="center" wrapText="1"/>
    </xf>
    <xf borderId="24" fillId="2" fontId="3" numFmtId="0" xfId="0" applyAlignment="1" applyBorder="1" applyFont="1">
      <alignment horizontal="center" readingOrder="0" shrinkToFit="0" vertical="center" wrapText="1"/>
    </xf>
    <xf borderId="24" fillId="2" fontId="13" numFmtId="0" xfId="0" applyAlignment="1" applyBorder="1" applyFont="1">
      <alignment horizontal="left" readingOrder="0" shrinkToFit="0" vertical="center" wrapText="1"/>
    </xf>
    <xf borderId="24" fillId="2" fontId="13" numFmtId="0" xfId="0" applyAlignment="1" applyBorder="1" applyFont="1">
      <alignment horizontal="center" readingOrder="0" shrinkToFit="0" vertical="center" wrapText="1"/>
    </xf>
    <xf borderId="24" fillId="2" fontId="13" numFmtId="0" xfId="0" applyAlignment="1" applyBorder="1" applyFont="1">
      <alignment horizontal="center" shrinkToFit="0" vertical="center" wrapText="1"/>
    </xf>
    <xf borderId="24" fillId="2" fontId="21" numFmtId="0" xfId="0" applyAlignment="1" applyBorder="1" applyFont="1">
      <alignment horizontal="center" readingOrder="0" shrinkToFit="0" vertical="top" wrapText="1"/>
    </xf>
    <xf borderId="24" fillId="2" fontId="22" numFmtId="0" xfId="0" applyAlignment="1" applyBorder="1" applyFont="1">
      <alignment horizontal="center" shrinkToFit="0" vertical="center" wrapText="1"/>
    </xf>
    <xf borderId="24" fillId="2" fontId="23" numFmtId="0" xfId="0" applyAlignment="1" applyBorder="1" applyFont="1">
      <alignment horizontal="center" shrinkToFit="0" vertical="top" wrapText="1"/>
    </xf>
    <xf borderId="24" fillId="2" fontId="24" numFmtId="0" xfId="0" applyAlignment="1" applyBorder="1" applyFont="1">
      <alignment horizontal="left" readingOrder="0" shrinkToFit="0" vertical="center" wrapText="1"/>
    </xf>
    <xf borderId="24" fillId="2" fontId="9" numFmtId="0" xfId="0" applyAlignment="1" applyBorder="1" applyFont="1">
      <alignment horizontal="center" shrinkToFit="0" vertical="center" wrapText="1"/>
    </xf>
    <xf borderId="25" fillId="2" fontId="5" numFmtId="0" xfId="0" applyAlignment="1" applyBorder="1" applyFont="1">
      <alignment horizontal="center" readingOrder="0" vertical="center"/>
    </xf>
    <xf borderId="25" fillId="2" fontId="5" numFmtId="0" xfId="0" applyAlignment="1" applyBorder="1" applyFont="1">
      <alignment horizontal="center" readingOrder="0" shrinkToFit="0" vertical="center" wrapText="1"/>
    </xf>
    <xf borderId="24" fillId="0" fontId="25" numFmtId="0" xfId="0" applyAlignment="1" applyBorder="1" applyFont="1">
      <alignment horizontal="center" readingOrder="0" vertical="center"/>
    </xf>
    <xf borderId="24" fillId="0" fontId="13" numFmtId="0" xfId="0" applyAlignment="1" applyBorder="1" applyFont="1">
      <alignment horizontal="left" readingOrder="0" shrinkToFit="0" vertical="center" wrapText="1"/>
    </xf>
    <xf borderId="24" fillId="0" fontId="13" numFmtId="0" xfId="0" applyAlignment="1" applyBorder="1" applyFont="1">
      <alignment horizontal="center" shrinkToFit="0" vertical="center" wrapText="1"/>
    </xf>
    <xf borderId="24" fillId="0" fontId="13" numFmtId="0" xfId="0" applyAlignment="1" applyBorder="1" applyFont="1">
      <alignment horizontal="center" readingOrder="0" shrinkToFit="0" vertical="center" wrapText="1"/>
    </xf>
    <xf borderId="24" fillId="0" fontId="26" numFmtId="0" xfId="0" applyAlignment="1" applyBorder="1" applyFont="1">
      <alignment horizontal="center" readingOrder="0" shrinkToFit="0" vertical="top" wrapText="1"/>
    </xf>
    <xf borderId="24" fillId="0" fontId="27" numFmtId="0" xfId="0" applyAlignment="1" applyBorder="1" applyFont="1">
      <alignment horizontal="center" shrinkToFit="0" vertical="center" wrapText="1"/>
    </xf>
    <xf borderId="24" fillId="0" fontId="28" numFmtId="0" xfId="0" applyAlignment="1" applyBorder="1" applyFont="1">
      <alignment horizontal="left" shrinkToFit="0" vertical="center" wrapText="1"/>
    </xf>
    <xf borderId="24" fillId="8" fontId="24" numFmtId="0" xfId="0" applyAlignment="1" applyBorder="1" applyFill="1" applyFont="1">
      <alignment horizontal="left" readingOrder="0" vertical="center"/>
    </xf>
    <xf borderId="24" fillId="0" fontId="29" numFmtId="0" xfId="0" applyAlignment="1" applyBorder="1" applyFont="1">
      <alignment horizontal="left" shrinkToFit="0" vertical="center" wrapText="1"/>
    </xf>
    <xf borderId="24" fillId="0" fontId="30" numFmtId="0" xfId="0" applyAlignment="1" applyBorder="1" applyFont="1">
      <alignment horizontal="center" shrinkToFit="0" vertical="center" wrapText="1"/>
    </xf>
    <xf borderId="24" fillId="8" fontId="24" numFmtId="0" xfId="0" applyAlignment="1" applyBorder="1" applyFont="1">
      <alignment horizontal="left" vertical="center"/>
    </xf>
    <xf borderId="10" fillId="0" fontId="13" numFmtId="0" xfId="0" applyAlignment="1" applyBorder="1" applyFont="1">
      <alignment horizontal="left" readingOrder="0" shrinkToFit="0" vertical="center" wrapText="1"/>
    </xf>
    <xf borderId="24" fillId="0" fontId="24" numFmtId="0" xfId="0" applyAlignment="1" applyBorder="1" applyFont="1">
      <alignment horizontal="center" readingOrder="0" shrinkToFit="0" vertical="center" wrapText="1"/>
    </xf>
    <xf borderId="24" fillId="0" fontId="28" numFmtId="0" xfId="0" applyAlignment="1" applyBorder="1" applyFont="1">
      <alignment horizontal="left" shrinkToFit="0" vertical="top" wrapText="1"/>
    </xf>
    <xf borderId="24" fillId="5" fontId="24" numFmtId="0" xfId="0" applyAlignment="1" applyBorder="1" applyFont="1">
      <alignment horizontal="left" readingOrder="0" vertical="center"/>
    </xf>
    <xf borderId="24" fillId="0" fontId="31" numFmtId="0" xfId="0" applyAlignment="1" applyBorder="1" applyFont="1">
      <alignment horizontal="center" readingOrder="0" shrinkToFit="0" vertical="center" wrapText="1"/>
    </xf>
    <xf borderId="26" fillId="0" fontId="25" numFmtId="0" xfId="0" applyAlignment="1" applyBorder="1" applyFont="1">
      <alignment horizontal="center" readingOrder="0" vertical="center"/>
    </xf>
    <xf borderId="26" fillId="0" fontId="13" numFmtId="0" xfId="0" applyAlignment="1" applyBorder="1" applyFont="1">
      <alignment horizontal="left" readingOrder="0" shrinkToFit="0" vertical="center" wrapText="1"/>
    </xf>
    <xf borderId="25" fillId="2" fontId="13" numFmtId="0" xfId="0" applyAlignment="1" applyBorder="1" applyFont="1">
      <alignment horizontal="center" readingOrder="0" shrinkToFit="0" vertical="center" wrapText="1"/>
    </xf>
    <xf borderId="26" fillId="0" fontId="13" numFmtId="0" xfId="0" applyAlignment="1" applyBorder="1" applyFont="1">
      <alignment horizontal="center" readingOrder="0" shrinkToFit="0" vertical="center" wrapText="1"/>
    </xf>
    <xf borderId="26" fillId="0" fontId="27" numFmtId="0" xfId="0" applyAlignment="1" applyBorder="1" applyFont="1">
      <alignment horizontal="center" shrinkToFit="0" vertical="center" wrapText="1"/>
    </xf>
    <xf borderId="26" fillId="0" fontId="32" numFmtId="0" xfId="0" applyAlignment="1" applyBorder="1" applyFont="1">
      <alignment horizontal="left" shrinkToFit="0" vertical="center" wrapText="1"/>
    </xf>
    <xf borderId="25" fillId="5" fontId="24" numFmtId="0" xfId="0" applyAlignment="1" applyBorder="1" applyFont="1">
      <alignment horizontal="left" readingOrder="0" vertical="center"/>
    </xf>
    <xf borderId="26" fillId="0" fontId="29" numFmtId="0" xfId="0" applyAlignment="1" applyBorder="1" applyFont="1">
      <alignment horizontal="left" shrinkToFit="0" vertical="center" wrapText="1"/>
    </xf>
    <xf borderId="24" fillId="0" fontId="25" numFmtId="0" xfId="0" applyAlignment="1" applyBorder="1" applyFont="1">
      <alignment horizontal="center" readingOrder="0" shrinkToFit="0" vertical="top" wrapText="1"/>
    </xf>
    <xf borderId="24" fillId="0" fontId="24" numFmtId="0" xfId="0" applyAlignment="1" applyBorder="1" applyFont="1">
      <alignment horizontal="left" readingOrder="0" shrinkToFit="0" vertical="center" wrapText="1"/>
    </xf>
    <xf borderId="24" fillId="9" fontId="27" numFmtId="0" xfId="0" applyAlignment="1" applyBorder="1" applyFill="1" applyFont="1">
      <alignment horizontal="center" shrinkToFit="0" vertical="center" wrapText="1"/>
    </xf>
    <xf borderId="27" fillId="2" fontId="5" numFmtId="0" xfId="0" applyAlignment="1" applyBorder="1" applyFont="1">
      <alignment horizontal="center" readingOrder="0" shrinkToFit="0" vertical="center" wrapText="1"/>
    </xf>
    <xf borderId="28" fillId="0" fontId="25" numFmtId="0" xfId="0" applyAlignment="1" applyBorder="1" applyFont="1">
      <alignment horizontal="center" readingOrder="0" vertical="center"/>
    </xf>
    <xf borderId="28" fillId="0" fontId="13" numFmtId="0" xfId="0" applyAlignment="1" applyBorder="1" applyFont="1">
      <alignment horizontal="left" readingOrder="0" shrinkToFit="0" vertical="center" wrapText="1"/>
    </xf>
    <xf borderId="29" fillId="2" fontId="13" numFmtId="0" xfId="0" applyAlignment="1" applyBorder="1" applyFont="1">
      <alignment horizontal="center" readingOrder="0" shrinkToFit="0" vertical="center" wrapText="1"/>
    </xf>
    <xf borderId="28" fillId="0" fontId="13" numFmtId="0" xfId="0" applyAlignment="1" applyBorder="1" applyFont="1">
      <alignment horizontal="center" readingOrder="0" shrinkToFit="0" vertical="center" wrapText="1"/>
    </xf>
    <xf borderId="28" fillId="0" fontId="33" numFmtId="0" xfId="0" applyAlignment="1" applyBorder="1" applyFont="1">
      <alignment horizontal="center" shrinkToFit="0" vertical="center" wrapText="1"/>
    </xf>
    <xf borderId="28" fillId="0" fontId="28" numFmtId="0" xfId="0" applyAlignment="1" applyBorder="1" applyFont="1">
      <alignment horizontal="left" shrinkToFit="0" vertical="center" wrapText="1"/>
    </xf>
    <xf borderId="29" fillId="8" fontId="24" numFmtId="0" xfId="0" applyAlignment="1" applyBorder="1" applyFont="1">
      <alignment horizontal="left" vertical="center"/>
    </xf>
    <xf borderId="28" fillId="0" fontId="29" numFmtId="0" xfId="0" applyAlignment="1" applyBorder="1" applyFont="1">
      <alignment horizontal="left" shrinkToFit="0" vertical="center" wrapText="1"/>
    </xf>
    <xf borderId="24" fillId="0" fontId="27" numFmtId="0" xfId="0" applyAlignment="1" applyBorder="1" applyFont="1">
      <alignment horizontal="center" vertical="center"/>
    </xf>
    <xf borderId="24" fillId="0" fontId="13" numFmtId="49" xfId="0" applyAlignment="1" applyBorder="1" applyFont="1" applyNumberFormat="1">
      <alignment horizontal="center" readingOrder="0" shrinkToFit="0" vertical="center" wrapText="1"/>
    </xf>
    <xf borderId="24" fillId="0" fontId="29" numFmtId="0" xfId="0" applyAlignment="1" applyBorder="1" applyFont="1">
      <alignment horizontal="left" readingOrder="0" shrinkToFit="0" vertical="center" wrapText="1"/>
    </xf>
    <xf borderId="24" fillId="0" fontId="13" numFmtId="0" xfId="0" applyAlignment="1" applyBorder="1" applyFont="1">
      <alignment horizontal="left" shrinkToFit="0" vertical="center" wrapText="1"/>
    </xf>
    <xf borderId="24" fillId="0" fontId="34" numFmtId="0" xfId="0" applyAlignment="1" applyBorder="1" applyFont="1">
      <alignment horizontal="center" readingOrder="0" shrinkToFit="0" vertical="center" wrapText="1"/>
    </xf>
    <xf borderId="0" fillId="0" fontId="35" numFmtId="0" xfId="0" applyAlignment="1" applyFont="1">
      <alignment horizontal="center" readingOrder="0" vertical="center"/>
    </xf>
    <xf borderId="24" fillId="0" fontId="29" numFmtId="0" xfId="0" applyAlignment="1" applyBorder="1" applyFont="1">
      <alignment horizontal="left" vertical="center"/>
    </xf>
    <xf borderId="24" fillId="0" fontId="13" numFmtId="0" xfId="0" applyAlignment="1" applyBorder="1" applyFont="1">
      <alignment horizontal="center" readingOrder="0" shrinkToFit="0" vertical="top" wrapText="1"/>
    </xf>
    <xf borderId="24" fillId="0" fontId="29" numFmtId="0" xfId="0" applyAlignment="1" applyBorder="1" applyFont="1">
      <alignment horizontal="center" readingOrder="0" vertical="center"/>
    </xf>
    <xf borderId="24" fillId="0" fontId="24" numFmtId="0" xfId="0" applyAlignment="1" applyBorder="1" applyFont="1">
      <alignment horizontal="left" readingOrder="0" vertical="center"/>
    </xf>
    <xf borderId="0" fillId="0" fontId="36" numFmtId="0" xfId="0" applyAlignment="1" applyFont="1">
      <alignment readingOrder="0" shrinkToFit="0" wrapText="1"/>
    </xf>
    <xf borderId="24" fillId="0" fontId="29" numFmtId="0" xfId="0" applyAlignment="1" applyBorder="1" applyFont="1">
      <alignment horizontal="center" readingOrder="0" vertical="center"/>
    </xf>
    <xf borderId="9" fillId="0" fontId="13" numFmtId="0" xfId="0" applyAlignment="1" applyBorder="1" applyFont="1">
      <alignment horizontal="center" readingOrder="0" shrinkToFit="0" vertical="center" wrapText="1"/>
    </xf>
    <xf borderId="10" fillId="0" fontId="13" numFmtId="0" xfId="0" applyAlignment="1" applyBorder="1" applyFont="1">
      <alignment horizontal="center" shrinkToFit="0" vertical="center" wrapText="1"/>
    </xf>
    <xf quotePrefix="1" borderId="24" fillId="0" fontId="13" numFmtId="0" xfId="0" applyAlignment="1" applyBorder="1" applyFont="1">
      <alignment horizontal="center" readingOrder="0" shrinkToFit="0" vertical="center" wrapText="1"/>
    </xf>
    <xf borderId="30" fillId="2" fontId="3" numFmtId="0" xfId="0" applyAlignment="1" applyBorder="1" applyFont="1">
      <alignment horizontal="center" shrinkToFit="0" vertical="center" wrapText="1"/>
    </xf>
    <xf borderId="24" fillId="0" fontId="25" numFmtId="0" xfId="0" applyAlignment="1" applyBorder="1" applyFont="1">
      <alignment horizontal="center" vertical="center"/>
    </xf>
    <xf borderId="24" fillId="2" fontId="24" numFmtId="0" xfId="0" applyAlignment="1" applyBorder="1" applyFont="1">
      <alignment horizontal="left" shrinkToFit="0" vertical="center" wrapText="1"/>
    </xf>
    <xf borderId="24" fillId="0" fontId="37" numFmtId="0" xfId="0" applyAlignment="1" applyBorder="1" applyFont="1">
      <alignment horizontal="center" shrinkToFit="0" vertical="center" wrapText="1"/>
    </xf>
    <xf borderId="24" fillId="0" fontId="24" numFmtId="0" xfId="0" applyAlignment="1" applyBorder="1" applyFont="1">
      <alignment horizontal="left" vertical="center"/>
    </xf>
  </cellXfs>
  <cellStyles count="1">
    <cellStyle xfId="0" name="Normal" builtinId="0"/>
  </cellStyles>
  <dxfs count="6">
    <dxf>
      <font/>
      <fill>
        <patternFill patternType="solid">
          <fgColor rgb="FF00FF00"/>
          <bgColor rgb="FF00FF00"/>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owasp.glueup.com/account/login" TargetMode="External"/><Relationship Id="rId11" Type="http://schemas.openxmlformats.org/officeDocument/2006/relationships/hyperlink" Target="https://owasp.glueup.com/account/login" TargetMode="External"/><Relationship Id="rId22" Type="http://schemas.openxmlformats.org/officeDocument/2006/relationships/drawing" Target="../drawings/drawing1.xml"/><Relationship Id="rId10" Type="http://schemas.openxmlformats.org/officeDocument/2006/relationships/hyperlink" Target="https://owasp.glueup.com/register/account" TargetMode="External"/><Relationship Id="rId21" Type="http://schemas.openxmlformats.org/officeDocument/2006/relationships/hyperlink" Target="https://drive.google.com/file/d/10CllzW_DKMTJtAIurqEd0xmag18cw8-T/view?usp=sharing" TargetMode="External"/><Relationship Id="rId13" Type="http://schemas.openxmlformats.org/officeDocument/2006/relationships/hyperlink" Target="https://owasp.glueup.com/account/login" TargetMode="External"/><Relationship Id="rId12" Type="http://schemas.openxmlformats.org/officeDocument/2006/relationships/hyperlink" Target="https://drive.google.com/file/d/1mSm71k2SK6ZfRcnRvf9AWg7IG90WHS1h/view?usp=sharing" TargetMode="External"/><Relationship Id="rId1" Type="http://schemas.openxmlformats.org/officeDocument/2006/relationships/hyperlink" Target="https://owasp.org/" TargetMode="External"/><Relationship Id="rId2" Type="http://schemas.openxmlformats.org/officeDocument/2006/relationships/hyperlink" Target="https://owasp.org/" TargetMode="External"/><Relationship Id="rId3" Type="http://schemas.openxmlformats.org/officeDocument/2006/relationships/hyperlink" Target="https://owasp.glueup.com/register/account" TargetMode="External"/><Relationship Id="rId4" Type="http://schemas.openxmlformats.org/officeDocument/2006/relationships/hyperlink" Target="https://owasp.glueup.com/account/login" TargetMode="External"/><Relationship Id="rId9" Type="http://schemas.openxmlformats.org/officeDocument/2006/relationships/hyperlink" Target="https://owasp.glueup.com/account/login" TargetMode="External"/><Relationship Id="rId15" Type="http://schemas.openxmlformats.org/officeDocument/2006/relationships/hyperlink" Target="https://owasp.glueup.com/account/login" TargetMode="External"/><Relationship Id="rId14" Type="http://schemas.openxmlformats.org/officeDocument/2006/relationships/hyperlink" Target="https://owasp.glueup.com/account/login" TargetMode="External"/><Relationship Id="rId17" Type="http://schemas.openxmlformats.org/officeDocument/2006/relationships/hyperlink" Target="https://owasp.glueup.com/account/login" TargetMode="External"/><Relationship Id="rId16" Type="http://schemas.openxmlformats.org/officeDocument/2006/relationships/hyperlink" Target="https://drive.google.com/file/d/1Ytt-amRvwryjQZlJVswXFSe2Iz6ZrQkw/view?usp=sharing" TargetMode="External"/><Relationship Id="rId5" Type="http://schemas.openxmlformats.org/officeDocument/2006/relationships/hyperlink" Target="https://owasp.glueup.com/account/login" TargetMode="External"/><Relationship Id="rId19" Type="http://schemas.openxmlformats.org/officeDocument/2006/relationships/hyperlink" Target="https://owasp.glueup.com/account/login" TargetMode="External"/><Relationship Id="rId6" Type="http://schemas.openxmlformats.org/officeDocument/2006/relationships/hyperlink" Target="https://owasp.glueup.com/account/login" TargetMode="External"/><Relationship Id="rId18" Type="http://schemas.openxmlformats.org/officeDocument/2006/relationships/hyperlink" Target="http://john.com/" TargetMode="External"/><Relationship Id="rId7" Type="http://schemas.openxmlformats.org/officeDocument/2006/relationships/hyperlink" Target="https://owasp.glueup.com/account/login" TargetMode="External"/><Relationship Id="rId8" Type="http://schemas.openxmlformats.org/officeDocument/2006/relationships/hyperlink" Target="https://owasp.glueup.com/account/log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0.13"/>
    <col customWidth="1" min="2" max="2" width="14.75"/>
    <col customWidth="1" min="3" max="3" width="17.5"/>
    <col customWidth="1" min="4" max="4" width="27.38"/>
    <col customWidth="1" min="5" max="5" width="55.25"/>
    <col customWidth="1" min="6" max="6" width="31.13"/>
    <col customWidth="1" min="7" max="7" width="27.25"/>
    <col customWidth="1" min="8" max="8" width="22.38"/>
    <col customWidth="1" min="9" max="9" width="23.13"/>
    <col customWidth="1" min="10" max="10" width="15.88"/>
    <col customWidth="1" min="11" max="11" width="13.88"/>
    <col customWidth="1" min="12" max="12" width="16.75"/>
    <col customWidth="1" min="13" max="13" width="83.88"/>
  </cols>
  <sheetData>
    <row r="1" ht="29.25" customHeight="1">
      <c r="A1" s="1" t="s">
        <v>0</v>
      </c>
      <c r="B1" s="2"/>
      <c r="C1" s="2"/>
      <c r="D1" s="2"/>
      <c r="E1" s="2"/>
      <c r="F1" s="2"/>
      <c r="G1" s="2"/>
      <c r="H1" s="2"/>
      <c r="I1" s="2"/>
      <c r="J1" s="2"/>
      <c r="K1" s="2"/>
      <c r="L1" s="2"/>
      <c r="M1" s="3"/>
    </row>
    <row r="2" ht="29.25" customHeight="1">
      <c r="A2" s="4"/>
      <c r="M2" s="5"/>
    </row>
    <row r="3" ht="29.25" customHeight="1">
      <c r="A3" s="4"/>
      <c r="M3" s="5"/>
    </row>
    <row r="4" ht="29.25" customHeight="1">
      <c r="A4" s="4"/>
      <c r="M4" s="5"/>
    </row>
    <row r="5" ht="29.25" customHeight="1">
      <c r="A5" s="4"/>
      <c r="M5" s="5"/>
    </row>
    <row r="6" ht="29.25" customHeight="1">
      <c r="A6" s="4"/>
      <c r="M6" s="5"/>
    </row>
    <row r="7" ht="29.25" customHeight="1">
      <c r="A7" s="4"/>
      <c r="M7" s="5"/>
    </row>
    <row r="8" ht="29.25" customHeight="1">
      <c r="A8" s="4"/>
      <c r="M8" s="5"/>
    </row>
    <row r="9" ht="29.25" customHeight="1">
      <c r="A9" s="4"/>
      <c r="M9" s="5"/>
    </row>
    <row r="10" ht="29.25" customHeight="1">
      <c r="A10" s="6"/>
      <c r="B10" s="7"/>
      <c r="C10" s="7"/>
      <c r="D10" s="7"/>
      <c r="E10" s="7"/>
      <c r="F10" s="7"/>
      <c r="G10" s="7"/>
      <c r="H10" s="7"/>
      <c r="I10" s="7"/>
      <c r="J10" s="7"/>
      <c r="K10" s="7"/>
      <c r="L10" s="7"/>
      <c r="M10" s="8"/>
    </row>
    <row r="11" ht="29.25" customHeight="1">
      <c r="C11" s="9" t="s">
        <v>1</v>
      </c>
      <c r="D11" s="10"/>
      <c r="E11" s="11" t="s">
        <v>2</v>
      </c>
      <c r="F11" s="12" t="s">
        <v>3</v>
      </c>
      <c r="G11" s="13" t="s">
        <v>4</v>
      </c>
      <c r="H11" s="12" t="s">
        <v>5</v>
      </c>
      <c r="I11" s="14" t="str">
        <f>I12</f>
        <v> - -</v>
      </c>
      <c r="J11" s="15"/>
      <c r="K11" s="16"/>
      <c r="L11" s="17" t="s">
        <v>6</v>
      </c>
      <c r="M11" s="18"/>
    </row>
    <row r="12" ht="32.25" customHeight="1">
      <c r="C12" s="9" t="s">
        <v>7</v>
      </c>
      <c r="D12" s="10"/>
      <c r="E12" s="19" t="s">
        <v>8</v>
      </c>
      <c r="F12" s="20" t="s">
        <v>9</v>
      </c>
      <c r="G12" s="21" t="s">
        <v>10</v>
      </c>
      <c r="H12" s="20" t="s">
        <v>11</v>
      </c>
      <c r="I12" s="22" t="s">
        <v>12</v>
      </c>
      <c r="K12" s="16"/>
      <c r="L12" s="23" t="s">
        <v>13</v>
      </c>
      <c r="M12" s="24">
        <f>COUNTIF(L18:L51, "Passed")</f>
        <v>30</v>
      </c>
    </row>
    <row r="13" ht="33.0" customHeight="1">
      <c r="C13" s="9" t="s">
        <v>14</v>
      </c>
      <c r="D13" s="10"/>
      <c r="E13" s="21" t="s">
        <v>15</v>
      </c>
      <c r="F13" s="20" t="s">
        <v>16</v>
      </c>
      <c r="G13" s="21" t="s">
        <v>17</v>
      </c>
      <c r="H13" s="20" t="s">
        <v>18</v>
      </c>
      <c r="I13" s="25" t="s">
        <v>19</v>
      </c>
      <c r="K13" s="16"/>
      <c r="L13" s="26" t="s">
        <v>20</v>
      </c>
      <c r="M13" s="27">
        <f>COUNTIF(L18:L51, "Failed")</f>
        <v>3</v>
      </c>
    </row>
    <row r="14" ht="34.5" customHeight="1">
      <c r="C14" s="9" t="s">
        <v>21</v>
      </c>
      <c r="D14" s="10"/>
      <c r="E14" s="21" t="s">
        <v>22</v>
      </c>
      <c r="F14" s="20" t="s">
        <v>23</v>
      </c>
      <c r="G14" s="25" t="s">
        <v>22</v>
      </c>
      <c r="H14" s="20" t="s">
        <v>24</v>
      </c>
      <c r="I14" s="25" t="s">
        <v>19</v>
      </c>
      <c r="K14" s="16"/>
      <c r="L14" s="28" t="s">
        <v>25</v>
      </c>
      <c r="M14" s="27">
        <f>COUNTIF(L17:L51, "Not Executed")</f>
        <v>0</v>
      </c>
    </row>
    <row r="15" ht="31.5" customHeight="1">
      <c r="C15" s="9" t="s">
        <v>26</v>
      </c>
      <c r="D15" s="10"/>
      <c r="E15" s="29" t="s">
        <v>27</v>
      </c>
      <c r="F15" s="30"/>
      <c r="G15" s="30"/>
      <c r="H15" s="30"/>
      <c r="I15" s="10"/>
      <c r="J15" s="31"/>
      <c r="K15" s="32"/>
      <c r="L15" s="33" t="s">
        <v>28</v>
      </c>
      <c r="M15" s="27">
        <f>COUNTIF(L17:L51, "Out of Scope")</f>
        <v>0</v>
      </c>
    </row>
    <row r="16" ht="25.5" customHeight="1">
      <c r="A16" s="34"/>
      <c r="B16" s="35"/>
      <c r="C16" s="36"/>
      <c r="D16" s="37"/>
      <c r="E16" s="38"/>
      <c r="F16" s="34"/>
      <c r="G16" s="34"/>
      <c r="H16" s="39"/>
      <c r="I16" s="40"/>
      <c r="J16" s="15"/>
      <c r="K16" s="41"/>
      <c r="L16" s="42" t="s">
        <v>29</v>
      </c>
      <c r="M16" s="43">
        <f>SUM(M12:M15)</f>
        <v>33</v>
      </c>
    </row>
    <row r="17" ht="33.0" customHeight="1">
      <c r="A17" s="44" t="s">
        <v>30</v>
      </c>
      <c r="B17" s="45" t="s">
        <v>31</v>
      </c>
      <c r="C17" s="46" t="s">
        <v>32</v>
      </c>
      <c r="D17" s="44" t="s">
        <v>33</v>
      </c>
      <c r="E17" s="47" t="s">
        <v>34</v>
      </c>
      <c r="F17" s="47" t="s">
        <v>35</v>
      </c>
      <c r="G17" s="46" t="s">
        <v>36</v>
      </c>
      <c r="H17" s="48" t="s">
        <v>37</v>
      </c>
      <c r="I17" s="49" t="s">
        <v>38</v>
      </c>
      <c r="J17" s="50" t="s">
        <v>39</v>
      </c>
      <c r="K17" s="49" t="s">
        <v>40</v>
      </c>
      <c r="L17" s="51" t="s">
        <v>41</v>
      </c>
      <c r="M17" s="51" t="s">
        <v>42</v>
      </c>
    </row>
    <row r="18" ht="69.0" customHeight="1">
      <c r="A18" s="52">
        <v>1.0</v>
      </c>
      <c r="B18" s="53" t="s">
        <v>8</v>
      </c>
      <c r="C18" s="54" t="s">
        <v>43</v>
      </c>
      <c r="D18" s="55" t="s">
        <v>44</v>
      </c>
      <c r="E18" s="56" t="s">
        <v>45</v>
      </c>
      <c r="F18" s="57" t="s">
        <v>46</v>
      </c>
      <c r="G18" s="58" t="s">
        <v>47</v>
      </c>
      <c r="H18" s="57" t="s">
        <v>48</v>
      </c>
      <c r="I18" s="59" t="s">
        <v>49</v>
      </c>
      <c r="J18" s="60"/>
      <c r="K18" s="61"/>
      <c r="L18" s="62" t="s">
        <v>50</v>
      </c>
      <c r="M18" s="63"/>
    </row>
    <row r="19" ht="69.0" customHeight="1">
      <c r="A19" s="64">
        <v>2.0</v>
      </c>
      <c r="B19" s="65" t="s">
        <v>8</v>
      </c>
      <c r="C19" s="65" t="s">
        <v>51</v>
      </c>
      <c r="D19" s="66" t="s">
        <v>52</v>
      </c>
      <c r="E19" s="67" t="s">
        <v>53</v>
      </c>
      <c r="F19" s="57" t="s">
        <v>54</v>
      </c>
      <c r="G19" s="68" t="s">
        <v>47</v>
      </c>
      <c r="H19" s="69" t="s">
        <v>55</v>
      </c>
      <c r="I19" s="70" t="s">
        <v>56</v>
      </c>
      <c r="J19" s="71"/>
      <c r="K19" s="72"/>
      <c r="L19" s="73" t="s">
        <v>50</v>
      </c>
      <c r="M19" s="74"/>
    </row>
    <row r="20" ht="69.0" customHeight="1">
      <c r="A20" s="52">
        <v>3.0</v>
      </c>
      <c r="B20" s="65" t="s">
        <v>8</v>
      </c>
      <c r="C20" s="65" t="s">
        <v>51</v>
      </c>
      <c r="D20" s="66" t="s">
        <v>57</v>
      </c>
      <c r="E20" s="67" t="s">
        <v>58</v>
      </c>
      <c r="F20" s="57" t="s">
        <v>59</v>
      </c>
      <c r="G20" s="68" t="s">
        <v>47</v>
      </c>
      <c r="H20" s="69" t="s">
        <v>55</v>
      </c>
      <c r="I20" s="70" t="s">
        <v>60</v>
      </c>
      <c r="J20" s="75"/>
      <c r="K20" s="72"/>
      <c r="L20" s="76" t="s">
        <v>50</v>
      </c>
      <c r="M20" s="74"/>
    </row>
    <row r="21" ht="69.0" customHeight="1">
      <c r="A21" s="52">
        <v>4.0</v>
      </c>
      <c r="B21" s="65" t="s">
        <v>8</v>
      </c>
      <c r="C21" s="65" t="s">
        <v>51</v>
      </c>
      <c r="D21" s="66" t="s">
        <v>61</v>
      </c>
      <c r="E21" s="77" t="s">
        <v>62</v>
      </c>
      <c r="F21" s="57" t="s">
        <v>63</v>
      </c>
      <c r="G21" s="68" t="s">
        <v>47</v>
      </c>
      <c r="H21" s="78" t="s">
        <v>64</v>
      </c>
      <c r="I21" s="70" t="s">
        <v>65</v>
      </c>
      <c r="J21" s="71"/>
      <c r="K21" s="79"/>
      <c r="L21" s="80" t="s">
        <v>50</v>
      </c>
      <c r="M21" s="74"/>
    </row>
    <row r="22" ht="69.0" customHeight="1">
      <c r="A22" s="64">
        <v>5.0</v>
      </c>
      <c r="B22" s="65" t="s">
        <v>8</v>
      </c>
      <c r="C22" s="65" t="s">
        <v>51</v>
      </c>
      <c r="D22" s="66" t="s">
        <v>66</v>
      </c>
      <c r="E22" s="77" t="s">
        <v>67</v>
      </c>
      <c r="F22" s="57" t="s">
        <v>68</v>
      </c>
      <c r="G22" s="68" t="s">
        <v>47</v>
      </c>
      <c r="H22" s="78" t="s">
        <v>69</v>
      </c>
      <c r="I22" s="70" t="s">
        <v>70</v>
      </c>
      <c r="J22" s="71"/>
      <c r="K22" s="79"/>
      <c r="L22" s="80" t="s">
        <v>50</v>
      </c>
      <c r="M22" s="74"/>
    </row>
    <row r="23" ht="69.0" customHeight="1">
      <c r="A23" s="52">
        <v>6.0</v>
      </c>
      <c r="B23" s="65" t="s">
        <v>8</v>
      </c>
      <c r="C23" s="65" t="s">
        <v>51</v>
      </c>
      <c r="D23" s="66" t="s">
        <v>71</v>
      </c>
      <c r="E23" s="77" t="s">
        <v>72</v>
      </c>
      <c r="F23" s="57" t="s">
        <v>73</v>
      </c>
      <c r="G23" s="68" t="s">
        <v>47</v>
      </c>
      <c r="H23" s="78" t="s">
        <v>74</v>
      </c>
      <c r="I23" s="70" t="s">
        <v>75</v>
      </c>
      <c r="J23" s="81"/>
      <c r="K23" s="79"/>
      <c r="L23" s="80" t="s">
        <v>50</v>
      </c>
      <c r="M23" s="74"/>
    </row>
    <row r="24" ht="69.0" customHeight="1">
      <c r="A24" s="52">
        <v>7.0</v>
      </c>
      <c r="B24" s="65" t="s">
        <v>8</v>
      </c>
      <c r="C24" s="65" t="s">
        <v>51</v>
      </c>
      <c r="D24" s="82" t="s">
        <v>76</v>
      </c>
      <c r="E24" s="83" t="s">
        <v>77</v>
      </c>
      <c r="F24" s="84" t="s">
        <v>78</v>
      </c>
      <c r="G24" s="68" t="s">
        <v>47</v>
      </c>
      <c r="H24" s="85" t="s">
        <v>55</v>
      </c>
      <c r="I24" s="70" t="s">
        <v>79</v>
      </c>
      <c r="J24" s="86"/>
      <c r="K24" s="87"/>
      <c r="L24" s="88" t="s">
        <v>50</v>
      </c>
      <c r="M24" s="89"/>
    </row>
    <row r="25" ht="69.0" customHeight="1">
      <c r="A25" s="64">
        <v>8.0</v>
      </c>
      <c r="B25" s="53" t="s">
        <v>8</v>
      </c>
      <c r="C25" s="53" t="s">
        <v>51</v>
      </c>
      <c r="D25" s="90" t="s">
        <v>80</v>
      </c>
      <c r="E25" s="91" t="s">
        <v>81</v>
      </c>
      <c r="F25" s="57" t="s">
        <v>82</v>
      </c>
      <c r="G25" s="68" t="s">
        <v>47</v>
      </c>
      <c r="H25" s="69" t="s">
        <v>83</v>
      </c>
      <c r="I25" s="70" t="s">
        <v>84</v>
      </c>
      <c r="J25" s="92"/>
      <c r="K25" s="72"/>
      <c r="L25" s="80" t="s">
        <v>50</v>
      </c>
      <c r="M25" s="74"/>
    </row>
    <row r="26" ht="69.0" customHeight="1">
      <c r="A26" s="52">
        <v>9.0</v>
      </c>
      <c r="B26" s="93" t="s">
        <v>8</v>
      </c>
      <c r="C26" s="93" t="s">
        <v>85</v>
      </c>
      <c r="D26" s="94" t="s">
        <v>80</v>
      </c>
      <c r="E26" s="95" t="s">
        <v>86</v>
      </c>
      <c r="F26" s="96" t="s">
        <v>87</v>
      </c>
      <c r="G26" s="68" t="s">
        <v>47</v>
      </c>
      <c r="H26" s="97" t="s">
        <v>88</v>
      </c>
      <c r="I26" s="70" t="s">
        <v>89</v>
      </c>
      <c r="J26" s="98"/>
      <c r="K26" s="99"/>
      <c r="L26" s="100" t="s">
        <v>50</v>
      </c>
      <c r="M26" s="101"/>
    </row>
    <row r="27" ht="69.0" customHeight="1">
      <c r="A27" s="52">
        <v>10.0</v>
      </c>
      <c r="B27" s="65" t="s">
        <v>8</v>
      </c>
      <c r="C27" s="65" t="s">
        <v>51</v>
      </c>
      <c r="D27" s="66" t="s">
        <v>90</v>
      </c>
      <c r="E27" s="67" t="s">
        <v>91</v>
      </c>
      <c r="F27" s="57" t="s">
        <v>92</v>
      </c>
      <c r="G27" s="69" t="s">
        <v>93</v>
      </c>
      <c r="H27" s="69" t="s">
        <v>94</v>
      </c>
      <c r="I27" s="70" t="s">
        <v>95</v>
      </c>
      <c r="J27" s="81" t="s">
        <v>96</v>
      </c>
      <c r="K27" s="72"/>
      <c r="L27" s="80" t="s">
        <v>97</v>
      </c>
      <c r="M27" s="74"/>
    </row>
    <row r="28" ht="69.0" customHeight="1">
      <c r="A28" s="64">
        <v>11.0</v>
      </c>
      <c r="B28" s="65" t="s">
        <v>8</v>
      </c>
      <c r="C28" s="65" t="s">
        <v>51</v>
      </c>
      <c r="D28" s="66" t="s">
        <v>90</v>
      </c>
      <c r="E28" s="67" t="s">
        <v>98</v>
      </c>
      <c r="F28" s="57" t="s">
        <v>99</v>
      </c>
      <c r="G28" s="69" t="s">
        <v>100</v>
      </c>
      <c r="H28" s="69" t="s">
        <v>101</v>
      </c>
      <c r="I28" s="70" t="s">
        <v>102</v>
      </c>
      <c r="J28" s="102"/>
      <c r="K28" s="72"/>
      <c r="L28" s="80" t="s">
        <v>50</v>
      </c>
      <c r="M28" s="74"/>
    </row>
    <row r="29" ht="69.0" customHeight="1">
      <c r="A29" s="52">
        <v>12.0</v>
      </c>
      <c r="B29" s="65" t="s">
        <v>8</v>
      </c>
      <c r="C29" s="65" t="s">
        <v>51</v>
      </c>
      <c r="D29" s="66" t="s">
        <v>90</v>
      </c>
      <c r="E29" s="67" t="s">
        <v>103</v>
      </c>
      <c r="F29" s="57" t="s">
        <v>104</v>
      </c>
      <c r="G29" s="69" t="s">
        <v>47</v>
      </c>
      <c r="H29" s="69" t="s">
        <v>105</v>
      </c>
      <c r="I29" s="70" t="s">
        <v>106</v>
      </c>
      <c r="J29" s="71"/>
      <c r="K29" s="72"/>
      <c r="L29" s="73" t="s">
        <v>50</v>
      </c>
      <c r="M29" s="74"/>
    </row>
    <row r="30" ht="69.0" customHeight="1">
      <c r="A30" s="52">
        <v>13.0</v>
      </c>
      <c r="B30" s="65" t="s">
        <v>8</v>
      </c>
      <c r="C30" s="65" t="s">
        <v>51</v>
      </c>
      <c r="D30" s="66" t="s">
        <v>90</v>
      </c>
      <c r="E30" s="67" t="s">
        <v>107</v>
      </c>
      <c r="F30" s="57" t="s">
        <v>108</v>
      </c>
      <c r="G30" s="69" t="s">
        <v>93</v>
      </c>
      <c r="H30" s="103" t="s">
        <v>109</v>
      </c>
      <c r="I30" s="70" t="s">
        <v>110</v>
      </c>
      <c r="J30" s="81" t="s">
        <v>111</v>
      </c>
      <c r="K30" s="72"/>
      <c r="L30" s="73" t="s">
        <v>97</v>
      </c>
      <c r="M30" s="104"/>
    </row>
    <row r="31" ht="69.0" customHeight="1">
      <c r="A31" s="64">
        <v>14.0</v>
      </c>
      <c r="B31" s="65" t="s">
        <v>8</v>
      </c>
      <c r="C31" s="65" t="s">
        <v>51</v>
      </c>
      <c r="D31" s="66" t="s">
        <v>90</v>
      </c>
      <c r="E31" s="91" t="s">
        <v>112</v>
      </c>
      <c r="F31" s="69" t="s">
        <v>113</v>
      </c>
      <c r="G31" s="69" t="s">
        <v>47</v>
      </c>
      <c r="H31" s="69">
        <v>1.764290500123E12</v>
      </c>
      <c r="I31" s="70" t="s">
        <v>114</v>
      </c>
      <c r="J31" s="71"/>
      <c r="K31" s="105"/>
      <c r="L31" s="73" t="s">
        <v>50</v>
      </c>
      <c r="M31" s="74"/>
    </row>
    <row r="32" ht="69.0" customHeight="1">
      <c r="A32" s="52">
        <v>15.0</v>
      </c>
      <c r="B32" s="65" t="s">
        <v>8</v>
      </c>
      <c r="C32" s="65" t="s">
        <v>51</v>
      </c>
      <c r="D32" s="66" t="s">
        <v>71</v>
      </c>
      <c r="E32" s="91" t="s">
        <v>115</v>
      </c>
      <c r="F32" s="69" t="s">
        <v>73</v>
      </c>
      <c r="G32" s="69" t="s">
        <v>47</v>
      </c>
      <c r="H32" s="106" t="s">
        <v>116</v>
      </c>
      <c r="I32" s="70" t="s">
        <v>117</v>
      </c>
      <c r="J32" s="71"/>
      <c r="K32" s="105"/>
      <c r="L32" s="73" t="s">
        <v>50</v>
      </c>
      <c r="M32" s="74"/>
    </row>
    <row r="33" ht="69.0" customHeight="1">
      <c r="A33" s="52">
        <v>16.0</v>
      </c>
      <c r="B33" s="65" t="s">
        <v>8</v>
      </c>
      <c r="C33" s="65" t="s">
        <v>51</v>
      </c>
      <c r="D33" s="107" t="s">
        <v>71</v>
      </c>
      <c r="E33" s="62" t="s">
        <v>118</v>
      </c>
      <c r="F33" s="69" t="s">
        <v>119</v>
      </c>
      <c r="G33" s="69" t="s">
        <v>47</v>
      </c>
      <c r="H33" s="69" t="s">
        <v>120</v>
      </c>
      <c r="I33" s="70" t="s">
        <v>121</v>
      </c>
      <c r="J33" s="71"/>
      <c r="K33" s="105"/>
      <c r="L33" s="73" t="s">
        <v>50</v>
      </c>
      <c r="M33" s="108"/>
    </row>
    <row r="34" ht="69.0" customHeight="1">
      <c r="A34" s="64">
        <v>17.0</v>
      </c>
      <c r="B34" s="65" t="s">
        <v>8</v>
      </c>
      <c r="C34" s="65" t="s">
        <v>51</v>
      </c>
      <c r="D34" s="66" t="s">
        <v>122</v>
      </c>
      <c r="E34" s="62" t="s">
        <v>123</v>
      </c>
      <c r="F34" s="57" t="s">
        <v>124</v>
      </c>
      <c r="G34" s="69" t="s">
        <v>47</v>
      </c>
      <c r="H34" s="69" t="s">
        <v>125</v>
      </c>
      <c r="I34" s="109" t="s">
        <v>126</v>
      </c>
      <c r="J34" s="71"/>
      <c r="K34" s="105"/>
      <c r="L34" s="73" t="s">
        <v>50</v>
      </c>
      <c r="M34" s="108"/>
    </row>
    <row r="35" ht="69.0" customHeight="1">
      <c r="A35" s="52">
        <v>18.0</v>
      </c>
      <c r="B35" s="65" t="s">
        <v>8</v>
      </c>
      <c r="C35" s="65" t="s">
        <v>85</v>
      </c>
      <c r="D35" s="66" t="s">
        <v>127</v>
      </c>
      <c r="E35" s="62" t="s">
        <v>128</v>
      </c>
      <c r="F35" s="57" t="s">
        <v>129</v>
      </c>
      <c r="G35" s="69" t="s">
        <v>130</v>
      </c>
      <c r="H35" s="69" t="s">
        <v>131</v>
      </c>
      <c r="I35" s="109" t="s">
        <v>132</v>
      </c>
      <c r="J35" s="71"/>
      <c r="K35" s="105"/>
      <c r="L35" s="73" t="s">
        <v>50</v>
      </c>
      <c r="M35" s="108"/>
    </row>
    <row r="36" ht="69.0" customHeight="1">
      <c r="A36" s="52">
        <v>19.0</v>
      </c>
      <c r="B36" s="65" t="s">
        <v>8</v>
      </c>
      <c r="C36" s="65" t="s">
        <v>51</v>
      </c>
      <c r="D36" s="66" t="s">
        <v>133</v>
      </c>
      <c r="E36" s="62" t="s">
        <v>134</v>
      </c>
      <c r="F36" s="57" t="s">
        <v>135</v>
      </c>
      <c r="G36" s="69" t="s">
        <v>47</v>
      </c>
      <c r="H36" s="69" t="s">
        <v>136</v>
      </c>
      <c r="I36" s="109" t="s">
        <v>137</v>
      </c>
      <c r="J36" s="71"/>
      <c r="K36" s="105"/>
      <c r="L36" s="73" t="s">
        <v>50</v>
      </c>
      <c r="M36" s="108"/>
    </row>
    <row r="37" ht="69.0" customHeight="1">
      <c r="A37" s="64">
        <v>20.0</v>
      </c>
      <c r="B37" s="65" t="s">
        <v>8</v>
      </c>
      <c r="C37" s="65" t="s">
        <v>51</v>
      </c>
      <c r="D37" s="110" t="s">
        <v>138</v>
      </c>
      <c r="E37" s="62" t="s">
        <v>139</v>
      </c>
      <c r="F37" s="57" t="s">
        <v>140</v>
      </c>
      <c r="G37" s="69" t="s">
        <v>141</v>
      </c>
      <c r="H37" s="69" t="s">
        <v>142</v>
      </c>
      <c r="I37" s="109" t="s">
        <v>143</v>
      </c>
      <c r="J37" s="68"/>
      <c r="K37" s="105"/>
      <c r="L37" s="73" t="s">
        <v>50</v>
      </c>
      <c r="M37" s="108"/>
    </row>
    <row r="38" ht="69.0" customHeight="1">
      <c r="A38" s="52">
        <v>21.0</v>
      </c>
      <c r="B38" s="65" t="s">
        <v>8</v>
      </c>
      <c r="C38" s="65" t="s">
        <v>51</v>
      </c>
      <c r="D38" s="110" t="s">
        <v>144</v>
      </c>
      <c r="E38" s="62" t="s">
        <v>145</v>
      </c>
      <c r="F38" s="57" t="s">
        <v>146</v>
      </c>
      <c r="G38" s="69" t="s">
        <v>47</v>
      </c>
      <c r="H38" s="69" t="s">
        <v>147</v>
      </c>
      <c r="I38" s="109" t="s">
        <v>148</v>
      </c>
      <c r="J38" s="68"/>
      <c r="K38" s="105"/>
      <c r="L38" s="73" t="s">
        <v>50</v>
      </c>
      <c r="M38" s="108"/>
    </row>
    <row r="39" ht="69.0" customHeight="1">
      <c r="A39" s="52">
        <v>22.0</v>
      </c>
      <c r="B39" s="65" t="s">
        <v>8</v>
      </c>
      <c r="C39" s="65" t="s">
        <v>51</v>
      </c>
      <c r="D39" s="110" t="s">
        <v>144</v>
      </c>
      <c r="E39" s="62" t="s">
        <v>149</v>
      </c>
      <c r="F39" s="57" t="s">
        <v>150</v>
      </c>
      <c r="G39" s="69" t="s">
        <v>151</v>
      </c>
      <c r="H39" s="69" t="s">
        <v>152</v>
      </c>
      <c r="I39" s="109" t="s">
        <v>153</v>
      </c>
      <c r="J39" s="68"/>
      <c r="K39" s="105"/>
      <c r="L39" s="111" t="s">
        <v>50</v>
      </c>
      <c r="M39" s="108"/>
    </row>
    <row r="40" ht="69.0" customHeight="1">
      <c r="A40" s="64">
        <v>23.0</v>
      </c>
      <c r="B40" s="65" t="s">
        <v>8</v>
      </c>
      <c r="C40" s="65" t="s">
        <v>154</v>
      </c>
      <c r="D40" s="110" t="s">
        <v>144</v>
      </c>
      <c r="E40" s="62" t="s">
        <v>155</v>
      </c>
      <c r="F40" s="57" t="s">
        <v>156</v>
      </c>
      <c r="G40" s="69" t="s">
        <v>157</v>
      </c>
      <c r="H40" s="69" t="s">
        <v>158</v>
      </c>
      <c r="I40" s="112" t="s">
        <v>159</v>
      </c>
      <c r="J40" s="68"/>
      <c r="K40" s="105"/>
      <c r="L40" s="111" t="s">
        <v>50</v>
      </c>
      <c r="M40" s="108"/>
    </row>
    <row r="41" ht="69.0" customHeight="1">
      <c r="A41" s="52">
        <v>24.0</v>
      </c>
      <c r="B41" s="65" t="s">
        <v>8</v>
      </c>
      <c r="C41" s="65" t="s">
        <v>51</v>
      </c>
      <c r="D41" s="113" t="s">
        <v>160</v>
      </c>
      <c r="E41" s="62" t="s">
        <v>161</v>
      </c>
      <c r="F41" s="57" t="s">
        <v>162</v>
      </c>
      <c r="G41" s="69" t="s">
        <v>162</v>
      </c>
      <c r="H41" s="114" t="s">
        <v>163</v>
      </c>
      <c r="I41" s="109" t="s">
        <v>164</v>
      </c>
      <c r="J41" s="115"/>
      <c r="K41" s="105"/>
      <c r="L41" s="111" t="s">
        <v>50</v>
      </c>
      <c r="M41" s="108"/>
    </row>
    <row r="42" ht="69.0" customHeight="1">
      <c r="A42" s="52">
        <v>25.0</v>
      </c>
      <c r="B42" s="65" t="s">
        <v>8</v>
      </c>
      <c r="C42" s="65" t="s">
        <v>51</v>
      </c>
      <c r="D42" s="66" t="s">
        <v>160</v>
      </c>
      <c r="E42" s="62" t="s">
        <v>165</v>
      </c>
      <c r="F42" s="57" t="s">
        <v>150</v>
      </c>
      <c r="G42" s="69" t="s">
        <v>151</v>
      </c>
      <c r="H42" s="69" t="s">
        <v>166</v>
      </c>
      <c r="I42" s="109" t="s">
        <v>167</v>
      </c>
      <c r="J42" s="68"/>
      <c r="K42" s="105"/>
      <c r="L42" s="111" t="s">
        <v>50</v>
      </c>
      <c r="M42" s="108"/>
    </row>
    <row r="43" ht="69.0" customHeight="1">
      <c r="A43" s="64">
        <v>26.0</v>
      </c>
      <c r="B43" s="65" t="s">
        <v>8</v>
      </c>
      <c r="C43" s="65" t="s">
        <v>154</v>
      </c>
      <c r="D43" s="66" t="s">
        <v>160</v>
      </c>
      <c r="E43" s="62" t="s">
        <v>168</v>
      </c>
      <c r="F43" s="57" t="s">
        <v>169</v>
      </c>
      <c r="G43" s="69" t="s">
        <v>157</v>
      </c>
      <c r="H43" s="116" t="s">
        <v>170</v>
      </c>
      <c r="I43" s="109" t="s">
        <v>171</v>
      </c>
      <c r="J43" s="68"/>
      <c r="K43" s="105"/>
      <c r="L43" s="111" t="s">
        <v>50</v>
      </c>
      <c r="M43" s="108"/>
    </row>
    <row r="44" ht="69.0" customHeight="1">
      <c r="A44" s="52">
        <v>27.0</v>
      </c>
      <c r="B44" s="65" t="s">
        <v>8</v>
      </c>
      <c r="C44" s="65" t="s">
        <v>51</v>
      </c>
      <c r="D44" s="66" t="s">
        <v>172</v>
      </c>
      <c r="E44" s="62" t="s">
        <v>173</v>
      </c>
      <c r="F44" s="57" t="s">
        <v>174</v>
      </c>
      <c r="G44" s="69" t="s">
        <v>175</v>
      </c>
      <c r="H44" s="69" t="s">
        <v>147</v>
      </c>
      <c r="I44" s="109" t="s">
        <v>176</v>
      </c>
      <c r="J44" s="68"/>
      <c r="K44" s="105"/>
      <c r="L44" s="111" t="s">
        <v>50</v>
      </c>
      <c r="M44" s="108"/>
    </row>
    <row r="45" ht="69.0" customHeight="1">
      <c r="A45" s="52">
        <v>28.0</v>
      </c>
      <c r="B45" s="65" t="s">
        <v>8</v>
      </c>
      <c r="C45" s="65" t="s">
        <v>51</v>
      </c>
      <c r="D45" s="66" t="s">
        <v>172</v>
      </c>
      <c r="E45" s="62" t="s">
        <v>177</v>
      </c>
      <c r="F45" s="57" t="s">
        <v>178</v>
      </c>
      <c r="G45" s="69" t="s">
        <v>179</v>
      </c>
      <c r="H45" s="69" t="s">
        <v>180</v>
      </c>
      <c r="I45" s="109" t="s">
        <v>181</v>
      </c>
      <c r="J45" s="68"/>
      <c r="K45" s="105"/>
      <c r="L45" s="111" t="s">
        <v>50</v>
      </c>
      <c r="M45" s="108"/>
    </row>
    <row r="46" ht="69.0" customHeight="1">
      <c r="A46" s="64">
        <v>29.0</v>
      </c>
      <c r="B46" s="65" t="s">
        <v>8</v>
      </c>
      <c r="C46" s="65" t="s">
        <v>51</v>
      </c>
      <c r="D46" s="66" t="s">
        <v>172</v>
      </c>
      <c r="E46" s="62" t="s">
        <v>182</v>
      </c>
      <c r="F46" s="57" t="s">
        <v>183</v>
      </c>
      <c r="G46" s="69" t="s">
        <v>184</v>
      </c>
      <c r="H46" s="69" t="s">
        <v>185</v>
      </c>
      <c r="I46" s="109" t="s">
        <v>186</v>
      </c>
      <c r="J46" s="68"/>
      <c r="K46" s="105"/>
      <c r="L46" s="111" t="s">
        <v>50</v>
      </c>
      <c r="M46" s="108"/>
    </row>
    <row r="47" ht="69.0" customHeight="1">
      <c r="A47" s="52">
        <v>30.0</v>
      </c>
      <c r="B47" s="65" t="s">
        <v>8</v>
      </c>
      <c r="C47" s="65" t="s">
        <v>154</v>
      </c>
      <c r="D47" s="66" t="s">
        <v>172</v>
      </c>
      <c r="E47" s="62" t="s">
        <v>187</v>
      </c>
      <c r="F47" s="57" t="s">
        <v>188</v>
      </c>
      <c r="G47" s="69" t="s">
        <v>189</v>
      </c>
      <c r="H47" s="116" t="s">
        <v>170</v>
      </c>
      <c r="I47" s="109" t="s">
        <v>190</v>
      </c>
      <c r="J47" s="68"/>
      <c r="K47" s="105"/>
      <c r="L47" s="111" t="s">
        <v>50</v>
      </c>
      <c r="M47" s="108"/>
    </row>
    <row r="48" ht="69.0" customHeight="1">
      <c r="A48" s="52">
        <v>31.0</v>
      </c>
      <c r="B48" s="65" t="s">
        <v>8</v>
      </c>
      <c r="C48" s="65" t="s">
        <v>154</v>
      </c>
      <c r="D48" s="66" t="s">
        <v>172</v>
      </c>
      <c r="E48" s="62" t="s">
        <v>191</v>
      </c>
      <c r="F48" s="57" t="s">
        <v>188</v>
      </c>
      <c r="G48" s="69" t="s">
        <v>192</v>
      </c>
      <c r="H48" s="69" t="s">
        <v>193</v>
      </c>
      <c r="I48" s="109" t="s">
        <v>194</v>
      </c>
      <c r="J48" s="81" t="s">
        <v>195</v>
      </c>
      <c r="K48" s="105"/>
      <c r="L48" s="111" t="s">
        <v>97</v>
      </c>
      <c r="M48" s="108"/>
    </row>
    <row r="49" ht="69.0" customHeight="1">
      <c r="A49" s="64">
        <v>32.0</v>
      </c>
      <c r="B49" s="65" t="s">
        <v>8</v>
      </c>
      <c r="C49" s="65" t="s">
        <v>51</v>
      </c>
      <c r="D49" s="66" t="s">
        <v>196</v>
      </c>
      <c r="E49" s="62" t="s">
        <v>197</v>
      </c>
      <c r="F49" s="57" t="s">
        <v>198</v>
      </c>
      <c r="G49" s="69" t="s">
        <v>199</v>
      </c>
      <c r="H49" s="69" t="s">
        <v>200</v>
      </c>
      <c r="I49" s="109" t="s">
        <v>201</v>
      </c>
      <c r="J49" s="68"/>
      <c r="K49" s="105"/>
      <c r="L49" s="111" t="s">
        <v>50</v>
      </c>
      <c r="M49" s="108"/>
    </row>
    <row r="50" ht="69.0" customHeight="1">
      <c r="A50" s="52">
        <v>33.0</v>
      </c>
      <c r="B50" s="65" t="s">
        <v>8</v>
      </c>
      <c r="C50" s="65" t="s">
        <v>51</v>
      </c>
      <c r="D50" s="66" t="s">
        <v>202</v>
      </c>
      <c r="E50" s="62" t="s">
        <v>203</v>
      </c>
      <c r="F50" s="57" t="s">
        <v>204</v>
      </c>
      <c r="G50" s="69" t="s">
        <v>205</v>
      </c>
      <c r="H50" s="69" t="s">
        <v>125</v>
      </c>
      <c r="I50" s="109" t="s">
        <v>206</v>
      </c>
      <c r="J50" s="68"/>
      <c r="K50" s="105"/>
      <c r="L50" s="111" t="s">
        <v>50</v>
      </c>
      <c r="M50" s="108"/>
    </row>
    <row r="51" ht="69.0" customHeight="1">
      <c r="A51" s="52"/>
      <c r="B51" s="117"/>
      <c r="C51" s="117"/>
      <c r="D51" s="118"/>
      <c r="E51" s="119"/>
      <c r="F51" s="58"/>
      <c r="G51" s="68"/>
      <c r="H51" s="120"/>
      <c r="I51" s="109"/>
      <c r="J51" s="68"/>
      <c r="K51" s="105"/>
      <c r="L51" s="121"/>
      <c r="M51" s="108"/>
    </row>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sheetData>
  <mergeCells count="10">
    <mergeCell ref="C14:D14"/>
    <mergeCell ref="C15:D15"/>
    <mergeCell ref="A1:M10"/>
    <mergeCell ref="A11:B15"/>
    <mergeCell ref="C11:D11"/>
    <mergeCell ref="J11:K15"/>
    <mergeCell ref="L11:M11"/>
    <mergeCell ref="C12:D12"/>
    <mergeCell ref="C13:D13"/>
    <mergeCell ref="E15:I15"/>
  </mergeCells>
  <conditionalFormatting sqref="L18">
    <cfRule type="cellIs" dxfId="0" priority="1" operator="equal">
      <formula>"Passed"</formula>
    </cfRule>
  </conditionalFormatting>
  <conditionalFormatting sqref="L18">
    <cfRule type="cellIs" dxfId="1" priority="2" operator="equal">
      <formula>"Failed"</formula>
    </cfRule>
  </conditionalFormatting>
  <conditionalFormatting sqref="L18">
    <cfRule type="cellIs" dxfId="2" priority="3" operator="equal">
      <formula>"Not Executed"</formula>
    </cfRule>
  </conditionalFormatting>
  <conditionalFormatting sqref="L18">
    <cfRule type="cellIs" dxfId="3" priority="4" operator="equal">
      <formula>"Out of Scope"</formula>
    </cfRule>
  </conditionalFormatting>
  <conditionalFormatting sqref="L19:L51">
    <cfRule type="cellIs" dxfId="0" priority="5" operator="equal">
      <formula>"Passed"</formula>
    </cfRule>
  </conditionalFormatting>
  <conditionalFormatting sqref="L19:L51">
    <cfRule type="cellIs" dxfId="4" priority="6" operator="equal">
      <formula>"Failed"</formula>
    </cfRule>
  </conditionalFormatting>
  <conditionalFormatting sqref="L19:L51">
    <cfRule type="cellIs" dxfId="5" priority="7" operator="equal">
      <formula>"Not Executed"</formula>
    </cfRule>
  </conditionalFormatting>
  <conditionalFormatting sqref="L19:L51">
    <cfRule type="cellIs" dxfId="3" priority="8" operator="equal">
      <formula>"Out of Scope"</formula>
    </cfRule>
  </conditionalFormatting>
  <dataValidations>
    <dataValidation type="list" allowBlank="1" sqref="L18:L51">
      <formula1>"Passed,Failed,Not Executed,Out of Scope"</formula1>
    </dataValidation>
  </dataValidations>
  <hyperlinks>
    <hyperlink r:id="rId1" ref="E11"/>
    <hyperlink r:id="rId2" ref="I18"/>
    <hyperlink r:id="rId3" ref="I19"/>
    <hyperlink r:id="rId4" ref="I20"/>
    <hyperlink r:id="rId5" ref="I21"/>
    <hyperlink r:id="rId6" ref="I22"/>
    <hyperlink r:id="rId7" ref="I23"/>
    <hyperlink r:id="rId8" ref="I24"/>
    <hyperlink r:id="rId9" ref="I25"/>
    <hyperlink r:id="rId10" ref="I26"/>
    <hyperlink r:id="rId11" ref="I27"/>
    <hyperlink r:id="rId12" ref="J27"/>
    <hyperlink r:id="rId13" ref="I28"/>
    <hyperlink r:id="rId14" ref="I29"/>
    <hyperlink r:id="rId15" ref="I30"/>
    <hyperlink r:id="rId16" ref="J30"/>
    <hyperlink r:id="rId17" ref="I31"/>
    <hyperlink r:id="rId18" ref="H32"/>
    <hyperlink r:id="rId19" ref="I32"/>
    <hyperlink r:id="rId20" ref="I33"/>
    <hyperlink r:id="rId21" ref="J48"/>
  </hyperlinks>
  <printOptions/>
  <pageMargins bottom="0.75" footer="0.0" header="0.0" left="0.7" right="0.7" top="0.75"/>
  <pageSetup orientation="portrait"/>
  <drawing r:id="rId22"/>
</worksheet>
</file>