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33D16AA2-39BA-46C9-A1B0-8A006A40E2D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J13" i="1" s="1"/>
  <c r="G13" i="1"/>
  <c r="I13" i="1" s="1"/>
  <c r="H12" i="1"/>
  <c r="J12" i="1" s="1"/>
  <c r="G12" i="1"/>
  <c r="I12" i="1" s="1"/>
  <c r="H11" i="1"/>
  <c r="J11" i="1" s="1"/>
  <c r="G11" i="1"/>
  <c r="I11" i="1" s="1"/>
  <c r="H10" i="1"/>
  <c r="J10" i="1" s="1"/>
  <c r="G10" i="1"/>
  <c r="I10" i="1" s="1"/>
  <c r="H9" i="1"/>
  <c r="J9" i="1" s="1"/>
  <c r="G9" i="1"/>
  <c r="I9" i="1" s="1"/>
  <c r="H8" i="1"/>
  <c r="J8" i="1" s="1"/>
  <c r="G8" i="1"/>
  <c r="I8" i="1" s="1"/>
  <c r="G14" i="1" l="1"/>
  <c r="H14" i="1"/>
  <c r="J14" i="1" l="1"/>
  <c r="I14" i="1"/>
</calcChain>
</file>

<file path=xl/sharedStrings.xml><?xml version="1.0" encoding="utf-8"?>
<sst xmlns="http://schemas.openxmlformats.org/spreadsheetml/2006/main" count="142" uniqueCount="85">
  <si>
    <t>double</t>
  </si>
  <si>
    <t>getFreeThrowPercent()</t>
  </si>
  <si>
    <t>int</t>
  </si>
  <si>
    <t>getFreeThrowsAttempted()</t>
  </si>
  <si>
    <t>getFreeThrowsMade()</t>
  </si>
  <si>
    <t>String</t>
  </si>
  <si>
    <t>getName()</t>
  </si>
  <si>
    <t>getThreePointerPercent()</t>
  </si>
  <si>
    <t>getThreePointersAttempted()</t>
  </si>
  <si>
    <t>getThreePointersMade()</t>
  </si>
  <si>
    <t>getTotalPoints()</t>
  </si>
  <si>
    <t>getTwoPointerPercent()</t>
  </si>
  <si>
    <t>getTwoPointersAttempted()</t>
  </si>
  <si>
    <t>getTwoPointersMade()</t>
  </si>
  <si>
    <t>void</t>
  </si>
  <si>
    <t>shootFreeThrow(boolean isMade)</t>
  </si>
  <si>
    <t>shootThreePointer(boolean isMade)</t>
  </si>
  <si>
    <t>shootTwoPointer(boolean isMade)</t>
  </si>
  <si>
    <t>toString()</t>
  </si>
  <si>
    <t>BasketballPlayer(String name)</t>
  </si>
  <si>
    <t>BasketballPlayer Class</t>
  </si>
  <si>
    <t>Status (C or I)</t>
  </si>
  <si>
    <t>For "Status", put: "C" for correct, if it passes the test(s). Put "I" for incorrect if method does not pass the test(s)</t>
  </si>
  <si>
    <t>Comment (optional)</t>
  </si>
  <si>
    <t>Method</t>
  </si>
  <si>
    <t>drive(double time, double rate)</t>
  </si>
  <si>
    <t>fillUp(double amount)</t>
  </si>
  <si>
    <t>getFuelCapacity()</t>
  </si>
  <si>
    <t>getFuelEfficiency()</t>
  </si>
  <si>
    <t>getFuelLevel()</t>
  </si>
  <si>
    <t>getTotalDistance()</t>
  </si>
  <si>
    <t>Car(double fuelCapacity, double fuelEfficiency)</t>
  </si>
  <si>
    <t>Car(double fuelCapacity, double fuelEfficiency, double fuelLevel)</t>
  </si>
  <si>
    <t>Car Class</t>
  </si>
  <si>
    <t>Employee Class</t>
  </si>
  <si>
    <t>getHours(int day)</t>
  </si>
  <si>
    <t>getNumDaysWorked()</t>
  </si>
  <si>
    <t>getPay()</t>
  </si>
  <si>
    <t>getPayRate()</t>
  </si>
  <si>
    <t>getTotalHours()</t>
  </si>
  <si>
    <t>getWeekdayHours()</t>
  </si>
  <si>
    <t>getWeekendHours()</t>
  </si>
  <si>
    <t>mergeEmployee(Employee e)</t>
  </si>
  <si>
    <t>newWeek()</t>
  </si>
  <si>
    <t>setHours(int day, double hours)</t>
  </si>
  <si>
    <t>Employee(String name, double payRate)</t>
  </si>
  <si>
    <t>EmployeeUtilities Class</t>
  </si>
  <si>
    <t>Employee</t>
  </si>
  <si>
    <t>getEmployeeWithMostHours(Employee[] emps)</t>
  </si>
  <si>
    <t>double[]</t>
  </si>
  <si>
    <t>getHoursArray(Employee[] emps)</t>
  </si>
  <si>
    <t>getTotalPay(Employee[] emps)</t>
  </si>
  <si>
    <t>Product Class</t>
  </si>
  <si>
    <t>getBatch()</t>
  </si>
  <si>
    <t>getCode()</t>
  </si>
  <si>
    <t>getDate()</t>
  </si>
  <si>
    <t>getPlant()</t>
  </si>
  <si>
    <t>boolean</t>
  </si>
  <si>
    <t>isAfter2000()</t>
  </si>
  <si>
    <t>isMonthEqual(int month)</t>
  </si>
  <si>
    <t>Product(String code)</t>
  </si>
  <si>
    <t>ProductTest Class</t>
  </si>
  <si>
    <t>testProductConstructor_Plant_3chars_Batch_2chars();</t>
  </si>
  <si>
    <t>testProductConstructor_Plant_3chars_Batch_1chars();</t>
  </si>
  <si>
    <t>testProductConstructor_Plant_2chars_Batch_2chars();</t>
  </si>
  <si>
    <t>testProductConstructor_Plant_2chars_Batch_1chars();</t>
  </si>
  <si>
    <t>testIsAfter2000Test_True_Year2019();</t>
  </si>
  <si>
    <t>testIsAfter2000Test_True_Year2000();</t>
  </si>
  <si>
    <t>testIsAfter2000Test_False_Year1994();</t>
  </si>
  <si>
    <t>testIsMonthEqual_True();</t>
  </si>
  <si>
    <t>testIsMonthEqual_False();</t>
  </si>
  <si>
    <t>Class</t>
  </si>
  <si>
    <t>BasketballPlayer</t>
  </si>
  <si>
    <t>Car</t>
  </si>
  <si>
    <t>EmployeeUtilities</t>
  </si>
  <si>
    <t>Product</t>
  </si>
  <si>
    <t>ProductTest</t>
  </si>
  <si>
    <t># C</t>
  </si>
  <si>
    <t># I</t>
  </si>
  <si>
    <t>% C</t>
  </si>
  <si>
    <t>% I</t>
  </si>
  <si>
    <t>Total</t>
  </si>
  <si>
    <t>Summary (automatically calculated)</t>
  </si>
  <si>
    <t>In the outlined cells below, fill in the "Status" for each method in each class.</t>
  </si>
  <si>
    <t>Academic Honesty Statement (see first page of HW Description):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</si>
</sst>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workbookViewId="0">
      <selection activeCell="F20" sqref="F20"/>
    </sheetView>
  </sheetViews>
  <sheetFormatPr defaultRowHeight="14.4" x14ac:dyDescent="0.3"/>
  <cols>
    <col min="2" max="2" width="54.33203125" bestFit="1" customWidth="1"/>
    <col min="3" max="3" width="14.6640625" customWidth="1"/>
    <col min="4" max="4" width="38.109375" customWidth="1"/>
    <col min="6" max="6" width="15.33203125" bestFit="1" customWidth="1"/>
    <col min="7" max="7" width="3.6640625" bestFit="1" customWidth="1"/>
    <col min="8" max="8" width="3.21875" bestFit="1" customWidth="1"/>
    <col min="9" max="9" width="4.88671875" bestFit="1" customWidth="1"/>
    <col min="10" max="10" width="5.5546875" bestFit="1" customWidth="1"/>
  </cols>
  <sheetData>
    <row r="1" spans="1:10" ht="18.600000000000001" thickBot="1" x14ac:dyDescent="0.4">
      <c r="A1" s="9" t="s">
        <v>84</v>
      </c>
    </row>
    <row r="2" spans="1:10" ht="93" customHeight="1" thickTop="1" thickBot="1" x14ac:dyDescent="0.35">
      <c r="A2" s="10"/>
      <c r="B2" s="11"/>
    </row>
    <row r="3" spans="1:10" ht="15" thickTop="1" x14ac:dyDescent="0.3"/>
    <row r="5" spans="1:10" ht="18" x14ac:dyDescent="0.35">
      <c r="A5" s="9" t="s">
        <v>83</v>
      </c>
    </row>
    <row r="6" spans="1:10" ht="18" x14ac:dyDescent="0.35">
      <c r="A6" s="9" t="s">
        <v>22</v>
      </c>
      <c r="F6" s="1" t="s">
        <v>82</v>
      </c>
      <c r="G6" s="2"/>
      <c r="H6" s="2"/>
      <c r="I6" s="2"/>
      <c r="J6" s="2"/>
    </row>
    <row r="7" spans="1:10" x14ac:dyDescent="0.3">
      <c r="F7" s="5" t="s">
        <v>71</v>
      </c>
      <c r="G7" s="6" t="s">
        <v>77</v>
      </c>
      <c r="H7" s="6" t="s">
        <v>78</v>
      </c>
      <c r="I7" s="6" t="s">
        <v>79</v>
      </c>
      <c r="J7" s="6" t="s">
        <v>80</v>
      </c>
    </row>
    <row r="8" spans="1:10" ht="15.6" x14ac:dyDescent="0.3">
      <c r="A8" s="3" t="s">
        <v>20</v>
      </c>
      <c r="B8" s="2"/>
      <c r="C8" s="1"/>
      <c r="D8" s="1"/>
      <c r="F8" s="4" t="s">
        <v>72</v>
      </c>
      <c r="G8" s="7">
        <f>COUNTIF(C10:C25,"=C")</f>
        <v>0</v>
      </c>
      <c r="H8" s="7">
        <f>COUNTIF(C10:C25,"=I")+COUNTIF(C10:C25,"")</f>
        <v>16</v>
      </c>
      <c r="I8" s="8">
        <f>G8/COUNTA(B10:B25)</f>
        <v>0</v>
      </c>
      <c r="J8" s="8">
        <f>H8/COUNTA(B10:B25)</f>
        <v>1</v>
      </c>
    </row>
    <row r="9" spans="1:10" x14ac:dyDescent="0.3">
      <c r="A9" s="1"/>
      <c r="B9" s="1" t="s">
        <v>24</v>
      </c>
      <c r="C9" s="1" t="s">
        <v>21</v>
      </c>
      <c r="D9" s="1" t="s">
        <v>23</v>
      </c>
      <c r="F9" s="4" t="s">
        <v>73</v>
      </c>
      <c r="G9" s="7">
        <f>COUNTIF(C30:C38,"=C")</f>
        <v>0</v>
      </c>
      <c r="H9" s="7">
        <f>COUNTIF(C30:C38,"=I")+COUNTIF(C30:C38,"")</f>
        <v>9</v>
      </c>
      <c r="I9" s="8">
        <f>G9/COUNTA(B30:B38)</f>
        <v>0</v>
      </c>
      <c r="J9" s="8">
        <f>H9/COUNTA(B30:B38)</f>
        <v>1</v>
      </c>
    </row>
    <row r="10" spans="1:10" x14ac:dyDescent="0.3">
      <c r="B10" t="s">
        <v>19</v>
      </c>
      <c r="C10" s="4"/>
      <c r="F10" s="4" t="s">
        <v>47</v>
      </c>
      <c r="G10" s="7">
        <f>COUNTIF(C43:C55,"=C")</f>
        <v>0</v>
      </c>
      <c r="H10" s="7">
        <f>COUNTIF(C43:C55,"=I")+COUNTIF(C43:C55,"")</f>
        <v>13</v>
      </c>
      <c r="I10" s="8">
        <f>G10/COUNTA($B$43:$B$55)</f>
        <v>0</v>
      </c>
      <c r="J10" s="8">
        <f>H10/COUNTA($B$43:$B$55)</f>
        <v>1</v>
      </c>
    </row>
    <row r="11" spans="1:10" x14ac:dyDescent="0.3">
      <c r="A11" t="s">
        <v>0</v>
      </c>
      <c r="B11" t="s">
        <v>1</v>
      </c>
      <c r="C11" s="4"/>
      <c r="F11" s="4" t="s">
        <v>74</v>
      </c>
      <c r="G11" s="7">
        <f>COUNTIF(C60:C62,"=C")</f>
        <v>0</v>
      </c>
      <c r="H11" s="7">
        <f>COUNTIF(C60:C62,"=I")+COUNTIF(C60:C62,"")</f>
        <v>3</v>
      </c>
      <c r="I11" s="8">
        <f>G11/COUNTA($B$60:$B$62)</f>
        <v>0</v>
      </c>
      <c r="J11" s="8">
        <f>H11/COUNTA($B$60:$B$62)</f>
        <v>1</v>
      </c>
    </row>
    <row r="12" spans="1:10" x14ac:dyDescent="0.3">
      <c r="A12" t="s">
        <v>2</v>
      </c>
      <c r="B12" t="s">
        <v>3</v>
      </c>
      <c r="C12" s="4"/>
      <c r="F12" s="4" t="s">
        <v>75</v>
      </c>
      <c r="G12" s="7">
        <f>COUNTIF(C67:C74,"=C")</f>
        <v>0</v>
      </c>
      <c r="H12" s="7">
        <f>COUNTIF(C67:C74,"=I")+COUNTIF(C67:C74,"")</f>
        <v>8</v>
      </c>
      <c r="I12" s="8">
        <f>G12/COUNTA($B$67:$B$74)</f>
        <v>0</v>
      </c>
      <c r="J12" s="8">
        <f>H12/COUNTA($B$67:$B$74)</f>
        <v>1</v>
      </c>
    </row>
    <row r="13" spans="1:10" ht="15" thickBot="1" x14ac:dyDescent="0.35">
      <c r="A13" t="s">
        <v>2</v>
      </c>
      <c r="B13" t="s">
        <v>4</v>
      </c>
      <c r="C13" s="4"/>
      <c r="F13" s="12" t="s">
        <v>76</v>
      </c>
      <c r="G13" s="13">
        <f>COUNTIF(C79:C87,"=C")</f>
        <v>0</v>
      </c>
      <c r="H13" s="13">
        <f>COUNTIF(C79:C87,"=I")+COUNTIF(C79:C87,"")</f>
        <v>9</v>
      </c>
      <c r="I13" s="14">
        <f>G13/COUNTA($B$79:$B$87)</f>
        <v>0</v>
      </c>
      <c r="J13" s="14">
        <f>H13/COUNTA($B$79:$B$87)</f>
        <v>1</v>
      </c>
    </row>
    <row r="14" spans="1:10" ht="16.2" thickTop="1" x14ac:dyDescent="0.3">
      <c r="A14" t="s">
        <v>5</v>
      </c>
      <c r="B14" t="s">
        <v>6</v>
      </c>
      <c r="C14" s="4"/>
      <c r="F14" s="15" t="s">
        <v>81</v>
      </c>
      <c r="G14" s="16">
        <f>SUM(G8:G13)</f>
        <v>0</v>
      </c>
      <c r="H14" s="16">
        <f>SUM(H8:H13)</f>
        <v>58</v>
      </c>
      <c r="I14" s="17">
        <f>G14/SUM($G$14:$H$14)</f>
        <v>0</v>
      </c>
      <c r="J14" s="17">
        <f>H14/SUM($G$14:$H$14)</f>
        <v>1</v>
      </c>
    </row>
    <row r="15" spans="1:10" x14ac:dyDescent="0.3">
      <c r="A15" t="s">
        <v>0</v>
      </c>
      <c r="B15" t="s">
        <v>7</v>
      </c>
      <c r="C15" s="4"/>
    </row>
    <row r="16" spans="1:10" x14ac:dyDescent="0.3">
      <c r="A16" t="s">
        <v>2</v>
      </c>
      <c r="B16" t="s">
        <v>8</v>
      </c>
      <c r="C16" s="4"/>
    </row>
    <row r="17" spans="1:4" x14ac:dyDescent="0.3">
      <c r="A17" t="s">
        <v>2</v>
      </c>
      <c r="B17" t="s">
        <v>9</v>
      </c>
      <c r="C17" s="4"/>
    </row>
    <row r="18" spans="1:4" x14ac:dyDescent="0.3">
      <c r="A18" t="s">
        <v>2</v>
      </c>
      <c r="B18" t="s">
        <v>10</v>
      </c>
      <c r="C18" s="4"/>
    </row>
    <row r="19" spans="1:4" x14ac:dyDescent="0.3">
      <c r="A19" t="s">
        <v>0</v>
      </c>
      <c r="B19" t="s">
        <v>11</v>
      </c>
      <c r="C19" s="4"/>
    </row>
    <row r="20" spans="1:4" x14ac:dyDescent="0.3">
      <c r="A20" t="s">
        <v>2</v>
      </c>
      <c r="B20" t="s">
        <v>12</v>
      </c>
      <c r="C20" s="4"/>
    </row>
    <row r="21" spans="1:4" x14ac:dyDescent="0.3">
      <c r="A21" t="s">
        <v>2</v>
      </c>
      <c r="B21" t="s">
        <v>13</v>
      </c>
      <c r="C21" s="4"/>
    </row>
    <row r="22" spans="1:4" x14ac:dyDescent="0.3">
      <c r="A22" t="s">
        <v>14</v>
      </c>
      <c r="B22" t="s">
        <v>15</v>
      </c>
      <c r="C22" s="4"/>
    </row>
    <row r="23" spans="1:4" x14ac:dyDescent="0.3">
      <c r="A23" t="s">
        <v>14</v>
      </c>
      <c r="B23" t="s">
        <v>16</v>
      </c>
      <c r="C23" s="4"/>
    </row>
    <row r="24" spans="1:4" x14ac:dyDescent="0.3">
      <c r="A24" t="s">
        <v>14</v>
      </c>
      <c r="B24" t="s">
        <v>17</v>
      </c>
      <c r="C24" s="4"/>
    </row>
    <row r="25" spans="1:4" x14ac:dyDescent="0.3">
      <c r="A25" t="s">
        <v>5</v>
      </c>
      <c r="B25" t="s">
        <v>18</v>
      </c>
      <c r="C25" s="4"/>
    </row>
    <row r="28" spans="1:4" ht="15.6" x14ac:dyDescent="0.3">
      <c r="A28" s="3" t="s">
        <v>33</v>
      </c>
      <c r="B28" s="2"/>
      <c r="C28" s="1"/>
      <c r="D28" s="1"/>
    </row>
    <row r="29" spans="1:4" x14ac:dyDescent="0.3">
      <c r="A29" s="1"/>
      <c r="B29" s="1" t="s">
        <v>24</v>
      </c>
      <c r="C29" s="1" t="s">
        <v>21</v>
      </c>
      <c r="D29" s="1" t="s">
        <v>23</v>
      </c>
    </row>
    <row r="30" spans="1:4" x14ac:dyDescent="0.3">
      <c r="B30" t="s">
        <v>31</v>
      </c>
      <c r="C30" s="4"/>
    </row>
    <row r="31" spans="1:4" x14ac:dyDescent="0.3">
      <c r="B31" t="s">
        <v>32</v>
      </c>
      <c r="C31" s="4"/>
    </row>
    <row r="32" spans="1:4" x14ac:dyDescent="0.3">
      <c r="A32" t="s">
        <v>14</v>
      </c>
      <c r="B32" t="s">
        <v>25</v>
      </c>
      <c r="C32" s="4"/>
    </row>
    <row r="33" spans="1:4" x14ac:dyDescent="0.3">
      <c r="A33" t="s">
        <v>14</v>
      </c>
      <c r="B33" t="s">
        <v>26</v>
      </c>
      <c r="C33" s="4"/>
    </row>
    <row r="34" spans="1:4" x14ac:dyDescent="0.3">
      <c r="A34" t="s">
        <v>0</v>
      </c>
      <c r="B34" t="s">
        <v>27</v>
      </c>
      <c r="C34" s="4"/>
    </row>
    <row r="35" spans="1:4" x14ac:dyDescent="0.3">
      <c r="A35" t="s">
        <v>0</v>
      </c>
      <c r="B35" t="s">
        <v>28</v>
      </c>
      <c r="C35" s="4"/>
    </row>
    <row r="36" spans="1:4" x14ac:dyDescent="0.3">
      <c r="A36" t="s">
        <v>0</v>
      </c>
      <c r="B36" t="s">
        <v>29</v>
      </c>
      <c r="C36" s="4"/>
    </row>
    <row r="37" spans="1:4" x14ac:dyDescent="0.3">
      <c r="A37" t="s">
        <v>0</v>
      </c>
      <c r="B37" t="s">
        <v>30</v>
      </c>
      <c r="C37" s="4"/>
    </row>
    <row r="38" spans="1:4" x14ac:dyDescent="0.3">
      <c r="A38" t="s">
        <v>5</v>
      </c>
      <c r="B38" t="s">
        <v>18</v>
      </c>
      <c r="C38" s="4"/>
    </row>
    <row r="41" spans="1:4" ht="15.6" x14ac:dyDescent="0.3">
      <c r="A41" s="3" t="s">
        <v>34</v>
      </c>
      <c r="B41" s="2"/>
      <c r="C41" s="1"/>
      <c r="D41" s="1"/>
    </row>
    <row r="42" spans="1:4" x14ac:dyDescent="0.3">
      <c r="A42" s="1"/>
      <c r="B42" s="1" t="s">
        <v>24</v>
      </c>
      <c r="C42" s="1" t="s">
        <v>21</v>
      </c>
      <c r="D42" s="1" t="s">
        <v>23</v>
      </c>
    </row>
    <row r="43" spans="1:4" x14ac:dyDescent="0.3">
      <c r="B43" t="s">
        <v>45</v>
      </c>
      <c r="C43" s="4"/>
    </row>
    <row r="44" spans="1:4" x14ac:dyDescent="0.3">
      <c r="A44" t="s">
        <v>0</v>
      </c>
      <c r="B44" t="s">
        <v>35</v>
      </c>
      <c r="C44" s="4"/>
    </row>
    <row r="45" spans="1:4" x14ac:dyDescent="0.3">
      <c r="A45" t="s">
        <v>5</v>
      </c>
      <c r="B45" t="s">
        <v>6</v>
      </c>
      <c r="C45" s="4"/>
    </row>
    <row r="46" spans="1:4" x14ac:dyDescent="0.3">
      <c r="A46" t="s">
        <v>2</v>
      </c>
      <c r="B46" t="s">
        <v>36</v>
      </c>
      <c r="C46" s="4"/>
    </row>
    <row r="47" spans="1:4" x14ac:dyDescent="0.3">
      <c r="A47" t="s">
        <v>0</v>
      </c>
      <c r="B47" t="s">
        <v>37</v>
      </c>
      <c r="C47" s="4"/>
    </row>
    <row r="48" spans="1:4" x14ac:dyDescent="0.3">
      <c r="A48" t="s">
        <v>0</v>
      </c>
      <c r="B48" t="s">
        <v>38</v>
      </c>
      <c r="C48" s="4"/>
    </row>
    <row r="49" spans="1:4" x14ac:dyDescent="0.3">
      <c r="A49" t="s">
        <v>0</v>
      </c>
      <c r="B49" t="s">
        <v>39</v>
      </c>
      <c r="C49" s="4"/>
    </row>
    <row r="50" spans="1:4" x14ac:dyDescent="0.3">
      <c r="A50" t="s">
        <v>0</v>
      </c>
      <c r="B50" t="s">
        <v>40</v>
      </c>
      <c r="C50" s="4"/>
    </row>
    <row r="51" spans="1:4" x14ac:dyDescent="0.3">
      <c r="A51" t="s">
        <v>0</v>
      </c>
      <c r="B51" t="s">
        <v>41</v>
      </c>
      <c r="C51" s="4"/>
    </row>
    <row r="52" spans="1:4" x14ac:dyDescent="0.3">
      <c r="A52" t="s">
        <v>14</v>
      </c>
      <c r="B52" t="s">
        <v>42</v>
      </c>
      <c r="C52" s="4"/>
    </row>
    <row r="53" spans="1:4" x14ac:dyDescent="0.3">
      <c r="A53" t="s">
        <v>14</v>
      </c>
      <c r="B53" t="s">
        <v>43</v>
      </c>
      <c r="C53" s="4"/>
    </row>
    <row r="54" spans="1:4" x14ac:dyDescent="0.3">
      <c r="A54" t="s">
        <v>14</v>
      </c>
      <c r="B54" t="s">
        <v>44</v>
      </c>
      <c r="C54" s="4"/>
    </row>
    <row r="55" spans="1:4" x14ac:dyDescent="0.3">
      <c r="A55" t="s">
        <v>5</v>
      </c>
      <c r="B55" t="s">
        <v>18</v>
      </c>
      <c r="C55" s="4"/>
    </row>
    <row r="58" spans="1:4" ht="15.6" x14ac:dyDescent="0.3">
      <c r="A58" s="3" t="s">
        <v>46</v>
      </c>
      <c r="B58" s="2"/>
      <c r="C58" s="1"/>
      <c r="D58" s="1"/>
    </row>
    <row r="59" spans="1:4" x14ac:dyDescent="0.3">
      <c r="A59" s="1"/>
      <c r="B59" s="1" t="s">
        <v>24</v>
      </c>
      <c r="C59" s="1" t="s">
        <v>21</v>
      </c>
      <c r="D59" s="1" t="s">
        <v>23</v>
      </c>
    </row>
    <row r="60" spans="1:4" x14ac:dyDescent="0.3">
      <c r="A60" t="s">
        <v>47</v>
      </c>
      <c r="B60" t="s">
        <v>48</v>
      </c>
      <c r="C60" s="4"/>
    </row>
    <row r="61" spans="1:4" x14ac:dyDescent="0.3">
      <c r="A61" t="s">
        <v>49</v>
      </c>
      <c r="B61" t="s">
        <v>50</v>
      </c>
      <c r="C61" s="4"/>
    </row>
    <row r="62" spans="1:4" x14ac:dyDescent="0.3">
      <c r="A62" t="s">
        <v>0</v>
      </c>
      <c r="B62" t="s">
        <v>51</v>
      </c>
      <c r="C62" s="4"/>
    </row>
    <row r="65" spans="1:4" ht="15.6" x14ac:dyDescent="0.3">
      <c r="A65" s="3" t="s">
        <v>52</v>
      </c>
      <c r="B65" s="2"/>
      <c r="C65" s="1"/>
      <c r="D65" s="1"/>
    </row>
    <row r="66" spans="1:4" x14ac:dyDescent="0.3">
      <c r="A66" s="1"/>
      <c r="B66" s="1" t="s">
        <v>24</v>
      </c>
      <c r="C66" s="1" t="s">
        <v>21</v>
      </c>
      <c r="D66" s="1" t="s">
        <v>23</v>
      </c>
    </row>
    <row r="67" spans="1:4" x14ac:dyDescent="0.3">
      <c r="B67" t="s">
        <v>60</v>
      </c>
      <c r="C67" s="4"/>
    </row>
    <row r="68" spans="1:4" x14ac:dyDescent="0.3">
      <c r="A68" t="s">
        <v>2</v>
      </c>
      <c r="B68" t="s">
        <v>53</v>
      </c>
      <c r="C68" s="4"/>
    </row>
    <row r="69" spans="1:4" x14ac:dyDescent="0.3">
      <c r="A69" t="s">
        <v>5</v>
      </c>
      <c r="B69" t="s">
        <v>54</v>
      </c>
      <c r="C69" s="4"/>
    </row>
    <row r="70" spans="1:4" x14ac:dyDescent="0.3">
      <c r="A70" t="s">
        <v>5</v>
      </c>
      <c r="B70" t="s">
        <v>55</v>
      </c>
      <c r="C70" s="4"/>
    </row>
    <row r="71" spans="1:4" x14ac:dyDescent="0.3">
      <c r="A71" t="s">
        <v>5</v>
      </c>
      <c r="B71" t="s">
        <v>56</v>
      </c>
      <c r="C71" s="4"/>
    </row>
    <row r="72" spans="1:4" x14ac:dyDescent="0.3">
      <c r="A72" t="s">
        <v>57</v>
      </c>
      <c r="B72" t="s">
        <v>58</v>
      </c>
      <c r="C72" s="4"/>
    </row>
    <row r="73" spans="1:4" x14ac:dyDescent="0.3">
      <c r="A73" t="s">
        <v>57</v>
      </c>
      <c r="B73" t="s">
        <v>59</v>
      </c>
      <c r="C73" s="4"/>
    </row>
    <row r="74" spans="1:4" x14ac:dyDescent="0.3">
      <c r="A74" t="s">
        <v>5</v>
      </c>
      <c r="B74" t="s">
        <v>18</v>
      </c>
      <c r="C74" s="4"/>
    </row>
    <row r="77" spans="1:4" ht="15.6" x14ac:dyDescent="0.3">
      <c r="A77" s="3" t="s">
        <v>61</v>
      </c>
      <c r="B77" s="2"/>
      <c r="C77" s="1"/>
      <c r="D77" s="1"/>
    </row>
    <row r="78" spans="1:4" x14ac:dyDescent="0.3">
      <c r="A78" s="1"/>
      <c r="B78" s="1" t="s">
        <v>24</v>
      </c>
      <c r="C78" s="1" t="s">
        <v>21</v>
      </c>
      <c r="D78" s="1" t="s">
        <v>23</v>
      </c>
    </row>
    <row r="79" spans="1:4" x14ac:dyDescent="0.3">
      <c r="B79" t="s">
        <v>62</v>
      </c>
      <c r="C79" s="4"/>
    </row>
    <row r="80" spans="1:4" x14ac:dyDescent="0.3">
      <c r="B80" t="s">
        <v>63</v>
      </c>
      <c r="C80" s="4"/>
    </row>
    <row r="81" spans="2:3" x14ac:dyDescent="0.3">
      <c r="B81" t="s">
        <v>64</v>
      </c>
      <c r="C81" s="4"/>
    </row>
    <row r="82" spans="2:3" x14ac:dyDescent="0.3">
      <c r="B82" t="s">
        <v>65</v>
      </c>
      <c r="C82" s="4"/>
    </row>
    <row r="83" spans="2:3" x14ac:dyDescent="0.3">
      <c r="B83" t="s">
        <v>66</v>
      </c>
      <c r="C83" s="4"/>
    </row>
    <row r="84" spans="2:3" x14ac:dyDescent="0.3">
      <c r="B84" t="s">
        <v>67</v>
      </c>
      <c r="C84" s="4"/>
    </row>
    <row r="85" spans="2:3" x14ac:dyDescent="0.3">
      <c r="B85" t="s">
        <v>68</v>
      </c>
      <c r="C85" s="4"/>
    </row>
    <row r="86" spans="2:3" x14ac:dyDescent="0.3">
      <c r="B86" t="s">
        <v>69</v>
      </c>
      <c r="C86" s="4"/>
    </row>
    <row r="87" spans="2:3" x14ac:dyDescent="0.3">
      <c r="B87" t="s">
        <v>70</v>
      </c>
      <c r="C87" s="4"/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2021-01-08T18:46:57Z</dcterms:modified>
</cp:coreProperties>
</file>