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persons/person2.xml" ContentType="application/vnd.ms-excel.person+xml"/>
  <Override PartName="/xl/persons/person1.xml" ContentType="application/vnd.ms-excel.person+xml"/>
  <Override PartName="/xl/persons/person0.xml" ContentType="application/vnd.ms-excel.person+xml"/>
  <Override PartName="/xl/persons/person3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41f0fc3e898432a/Desktop/"/>
    </mc:Choice>
  </mc:AlternateContent>
  <xr:revisionPtr revIDLastSave="35" documentId="8_{B883E3F3-624B-4960-BC6D-C484E04314EA}" xr6:coauthVersionLast="47" xr6:coauthVersionMax="47" xr10:uidLastSave="{9ADDF4FB-94F1-4E8C-8D51-177F0321CB35}"/>
  <bookViews>
    <workbookView xWindow="-120" yWindow="-120" windowWidth="21840" windowHeight="13140" xr2:uid="{79103EE0-B5E6-4E87-BDC8-2B8A86EC25F0}"/>
  </bookViews>
  <sheets>
    <sheet name="Sheet1" sheetId="1" r:id="rId1"/>
  </sheets>
  <externalReferences>
    <externalReference r:id="rId2"/>
    <externalReference r:id="rId3"/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8" i="1" l="1"/>
  <c r="H78" i="1"/>
  <c r="G78" i="1"/>
  <c r="F78" i="1"/>
  <c r="E78" i="1"/>
  <c r="D78" i="1"/>
  <c r="C78" i="1"/>
  <c r="J77" i="1"/>
  <c r="I77" i="1"/>
  <c r="H77" i="1"/>
  <c r="G77" i="1"/>
  <c r="F77" i="1"/>
  <c r="E77" i="1"/>
  <c r="D77" i="1"/>
  <c r="C77" i="1"/>
  <c r="J76" i="1"/>
  <c r="I76" i="1"/>
  <c r="H76" i="1"/>
  <c r="G76" i="1"/>
  <c r="F76" i="1"/>
  <c r="E76" i="1"/>
  <c r="D76" i="1"/>
  <c r="C76" i="1"/>
  <c r="J75" i="1"/>
  <c r="I75" i="1"/>
  <c r="H75" i="1"/>
  <c r="G75" i="1"/>
  <c r="F75" i="1"/>
  <c r="E75" i="1"/>
  <c r="D75" i="1"/>
  <c r="C75" i="1"/>
  <c r="K74" i="1"/>
  <c r="J74" i="1"/>
  <c r="I74" i="1"/>
  <c r="H74" i="1"/>
  <c r="G74" i="1"/>
  <c r="F74" i="1"/>
  <c r="E74" i="1"/>
  <c r="D74" i="1"/>
  <c r="C74" i="1"/>
  <c r="K73" i="1"/>
  <c r="J73" i="1"/>
  <c r="I73" i="1"/>
  <c r="H73" i="1"/>
  <c r="G73" i="1"/>
  <c r="F73" i="1"/>
  <c r="E73" i="1"/>
  <c r="D73" i="1"/>
  <c r="C73" i="1"/>
  <c r="K72" i="1"/>
  <c r="J72" i="1"/>
  <c r="I72" i="1"/>
  <c r="H72" i="1"/>
  <c r="G72" i="1"/>
  <c r="F72" i="1"/>
  <c r="E72" i="1"/>
  <c r="D72" i="1"/>
  <c r="C72" i="1"/>
  <c r="J71" i="1"/>
  <c r="I71" i="1"/>
  <c r="H71" i="1"/>
  <c r="G71" i="1"/>
  <c r="F71" i="1"/>
  <c r="E71" i="1"/>
  <c r="D71" i="1"/>
  <c r="C71" i="1"/>
  <c r="J70" i="1"/>
  <c r="I70" i="1"/>
  <c r="H70" i="1"/>
  <c r="G70" i="1"/>
  <c r="F70" i="1"/>
  <c r="E70" i="1"/>
  <c r="D70" i="1"/>
  <c r="C70" i="1"/>
  <c r="J69" i="1"/>
  <c r="I69" i="1"/>
  <c r="H69" i="1"/>
  <c r="G69" i="1"/>
  <c r="F69" i="1"/>
  <c r="E69" i="1"/>
  <c r="D69" i="1"/>
  <c r="C69" i="1"/>
  <c r="K68" i="1"/>
  <c r="J68" i="1"/>
  <c r="I68" i="1"/>
  <c r="H68" i="1"/>
  <c r="G68" i="1"/>
  <c r="F68" i="1"/>
  <c r="E68" i="1"/>
  <c r="D68" i="1"/>
  <c r="C68" i="1"/>
  <c r="J67" i="1"/>
  <c r="I67" i="1"/>
  <c r="H67" i="1"/>
  <c r="G67" i="1"/>
  <c r="F67" i="1"/>
  <c r="E67" i="1"/>
  <c r="D67" i="1"/>
  <c r="C67" i="1"/>
  <c r="J66" i="1"/>
  <c r="I66" i="1"/>
  <c r="H66" i="1"/>
  <c r="G66" i="1"/>
  <c r="F66" i="1"/>
  <c r="E66" i="1"/>
  <c r="D66" i="1"/>
  <c r="C66" i="1"/>
  <c r="J65" i="1"/>
  <c r="I65" i="1"/>
  <c r="H65" i="1"/>
  <c r="G65" i="1"/>
  <c r="F65" i="1"/>
  <c r="E65" i="1"/>
  <c r="D65" i="1"/>
  <c r="J64" i="1"/>
  <c r="I64" i="1"/>
  <c r="H64" i="1"/>
  <c r="G64" i="1"/>
  <c r="F64" i="1"/>
  <c r="E64" i="1"/>
  <c r="D64" i="1"/>
  <c r="C64" i="1"/>
  <c r="K63" i="1"/>
  <c r="J63" i="1"/>
  <c r="I63" i="1"/>
  <c r="H63" i="1"/>
  <c r="G63" i="1"/>
  <c r="F63" i="1"/>
  <c r="E63" i="1"/>
  <c r="D63" i="1"/>
  <c r="C63" i="1"/>
  <c r="J62" i="1"/>
  <c r="I62" i="1"/>
  <c r="H62" i="1"/>
  <c r="G62" i="1"/>
  <c r="F62" i="1"/>
  <c r="E62" i="1"/>
  <c r="D62" i="1"/>
  <c r="C62" i="1"/>
  <c r="J61" i="1"/>
  <c r="I61" i="1"/>
  <c r="H61" i="1"/>
  <c r="G61" i="1"/>
  <c r="F61" i="1"/>
  <c r="E61" i="1"/>
  <c r="D61" i="1"/>
  <c r="C61" i="1"/>
  <c r="K60" i="1"/>
  <c r="J60" i="1"/>
  <c r="I60" i="1"/>
  <c r="H60" i="1"/>
  <c r="G60" i="1"/>
  <c r="F60" i="1"/>
  <c r="E60" i="1"/>
  <c r="D60" i="1"/>
  <c r="C60" i="1"/>
  <c r="J59" i="1"/>
  <c r="I59" i="1"/>
  <c r="H59" i="1"/>
  <c r="G59" i="1"/>
  <c r="F59" i="1"/>
  <c r="E59" i="1"/>
  <c r="D59" i="1"/>
  <c r="C59" i="1"/>
  <c r="K58" i="1"/>
  <c r="J58" i="1"/>
  <c r="I58" i="1"/>
  <c r="H58" i="1"/>
  <c r="G58" i="1"/>
  <c r="F58" i="1"/>
  <c r="E58" i="1"/>
  <c r="D58" i="1"/>
  <c r="C58" i="1"/>
  <c r="J57" i="1"/>
  <c r="I57" i="1"/>
  <c r="H57" i="1"/>
  <c r="G57" i="1"/>
  <c r="F57" i="1"/>
  <c r="E57" i="1"/>
  <c r="D57" i="1"/>
  <c r="J56" i="1"/>
  <c r="I56" i="1"/>
  <c r="H56" i="1"/>
  <c r="G56" i="1"/>
  <c r="F56" i="1"/>
  <c r="E56" i="1"/>
  <c r="D56" i="1"/>
  <c r="C56" i="1"/>
  <c r="J55" i="1"/>
  <c r="I55" i="1"/>
  <c r="H55" i="1"/>
  <c r="G55" i="1"/>
  <c r="F55" i="1"/>
  <c r="E55" i="1"/>
  <c r="D55" i="1"/>
  <c r="C55" i="1"/>
  <c r="J54" i="1"/>
  <c r="I54" i="1"/>
  <c r="H54" i="1"/>
  <c r="G54" i="1"/>
  <c r="F54" i="1"/>
  <c r="E54" i="1"/>
  <c r="D54" i="1"/>
  <c r="C54" i="1"/>
  <c r="K53" i="1"/>
  <c r="J53" i="1"/>
  <c r="I53" i="1"/>
  <c r="H53" i="1"/>
  <c r="G53" i="1"/>
  <c r="F53" i="1"/>
  <c r="E53" i="1"/>
  <c r="D53" i="1"/>
  <c r="C53" i="1"/>
  <c r="I52" i="1"/>
  <c r="H52" i="1"/>
  <c r="G52" i="1"/>
  <c r="F52" i="1"/>
  <c r="E52" i="1"/>
  <c r="D52" i="1"/>
  <c r="C52" i="1"/>
  <c r="J51" i="1"/>
  <c r="I51" i="1"/>
  <c r="H51" i="1"/>
  <c r="G51" i="1"/>
  <c r="F51" i="1"/>
  <c r="E51" i="1"/>
  <c r="D51" i="1"/>
  <c r="C50" i="1"/>
  <c r="C51" i="1"/>
  <c r="K50" i="1"/>
  <c r="J50" i="1"/>
  <c r="I50" i="1"/>
  <c r="H50" i="1"/>
  <c r="G50" i="1"/>
  <c r="F50" i="1"/>
  <c r="E50" i="1"/>
  <c r="D50" i="1"/>
  <c r="J49" i="1"/>
  <c r="I49" i="1"/>
  <c r="H49" i="1"/>
  <c r="G49" i="1"/>
  <c r="F49" i="1"/>
  <c r="E49" i="1"/>
  <c r="D49" i="1"/>
  <c r="C49" i="1"/>
  <c r="K48" i="1"/>
  <c r="J48" i="1"/>
  <c r="I48" i="1"/>
  <c r="H48" i="1"/>
  <c r="G48" i="1"/>
  <c r="F48" i="1"/>
  <c r="E48" i="1"/>
  <c r="D48" i="1"/>
  <c r="C48" i="1"/>
  <c r="K47" i="1"/>
  <c r="J47" i="1"/>
  <c r="I47" i="1"/>
  <c r="H47" i="1"/>
  <c r="G47" i="1"/>
  <c r="F47" i="1"/>
  <c r="E47" i="1"/>
  <c r="D47" i="1"/>
  <c r="C47" i="1"/>
  <c r="I46" i="1"/>
  <c r="H46" i="1"/>
  <c r="G46" i="1"/>
  <c r="F46" i="1"/>
  <c r="E46" i="1"/>
  <c r="D46" i="1"/>
  <c r="C46" i="1"/>
  <c r="K44" i="1"/>
  <c r="I45" i="1"/>
  <c r="H45" i="1"/>
  <c r="G45" i="1"/>
  <c r="F45" i="1"/>
  <c r="E45" i="1"/>
  <c r="D45" i="1"/>
  <c r="C45" i="1"/>
  <c r="I44" i="1"/>
  <c r="H44" i="1"/>
  <c r="G44" i="1"/>
  <c r="F44" i="1"/>
  <c r="E44" i="1"/>
  <c r="D44" i="1"/>
  <c r="C44" i="1"/>
  <c r="K43" i="1"/>
  <c r="J43" i="1"/>
  <c r="I43" i="1"/>
  <c r="H43" i="1"/>
  <c r="G43" i="1"/>
  <c r="F43" i="1"/>
  <c r="E43" i="1"/>
  <c r="D43" i="1"/>
  <c r="C43" i="1"/>
  <c r="K42" i="1"/>
  <c r="J42" i="1"/>
  <c r="I42" i="1"/>
  <c r="H42" i="1"/>
  <c r="G42" i="1"/>
  <c r="F42" i="1"/>
  <c r="E42" i="1"/>
  <c r="D42" i="1"/>
  <c r="C42" i="1"/>
  <c r="K41" i="1"/>
  <c r="J41" i="1"/>
  <c r="I41" i="1"/>
  <c r="H41" i="1"/>
  <c r="G41" i="1"/>
  <c r="F41" i="1"/>
  <c r="E41" i="1"/>
  <c r="D41" i="1"/>
  <c r="C41" i="1"/>
  <c r="K40" i="1"/>
  <c r="J40" i="1"/>
  <c r="I40" i="1"/>
  <c r="H40" i="1"/>
  <c r="G40" i="1"/>
  <c r="F40" i="1"/>
  <c r="E40" i="1"/>
  <c r="D40" i="1"/>
  <c r="C40" i="1"/>
  <c r="K39" i="1"/>
  <c r="J39" i="1"/>
  <c r="I39" i="1"/>
  <c r="H39" i="1"/>
  <c r="G39" i="1"/>
  <c r="F39" i="1"/>
  <c r="E39" i="1"/>
  <c r="D39" i="1"/>
  <c r="C39" i="1"/>
  <c r="K38" i="1"/>
  <c r="J38" i="1"/>
  <c r="I38" i="1"/>
  <c r="H38" i="1"/>
  <c r="G38" i="1"/>
  <c r="F38" i="1"/>
  <c r="E38" i="1"/>
  <c r="D38" i="1"/>
  <c r="C38" i="1"/>
  <c r="J37" i="1"/>
  <c r="I37" i="1"/>
  <c r="H37" i="1"/>
  <c r="G37" i="1"/>
  <c r="F37" i="1"/>
  <c r="E37" i="1"/>
  <c r="D37" i="1"/>
  <c r="C37" i="1"/>
  <c r="K36" i="1"/>
  <c r="J36" i="1"/>
  <c r="I36" i="1"/>
  <c r="H36" i="1"/>
  <c r="G36" i="1"/>
  <c r="F36" i="1"/>
  <c r="E36" i="1"/>
  <c r="D36" i="1"/>
  <c r="C36" i="1"/>
  <c r="K34" i="1"/>
  <c r="J34" i="1"/>
  <c r="I35" i="1"/>
  <c r="H35" i="1"/>
  <c r="G35" i="1"/>
  <c r="F35" i="1"/>
  <c r="E35" i="1"/>
  <c r="D35" i="1"/>
  <c r="C35" i="1"/>
  <c r="I34" i="1"/>
  <c r="H34" i="1"/>
  <c r="G34" i="1"/>
  <c r="F34" i="1"/>
  <c r="E34" i="1"/>
  <c r="D34" i="1"/>
  <c r="C34" i="1"/>
  <c r="J33" i="1" l="1"/>
  <c r="I33" i="1"/>
  <c r="H33" i="1"/>
  <c r="G33" i="1"/>
  <c r="F33" i="1"/>
  <c r="E33" i="1"/>
  <c r="D33" i="1"/>
  <c r="C33" i="1"/>
  <c r="K32" i="1"/>
  <c r="J32" i="1"/>
  <c r="K31" i="1"/>
  <c r="J31" i="1"/>
  <c r="I32" i="1"/>
  <c r="H32" i="1"/>
  <c r="G32" i="1"/>
  <c r="F32" i="1"/>
  <c r="E32" i="1"/>
  <c r="D32" i="1"/>
  <c r="C32" i="1"/>
  <c r="I31" i="1"/>
  <c r="H31" i="1"/>
  <c r="G31" i="1"/>
  <c r="F31" i="1"/>
  <c r="E31" i="1"/>
  <c r="D31" i="1"/>
  <c r="C31" i="1"/>
  <c r="K30" i="1"/>
  <c r="J30" i="1"/>
  <c r="I30" i="1"/>
  <c r="H30" i="1"/>
  <c r="G30" i="1"/>
  <c r="F30" i="1"/>
  <c r="E30" i="1"/>
  <c r="D30" i="1"/>
  <c r="C30" i="1"/>
  <c r="K29" i="1"/>
  <c r="J29" i="1"/>
  <c r="I29" i="1"/>
  <c r="H29" i="1"/>
  <c r="G29" i="1"/>
  <c r="F29" i="1"/>
  <c r="E29" i="1"/>
  <c r="D29" i="1"/>
  <c r="C29" i="1"/>
  <c r="K28" i="1"/>
  <c r="J28" i="1"/>
  <c r="I28" i="1"/>
  <c r="H28" i="1"/>
  <c r="G28" i="1"/>
  <c r="F28" i="1"/>
  <c r="E28" i="1"/>
  <c r="D28" i="1"/>
  <c r="C28" i="1"/>
  <c r="J27" i="1"/>
  <c r="I27" i="1"/>
  <c r="H27" i="1"/>
  <c r="G27" i="1"/>
  <c r="F27" i="1"/>
  <c r="E27" i="1"/>
  <c r="D27" i="1"/>
  <c r="C27" i="1"/>
  <c r="K26" i="1"/>
  <c r="J26" i="1"/>
  <c r="I26" i="1"/>
  <c r="H26" i="1"/>
  <c r="G26" i="1"/>
  <c r="F26" i="1"/>
  <c r="E26" i="1"/>
  <c r="D26" i="1"/>
  <c r="C26" i="1"/>
  <c r="J25" i="1"/>
  <c r="I25" i="1"/>
  <c r="H25" i="1"/>
  <c r="G25" i="1"/>
  <c r="F25" i="1"/>
  <c r="E25" i="1"/>
  <c r="D25" i="1"/>
  <c r="C25" i="1"/>
  <c r="J24" i="1"/>
  <c r="I24" i="1"/>
  <c r="H24" i="1"/>
  <c r="G24" i="1"/>
  <c r="F24" i="1"/>
  <c r="E24" i="1"/>
  <c r="D24" i="1"/>
  <c r="C24" i="1"/>
  <c r="J23" i="1"/>
  <c r="I23" i="1"/>
  <c r="H23" i="1"/>
  <c r="G23" i="1"/>
  <c r="F23" i="1"/>
  <c r="E23" i="1"/>
  <c r="D23" i="1"/>
  <c r="C23" i="1"/>
  <c r="K22" i="1"/>
  <c r="J22" i="1"/>
  <c r="I22" i="1"/>
  <c r="H22" i="1"/>
  <c r="G22" i="1"/>
  <c r="F22" i="1"/>
  <c r="E22" i="1"/>
  <c r="D22" i="1"/>
  <c r="C22" i="1"/>
  <c r="J21" i="1"/>
  <c r="I21" i="1"/>
  <c r="H21" i="1"/>
  <c r="G21" i="1"/>
  <c r="F21" i="1"/>
  <c r="E21" i="1"/>
  <c r="D21" i="1"/>
  <c r="C21" i="1"/>
  <c r="J20" i="1" l="1"/>
  <c r="I20" i="1"/>
  <c r="H20" i="1"/>
  <c r="G20" i="1"/>
  <c r="F20" i="1"/>
  <c r="E20" i="1"/>
  <c r="D20" i="1"/>
  <c r="C20" i="1"/>
  <c r="K19" i="1"/>
  <c r="J19" i="1"/>
  <c r="I19" i="1"/>
  <c r="H19" i="1"/>
  <c r="G19" i="1"/>
  <c r="F19" i="1"/>
  <c r="E19" i="1"/>
  <c r="D19" i="1"/>
  <c r="C19" i="1"/>
  <c r="J18" i="1"/>
  <c r="I18" i="1"/>
  <c r="H18" i="1"/>
  <c r="G18" i="1"/>
  <c r="F18" i="1"/>
  <c r="E18" i="1"/>
  <c r="D18" i="1"/>
  <c r="C18" i="1"/>
  <c r="J17" i="1"/>
  <c r="I17" i="1"/>
  <c r="H17" i="1"/>
  <c r="G17" i="1"/>
  <c r="F17" i="1"/>
  <c r="E17" i="1"/>
  <c r="D17" i="1"/>
  <c r="C17" i="1"/>
  <c r="J16" i="1"/>
  <c r="I16" i="1"/>
  <c r="H16" i="1"/>
  <c r="G16" i="1"/>
  <c r="F16" i="1"/>
  <c r="E16" i="1"/>
  <c r="D16" i="1"/>
  <c r="C16" i="1"/>
  <c r="K15" i="1"/>
  <c r="J15" i="1"/>
  <c r="I15" i="1"/>
  <c r="H15" i="1"/>
  <c r="G15" i="1"/>
  <c r="F15" i="1"/>
  <c r="E15" i="1"/>
  <c r="D15" i="1"/>
  <c r="C15" i="1"/>
  <c r="J14" i="1"/>
  <c r="I14" i="1"/>
  <c r="H14" i="1"/>
  <c r="G14" i="1"/>
  <c r="F14" i="1"/>
  <c r="E14" i="1"/>
  <c r="D14" i="1"/>
  <c r="C14" i="1"/>
  <c r="K13" i="1"/>
  <c r="J13" i="1"/>
  <c r="K12" i="1"/>
  <c r="J12" i="1"/>
  <c r="I12" i="1"/>
  <c r="I13" i="1"/>
  <c r="H13" i="1"/>
  <c r="G13" i="1"/>
  <c r="F13" i="1"/>
  <c r="E13" i="1"/>
  <c r="D13" i="1"/>
  <c r="H12" i="1" l="1"/>
  <c r="G12" i="1"/>
  <c r="F12" i="1"/>
  <c r="E12" i="1"/>
  <c r="D12" i="1"/>
  <c r="C12" i="1"/>
  <c r="J11" i="1"/>
  <c r="I11" i="1"/>
  <c r="H11" i="1"/>
  <c r="G11" i="1"/>
  <c r="F11" i="1"/>
  <c r="E11" i="1"/>
  <c r="D11" i="1"/>
  <c r="C11" i="1"/>
  <c r="J10" i="1"/>
  <c r="I10" i="1"/>
  <c r="H10" i="1"/>
  <c r="G10" i="1"/>
  <c r="F10" i="1"/>
  <c r="E10" i="1"/>
  <c r="D10" i="1"/>
  <c r="C10" i="1"/>
  <c r="J9" i="1"/>
  <c r="I9" i="1"/>
  <c r="H9" i="1"/>
  <c r="G9" i="1"/>
  <c r="F9" i="1"/>
  <c r="E9" i="1"/>
  <c r="D9" i="1"/>
  <c r="C9" i="1"/>
  <c r="K8" i="1"/>
  <c r="J8" i="1"/>
  <c r="I8" i="1"/>
  <c r="H8" i="1"/>
  <c r="G8" i="1"/>
  <c r="F8" i="1"/>
  <c r="E8" i="1"/>
  <c r="D8" i="1"/>
  <c r="C8" i="1"/>
  <c r="K7" i="1"/>
  <c r="J7" i="1"/>
  <c r="I7" i="1"/>
  <c r="H7" i="1"/>
  <c r="G7" i="1"/>
  <c r="F7" i="1"/>
  <c r="E7" i="1"/>
  <c r="D7" i="1"/>
  <c r="C7" i="1"/>
  <c r="K6" i="1"/>
  <c r="J6" i="1"/>
  <c r="I6" i="1"/>
  <c r="H6" i="1"/>
  <c r="G6" i="1"/>
  <c r="F6" i="1"/>
  <c r="E6" i="1"/>
  <c r="D6" i="1"/>
  <c r="K5" i="1"/>
  <c r="J5" i="1"/>
  <c r="I5" i="1"/>
  <c r="H5" i="1"/>
  <c r="G5" i="1"/>
  <c r="F5" i="1"/>
  <c r="E5" i="1"/>
  <c r="K4" i="1"/>
  <c r="J4" i="1"/>
  <c r="I4" i="1"/>
  <c r="K3" i="1"/>
  <c r="J3" i="1"/>
  <c r="I3" i="1"/>
  <c r="H3" i="1"/>
  <c r="G3" i="1"/>
  <c r="F3" i="1"/>
  <c r="E3" i="1"/>
  <c r="B3" i="1"/>
  <c r="G2" i="1"/>
  <c r="F2" i="1"/>
  <c r="E2" i="1"/>
  <c r="D2" i="1"/>
  <c r="C2" i="1"/>
  <c r="B2" i="1"/>
  <c r="K2" i="1"/>
  <c r="J2" i="1"/>
  <c r="I2" i="1"/>
  <c r="H2" i="1"/>
</calcChain>
</file>

<file path=xl/sharedStrings.xml><?xml version="1.0" encoding="utf-8"?>
<sst xmlns="http://schemas.openxmlformats.org/spreadsheetml/2006/main" count="97" uniqueCount="93">
  <si>
    <t>Name of CIS</t>
  </si>
  <si>
    <t>Location (covered Barangays, Municipality, Province)</t>
  </si>
  <si>
    <t>Source of Water</t>
  </si>
  <si>
    <t>Scheme of Irrigation</t>
  </si>
  <si>
    <t>Service Area (Has.)</t>
  </si>
  <si>
    <t>Firmed-Up Service Area (Has.)</t>
  </si>
  <si>
    <t>Operational Area (Has.)</t>
  </si>
  <si>
    <t>No. of Farmer Beneficiaries</t>
  </si>
  <si>
    <t>Name of IA</t>
  </si>
  <si>
    <t>Main Canal(s)</t>
  </si>
  <si>
    <t>Lateral(s) &amp; Sub-Lateral(s)</t>
  </si>
  <si>
    <t>Gravity</t>
  </si>
  <si>
    <t>DILA CIS</t>
  </si>
  <si>
    <t>TIMBAO-BUKAL-BUKAL CIS</t>
  </si>
  <si>
    <t>San Nicolas River</t>
  </si>
  <si>
    <t xml:space="preserve"> Ma. PELAEZ CIS</t>
  </si>
  <si>
    <t>PUYPUY CIS</t>
  </si>
  <si>
    <t>Paputok River</t>
  </si>
  <si>
    <t>BANGYAS CIS</t>
  </si>
  <si>
    <t>Prinza River</t>
  </si>
  <si>
    <t>DAYAP CIS</t>
  </si>
  <si>
    <t>PEREZ CIS</t>
  </si>
  <si>
    <t>LAMOT I (SAN ISIDRO) CIS</t>
  </si>
  <si>
    <t>LAMOT II CIS</t>
  </si>
  <si>
    <t>CANLUBANG CIS</t>
  </si>
  <si>
    <t>MASIIT CIS</t>
  </si>
  <si>
    <t>PRINZA CIS</t>
  </si>
  <si>
    <t>ARJONA CIS</t>
  </si>
  <si>
    <t>CALUMPANG CIS</t>
  </si>
  <si>
    <t>TUY-BAANAN CIS</t>
  </si>
  <si>
    <t>BUNGKOL CIS</t>
  </si>
  <si>
    <t>MASIKAP CIS</t>
  </si>
  <si>
    <t>BANAGO CIS</t>
  </si>
  <si>
    <t>BANILAD CIS</t>
  </si>
  <si>
    <t>PALAYAN CIS</t>
  </si>
  <si>
    <t>TAYTAY CIS</t>
  </si>
  <si>
    <t>SITIO BIGA CIS</t>
  </si>
  <si>
    <t>NAGCALBANG PCIS</t>
  </si>
  <si>
    <t>LAGUAN CIS</t>
  </si>
  <si>
    <t>TALAGA CIS</t>
  </si>
  <si>
    <t>TALA CIS</t>
  </si>
  <si>
    <t>MAYTON</t>
  </si>
  <si>
    <t>BALANGA CIS</t>
  </si>
  <si>
    <t>BAÑADERO CIS</t>
  </si>
  <si>
    <t>STO. ANGEL CIS</t>
  </si>
  <si>
    <t>STA. VERONICA CIS</t>
  </si>
  <si>
    <t>STA. ISABEL CIS</t>
  </si>
  <si>
    <t>SAN BENITO CIS</t>
  </si>
  <si>
    <t>SAN ROQUE PCIS</t>
  </si>
  <si>
    <t>CAVINTI CIS</t>
  </si>
  <si>
    <t>SUMUCAB CIS</t>
  </si>
  <si>
    <t>LILIAN CIS</t>
  </si>
  <si>
    <t>SALANG DE CASTRO CIS</t>
  </si>
  <si>
    <t>LONGOS CIS</t>
  </si>
  <si>
    <t>SAN ANTONIO CIS</t>
  </si>
  <si>
    <t>KALAYAAN CIS</t>
  </si>
  <si>
    <t>ILOG KAWAYAN</t>
  </si>
  <si>
    <t>BINAMBANG PCIS</t>
  </si>
  <si>
    <t>CONCEPCION CIS</t>
  </si>
  <si>
    <t>WAWA IBAYO PCIS</t>
  </si>
  <si>
    <t>PAAGAHAN CIS</t>
  </si>
  <si>
    <t>MATALA-TALA CIS</t>
  </si>
  <si>
    <t>MARAVILLA CIS</t>
  </si>
  <si>
    <t>MAIMPEZ CIS</t>
  </si>
  <si>
    <t>BAYUCAIN CIS</t>
  </si>
  <si>
    <t>BUKAL CIS</t>
  </si>
  <si>
    <t>GAGALOT CIS</t>
  </si>
  <si>
    <t>SAN ROQUE CIS</t>
  </si>
  <si>
    <t>STA CATALINA CIS</t>
  </si>
  <si>
    <t>AMONOY CIS</t>
  </si>
  <si>
    <t>MALINAO CIS</t>
  </si>
  <si>
    <t>PANGLAN CIS</t>
  </si>
  <si>
    <t>PANGIL-CORALAO-TALORTOR CIS</t>
  </si>
  <si>
    <t>PAETE CIS</t>
  </si>
  <si>
    <t>TIKDAO CIS</t>
  </si>
  <si>
    <t>BANILAN CIS</t>
  </si>
  <si>
    <t>MATIKIW-1 CIS</t>
  </si>
  <si>
    <t>MATIKIW-2 CIS</t>
  </si>
  <si>
    <t>CASA REAL CIS</t>
  </si>
  <si>
    <t>KABULUAN CIS</t>
  </si>
  <si>
    <t>BALIAN-TAVERA CIS</t>
  </si>
  <si>
    <t>BOLLERO-BALIAN CIS</t>
  </si>
  <si>
    <t>SULIB CIS</t>
  </si>
  <si>
    <t>SAN JOSE CIS</t>
  </si>
  <si>
    <t>CALANGAY CIS</t>
  </si>
  <si>
    <t>LSPU SIS</t>
  </si>
  <si>
    <t xml:space="preserve"> </t>
  </si>
  <si>
    <t>ROMELO-PINAIT CIS</t>
  </si>
  <si>
    <t>WAWA PCIS</t>
  </si>
  <si>
    <t>MAKATAD CIS</t>
  </si>
  <si>
    <t>MAPAGONG CIS</t>
  </si>
  <si>
    <t>LAMAO-LATI CIS</t>
  </si>
  <si>
    <t>LAMBAC PCIS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</si>
</sst>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mbria"/>
      <family val="1"/>
    </font>
    <font>
      <b/>
      <sz val="10"/>
      <color theme="1"/>
      <name val="Cambria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 applyAlignment="1">
      <alignment vertical="center"/>
    </xf>
    <xf numFmtId="0" fontId="2" fillId="0" borderId="1" xfId="0" applyFont="1" applyBorder="1" applyAlignment="1">
      <alignment vertical="top" wrapText="1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13" Type="http://schemas.microsoft.com/office/2017/10/relationships/person" Target="persons/person2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12" Type="http://schemas.microsoft.com/office/2017/10/relationships/person" Target="persons/person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microsoft.com/office/2017/10/relationships/person" Target="persons/person0.xml"/><Relationship Id="rId5" Type="http://schemas.openxmlformats.org/officeDocument/2006/relationships/theme" Target="theme/theme1.xml"/><Relationship Id="rId10" Type="http://schemas.microsoft.com/office/2017/10/relationships/person" Target="persons/person3.xml"/><Relationship Id="rId4" Type="http://schemas.openxmlformats.org/officeDocument/2006/relationships/externalLink" Target="externalLinks/externalLink3.xml"/><Relationship Id="rId9" Type="http://schemas.microsoft.com/office/2017/10/relationships/person" Target="persons/perso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tolen\OneDrive\Desktop\CIS_Inventory_FORM-2.csv" TargetMode="External"/><Relationship Id="rId1" Type="http://schemas.openxmlformats.org/officeDocument/2006/relationships/externalLinkPath" Target="file:///C:\Users\tolen\OneDrive\Desktop\CIS_Inventory_FORM-2.csv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241f0fc3e898432a/Desktop/CIS_Inventory_FORM-2.xlsx" TargetMode="External"/><Relationship Id="rId1" Type="http://schemas.openxmlformats.org/officeDocument/2006/relationships/externalLinkPath" Target="CIS_Inventory_FORM-2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241f0fc3e898432a/Desktop/OJT-March%201%5eJ%202024/CIS_Inventory_FORM-2.xlsx" TargetMode="External"/><Relationship Id="rId1" Type="http://schemas.openxmlformats.org/officeDocument/2006/relationships/externalLinkPath" Target="OJT-March%201%5eJ%202024/CIS_Inventory_FORM-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IS - FORM 1"/>
      <sheetName val="CIS - FORM 2"/>
      <sheetName val="LAKIP-2"/>
      <sheetName val="INVENTORY"/>
      <sheetName val="INV_DESILTING"/>
      <sheetName val="Sheet2"/>
    </sheetNames>
    <sheetDataSet>
      <sheetData sheetId="0" refreshError="1"/>
      <sheetData sheetId="1" refreshError="1">
        <row r="5">
          <cell r="C5" t="str">
            <v>Brgy. Timbao, Bukal &amp; Tubigan, Biñan, Laguna</v>
          </cell>
          <cell r="K5">
            <v>6919</v>
          </cell>
          <cell r="Q5" t="str">
            <v>Brgy. Dila &amp; San Isidro, Bay, Laguna</v>
          </cell>
          <cell r="Y5">
            <v>1936</v>
          </cell>
          <cell r="AM5">
            <v>1413</v>
          </cell>
          <cell r="BA5">
            <v>2901</v>
          </cell>
          <cell r="BO5">
            <v>2590</v>
          </cell>
        </row>
        <row r="6">
          <cell r="C6" t="str">
            <v xml:space="preserve">Bukal Spring </v>
          </cell>
          <cell r="K6">
            <v>4835</v>
          </cell>
          <cell r="Y6">
            <v>2979</v>
          </cell>
          <cell r="AM6">
            <v>4124</v>
          </cell>
          <cell r="BA6">
            <v>0</v>
          </cell>
          <cell r="BO6">
            <v>2912</v>
          </cell>
        </row>
        <row r="7">
          <cell r="C7" t="str">
            <v>Gravity</v>
          </cell>
          <cell r="BG7" t="str">
            <v>Gravity</v>
          </cell>
        </row>
        <row r="8">
          <cell r="C8">
            <v>700</v>
          </cell>
          <cell r="Q8">
            <v>156</v>
          </cell>
          <cell r="AS8">
            <v>124</v>
          </cell>
          <cell r="BG8">
            <v>163</v>
          </cell>
        </row>
        <row r="9">
          <cell r="C9">
            <v>200</v>
          </cell>
          <cell r="Q9">
            <v>125</v>
          </cell>
          <cell r="AS9">
            <v>90</v>
          </cell>
          <cell r="BG9">
            <v>163</v>
          </cell>
        </row>
        <row r="10">
          <cell r="C10">
            <v>150</v>
          </cell>
          <cell r="Q10">
            <v>125</v>
          </cell>
          <cell r="AS10">
            <v>90</v>
          </cell>
          <cell r="BG10">
            <v>163</v>
          </cell>
        </row>
        <row r="11">
          <cell r="C11">
            <v>77</v>
          </cell>
          <cell r="Q11">
            <v>59</v>
          </cell>
          <cell r="AS11">
            <v>72</v>
          </cell>
          <cell r="BG11">
            <v>104</v>
          </cell>
        </row>
        <row r="12">
          <cell r="C12" t="str">
            <v>Samahang Magpapatubig ng Biñan, Laguna, Inc.</v>
          </cell>
          <cell r="Q12" t="str">
            <v>Dila-San Isidro Irrigators' Association, Inc.</v>
          </cell>
          <cell r="AE12" t="str">
            <v>Ma. Pelaez Farmers Irrigators' Association, Inc.</v>
          </cell>
          <cell r="AS12" t="str">
            <v xml:space="preserve"> Puypuy Irrigators' Association, Inc.</v>
          </cell>
          <cell r="BG12" t="str">
            <v>Bangyas-Santol Irrigators' Association, Inc.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IS - FORM 1"/>
      <sheetName val="CIS - FORM 2"/>
      <sheetName val="LAKIP-2"/>
      <sheetName val="INVENTORY"/>
      <sheetName val="INV_DESILTING"/>
      <sheetName val="Sheet2"/>
    </sheetNames>
    <sheetDataSet>
      <sheetData sheetId="0" refreshError="1"/>
      <sheetData sheetId="1">
        <row r="5">
          <cell r="CC5">
            <v>1872</v>
          </cell>
          <cell r="CQ5">
            <v>1872</v>
          </cell>
          <cell r="DE5">
            <v>3521</v>
          </cell>
          <cell r="DS5">
            <v>3000</v>
          </cell>
          <cell r="EG5">
            <v>1125</v>
          </cell>
          <cell r="EU5">
            <v>6878</v>
          </cell>
          <cell r="FI5">
            <v>2015</v>
          </cell>
          <cell r="FW5">
            <v>4545</v>
          </cell>
          <cell r="GK5">
            <v>1943</v>
          </cell>
          <cell r="GY5">
            <v>2022</v>
          </cell>
          <cell r="HM5">
            <v>1504</v>
          </cell>
          <cell r="IA5">
            <v>5896</v>
          </cell>
          <cell r="IO5">
            <v>824</v>
          </cell>
          <cell r="JC5">
            <v>2396</v>
          </cell>
          <cell r="JQ5">
            <v>1854</v>
          </cell>
          <cell r="KE5">
            <v>1640</v>
          </cell>
          <cell r="KS5">
            <v>1484</v>
          </cell>
          <cell r="LG5">
            <v>890</v>
          </cell>
          <cell r="LU5">
            <v>1927</v>
          </cell>
          <cell r="MI5">
            <v>1631</v>
          </cell>
          <cell r="MW5">
            <v>2224</v>
          </cell>
          <cell r="NK5">
            <v>1949</v>
          </cell>
          <cell r="NY5">
            <v>1814</v>
          </cell>
          <cell r="OM5">
            <v>5849</v>
          </cell>
          <cell r="PA5">
            <v>2468</v>
          </cell>
          <cell r="PO5">
            <v>703</v>
          </cell>
          <cell r="QC5">
            <v>1342</v>
          </cell>
        </row>
        <row r="6">
          <cell r="BU6" t="str">
            <v>Peñalosa Creek</v>
          </cell>
          <cell r="CC6">
            <v>1378</v>
          </cell>
          <cell r="CI6" t="str">
            <v>Spring</v>
          </cell>
          <cell r="CQ6">
            <v>1378</v>
          </cell>
          <cell r="CW6" t="str">
            <v>Prinza River</v>
          </cell>
          <cell r="DK6" t="str">
            <v>Kawa-kawa spring</v>
          </cell>
          <cell r="DY6" t="str">
            <v xml:space="preserve">Paputok River </v>
          </cell>
          <cell r="EM6" t="str">
            <v>Prinza River</v>
          </cell>
          <cell r="EU6">
            <v>8883</v>
          </cell>
          <cell r="FI6">
            <v>2222</v>
          </cell>
          <cell r="FO6" t="str">
            <v xml:space="preserve">Sta. Cruz (Lapad) River </v>
          </cell>
          <cell r="GC6" t="str">
            <v xml:space="preserve">Sta. Cruz (Lapad) River </v>
          </cell>
          <cell r="GK6">
            <v>2139</v>
          </cell>
          <cell r="GQ6" t="str">
            <v xml:space="preserve">Maimpez River </v>
          </cell>
          <cell r="HE6" t="str">
            <v xml:space="preserve">Bungkol River </v>
          </cell>
          <cell r="HS6" t="str">
            <v>Spring</v>
          </cell>
          <cell r="IG6" t="str">
            <v xml:space="preserve">Spring </v>
          </cell>
          <cell r="IO6">
            <v>397</v>
          </cell>
          <cell r="IU6" t="str">
            <v>Spring</v>
          </cell>
          <cell r="JI6" t="str">
            <v>Salak Creek</v>
          </cell>
          <cell r="JW6" t="str">
            <v>Spring</v>
          </cell>
          <cell r="KE6">
            <v>284</v>
          </cell>
          <cell r="KK6" t="str">
            <v>Am-aw River</v>
          </cell>
          <cell r="KY6" t="str">
            <v>Ground water</v>
          </cell>
          <cell r="LM6" t="str">
            <v>Maiit River</v>
          </cell>
          <cell r="MA6" t="str">
            <v>Mayton River</v>
          </cell>
          <cell r="MI6">
            <v>306</v>
          </cell>
          <cell r="MO6" t="str">
            <v>Mayton River</v>
          </cell>
          <cell r="NC6" t="str">
            <v>Mayton River</v>
          </cell>
          <cell r="NK6">
            <v>198</v>
          </cell>
          <cell r="NQ6" t="str">
            <v>Balanga River</v>
          </cell>
          <cell r="NY6">
            <v>753</v>
          </cell>
          <cell r="OE6" t="str">
            <v xml:space="preserve">Bañadero River </v>
          </cell>
          <cell r="OM6">
            <v>3049</v>
          </cell>
          <cell r="OS6" t="str">
            <v xml:space="preserve">Sto. Angel River </v>
          </cell>
          <cell r="PA6">
            <v>3141</v>
          </cell>
          <cell r="PG6" t="str">
            <v>Spring</v>
          </cell>
          <cell r="PO6">
            <v>30</v>
          </cell>
          <cell r="PU6" t="str">
            <v>Spring</v>
          </cell>
        </row>
        <row r="7">
          <cell r="BU7" t="str">
            <v>Gravity</v>
          </cell>
          <cell r="CI7" t="str">
            <v>Gravity</v>
          </cell>
          <cell r="CW7" t="str">
            <v>Gravity</v>
          </cell>
          <cell r="DK7" t="str">
            <v>Gravity</v>
          </cell>
          <cell r="DY7" t="str">
            <v>Gravity</v>
          </cell>
          <cell r="EM7" t="str">
            <v>Gravity</v>
          </cell>
          <cell r="FA7" t="str">
            <v>Gravity</v>
          </cell>
          <cell r="FO7" t="str">
            <v>Gravity</v>
          </cell>
          <cell r="GC7" t="str">
            <v>Gravity</v>
          </cell>
          <cell r="GQ7" t="str">
            <v>Gravity</v>
          </cell>
          <cell r="HE7" t="str">
            <v>Gravity</v>
          </cell>
          <cell r="HS7" t="str">
            <v>Gravity</v>
          </cell>
          <cell r="IG7" t="str">
            <v>Gravity</v>
          </cell>
          <cell r="IU7" t="str">
            <v>Gravity</v>
          </cell>
          <cell r="JI7" t="str">
            <v>Gravity</v>
          </cell>
          <cell r="JW7" t="str">
            <v>Gravity</v>
          </cell>
          <cell r="KK7" t="str">
            <v>Gravity</v>
          </cell>
          <cell r="KY7" t="str">
            <v>Pump</v>
          </cell>
          <cell r="LM7" t="str">
            <v>Gravity</v>
          </cell>
          <cell r="MA7" t="str">
            <v>Gravity</v>
          </cell>
          <cell r="MO7" t="str">
            <v>Gravity</v>
          </cell>
          <cell r="NC7" t="str">
            <v>Gravity</v>
          </cell>
          <cell r="NQ7" t="str">
            <v>Gravity</v>
          </cell>
          <cell r="OE7" t="str">
            <v>Gravity</v>
          </cell>
          <cell r="OS7" t="str">
            <v>Gravity</v>
          </cell>
          <cell r="PG7" t="str">
            <v>Gravity</v>
          </cell>
          <cell r="PU7" t="str">
            <v>Gravity</v>
          </cell>
        </row>
        <row r="8">
          <cell r="BU8">
            <v>49</v>
          </cell>
          <cell r="CI8">
            <v>69</v>
          </cell>
          <cell r="CW8">
            <v>65</v>
          </cell>
          <cell r="DK8">
            <v>52</v>
          </cell>
          <cell r="DY8">
            <v>97</v>
          </cell>
          <cell r="EM8">
            <v>126</v>
          </cell>
          <cell r="FA8">
            <v>473</v>
          </cell>
          <cell r="FO8">
            <v>34</v>
          </cell>
          <cell r="GC8">
            <v>26</v>
          </cell>
          <cell r="GQ8">
            <v>35</v>
          </cell>
          <cell r="HE8">
            <v>63</v>
          </cell>
          <cell r="HS8">
            <v>44</v>
          </cell>
          <cell r="IG8">
            <v>16</v>
          </cell>
          <cell r="IU8">
            <v>35</v>
          </cell>
          <cell r="JI8">
            <v>41</v>
          </cell>
          <cell r="JW8">
            <v>42</v>
          </cell>
          <cell r="KK8">
            <v>24</v>
          </cell>
          <cell r="KY8">
            <v>19</v>
          </cell>
          <cell r="LM8">
            <v>8</v>
          </cell>
          <cell r="MA8">
            <v>12</v>
          </cell>
          <cell r="MO8">
            <v>37</v>
          </cell>
          <cell r="NC8">
            <v>18</v>
          </cell>
          <cell r="NQ8">
            <v>37</v>
          </cell>
          <cell r="OE8">
            <v>129</v>
          </cell>
          <cell r="OS8">
            <v>72</v>
          </cell>
          <cell r="PG8">
            <v>32</v>
          </cell>
          <cell r="PU8">
            <v>30</v>
          </cell>
        </row>
        <row r="9">
          <cell r="BU9">
            <v>49</v>
          </cell>
          <cell r="CI9">
            <v>69</v>
          </cell>
          <cell r="CW9">
            <v>65</v>
          </cell>
          <cell r="DK9">
            <v>52</v>
          </cell>
          <cell r="DY9">
            <v>97</v>
          </cell>
          <cell r="EM9">
            <v>126</v>
          </cell>
          <cell r="FA9">
            <v>378</v>
          </cell>
          <cell r="FO9">
            <v>34</v>
          </cell>
          <cell r="GC9">
            <v>26</v>
          </cell>
          <cell r="GQ9">
            <v>35</v>
          </cell>
          <cell r="HE9">
            <v>63</v>
          </cell>
          <cell r="HS9">
            <v>44</v>
          </cell>
          <cell r="IG9">
            <v>16</v>
          </cell>
          <cell r="IU9">
            <v>35</v>
          </cell>
          <cell r="JI9">
            <v>41</v>
          </cell>
          <cell r="JW9">
            <v>42</v>
          </cell>
          <cell r="KK9">
            <v>8</v>
          </cell>
          <cell r="KY9">
            <v>19</v>
          </cell>
          <cell r="LM9">
            <v>8</v>
          </cell>
          <cell r="MA9">
            <v>12</v>
          </cell>
          <cell r="MO9">
            <v>24</v>
          </cell>
          <cell r="NC9">
            <v>18</v>
          </cell>
          <cell r="NQ9">
            <v>37</v>
          </cell>
          <cell r="OE9">
            <v>129</v>
          </cell>
          <cell r="OS9">
            <v>72</v>
          </cell>
          <cell r="PG9">
            <v>21</v>
          </cell>
          <cell r="PU9">
            <v>30</v>
          </cell>
        </row>
        <row r="10">
          <cell r="BU10">
            <v>49</v>
          </cell>
          <cell r="CI10">
            <v>69</v>
          </cell>
          <cell r="CW10">
            <v>65</v>
          </cell>
          <cell r="DK10">
            <v>52</v>
          </cell>
          <cell r="DY10">
            <v>80</v>
          </cell>
          <cell r="EM10">
            <v>126</v>
          </cell>
          <cell r="FA10">
            <v>378</v>
          </cell>
          <cell r="FO10">
            <v>34</v>
          </cell>
          <cell r="GC10">
            <v>26</v>
          </cell>
          <cell r="GQ10">
            <v>35</v>
          </cell>
          <cell r="HE10">
            <v>63</v>
          </cell>
          <cell r="HS10">
            <v>44</v>
          </cell>
          <cell r="IG10">
            <v>8</v>
          </cell>
          <cell r="IU10">
            <v>35</v>
          </cell>
          <cell r="JI10">
            <v>41</v>
          </cell>
          <cell r="JW10">
            <v>35</v>
          </cell>
          <cell r="KK10">
            <v>8</v>
          </cell>
          <cell r="KY10">
            <v>19</v>
          </cell>
          <cell r="LM10">
            <v>8</v>
          </cell>
          <cell r="MA10">
            <v>8</v>
          </cell>
          <cell r="MO10">
            <v>24</v>
          </cell>
          <cell r="NC10">
            <v>18</v>
          </cell>
          <cell r="NQ10">
            <v>37</v>
          </cell>
          <cell r="OE10">
            <v>129</v>
          </cell>
          <cell r="OS10">
            <v>72</v>
          </cell>
          <cell r="PG10">
            <v>13</v>
          </cell>
          <cell r="PU10">
            <v>10</v>
          </cell>
        </row>
        <row r="11">
          <cell r="BU11">
            <v>34</v>
          </cell>
          <cell r="CI11">
            <v>36</v>
          </cell>
          <cell r="CW11">
            <v>34</v>
          </cell>
          <cell r="DK11">
            <v>38</v>
          </cell>
          <cell r="DY11">
            <v>88</v>
          </cell>
          <cell r="EM11">
            <v>85</v>
          </cell>
          <cell r="FA11">
            <v>214</v>
          </cell>
          <cell r="FO11">
            <v>31</v>
          </cell>
          <cell r="GC11">
            <v>17</v>
          </cell>
          <cell r="GQ11">
            <v>34</v>
          </cell>
          <cell r="HE11">
            <v>34</v>
          </cell>
          <cell r="HS11">
            <v>44</v>
          </cell>
          <cell r="IG11">
            <v>17</v>
          </cell>
          <cell r="IU11">
            <v>34</v>
          </cell>
          <cell r="JI11">
            <v>26</v>
          </cell>
          <cell r="JW11">
            <v>42</v>
          </cell>
          <cell r="KK11">
            <v>16</v>
          </cell>
          <cell r="KY11">
            <v>16</v>
          </cell>
          <cell r="LM11">
            <v>20</v>
          </cell>
          <cell r="MA11">
            <v>15</v>
          </cell>
          <cell r="MO11">
            <v>27</v>
          </cell>
          <cell r="NC11">
            <v>14</v>
          </cell>
          <cell r="NQ11">
            <v>29</v>
          </cell>
          <cell r="OE11">
            <v>70</v>
          </cell>
          <cell r="OS11">
            <v>34</v>
          </cell>
          <cell r="PG11">
            <v>8</v>
          </cell>
          <cell r="PU11">
            <v>16</v>
          </cell>
        </row>
        <row r="12">
          <cell r="BU12" t="str">
            <v>Magbubukid ng Dayap Irrigators' Association, Inc.</v>
          </cell>
          <cell r="CI12" t="str">
            <v>Perez Rice Farmers of Calauan, Laguna Irrigators' Association, Inc.</v>
          </cell>
          <cell r="CW12" t="str">
            <v>Lamot I Farmers Irrigators' Association, Inc.</v>
          </cell>
          <cell r="DK12" t="str">
            <v>Brgy. Lamot II Irrigators' Service Association, Inc.</v>
          </cell>
          <cell r="DY12" t="str">
            <v>Sampalucan Canlubang Farmers Irrigators' Association, Inc.</v>
          </cell>
          <cell r="EM12" t="str">
            <v>Pinag-isang Magsasaka ng Masiit Irrigators' Association, Inc.</v>
          </cell>
          <cell r="FA12" t="str">
            <v>Pinag-isang Magsasaka ng Masiit Irrigators' Association, Inc.</v>
          </cell>
          <cell r="FO12" t="str">
            <v>Palagaran Irrigators' Association, Inc.</v>
          </cell>
          <cell r="GC12" t="str">
            <v>Calumpang Lowland Irrigator Farmers Association, Inc.</v>
          </cell>
          <cell r="GQ12" t="str">
            <v>Tuy-Baanan Irrigators' Association, Inc.</v>
          </cell>
          <cell r="HE12" t="str">
            <v>Bungkol Farmer Irrigations Association, Inc.</v>
          </cell>
          <cell r="HS12" t="str">
            <v>Samahang Magsasaka ng Cabuyew, Inc.</v>
          </cell>
          <cell r="IG12" t="str">
            <v>Banago-San Francisco Rice Farmers Irrigators' Association, Inc.</v>
          </cell>
          <cell r="IU12" t="str">
            <v xml:space="preserve"> Samahan ng Magsasaka ng Banilad Nagcarlan Irrigators' Association, Inc.</v>
          </cell>
          <cell r="JI12" t="str">
            <v>Samahang Maiit-Palayan Irrigators' Association, Inc.</v>
          </cell>
          <cell r="JW12" t="str">
            <v>Taytay Farmers Small Water  Irrigation System</v>
          </cell>
          <cell r="KK12" t="str">
            <v xml:space="preserve"> Sitio Biga Irrigators' Association, Inc.</v>
          </cell>
          <cell r="KY12" t="str">
            <v>Brgy. Nagcalbang-Labangan Farmers and Irrigators'Association, Inc.</v>
          </cell>
          <cell r="LM12" t="str">
            <v>Brgy. Laguan Farmers Irrigators' Association, Inc.</v>
          </cell>
          <cell r="MA12" t="str">
            <v>Brgy. Talaga, Rizal, Laguna Irrigators' Association, Inc</v>
          </cell>
          <cell r="MO12" t="str">
            <v xml:space="preserve"> Tala Ibayiw Irrigators' Association, Inc.</v>
          </cell>
          <cell r="NC12" t="str">
            <v>Tala Mayton Kalansayan Irrigators' Association, Inc.</v>
          </cell>
          <cell r="NQ12" t="str">
            <v xml:space="preserve"> Sapa-San Antonio II Rice Farmers Irrigators' Association, Inc.</v>
          </cell>
          <cell r="OE12" t="str">
            <v>Nagkakaisang Magsasaka ng Bañadero Irrigators' Association, Inc.</v>
          </cell>
          <cell r="OS12" t="str">
            <v>Sto. Angel-San Lorenzo of San Pablo, Laguna Irrigators' Association, Inc.</v>
          </cell>
          <cell r="PG12" t="str">
            <v xml:space="preserve"> Samahan ng mga Magsasaka ng Brgy. Sta. Veronica, San Pablo City, Inc.</v>
          </cell>
          <cell r="PU12" t="str">
            <v xml:space="preserve"> Brgy.Sta.Isabel Farmers Irrigators' Association, Inc.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IS - FORM 1"/>
      <sheetName val="CIS - FORM 2"/>
      <sheetName val="LAKIP-2"/>
      <sheetName val="INVENTORY"/>
      <sheetName val="INV_DESILTING"/>
      <sheetName val="Sheet2"/>
    </sheetNames>
    <sheetDataSet>
      <sheetData sheetId="0" refreshError="1"/>
      <sheetData sheetId="1">
        <row r="5">
          <cell r="QQ5">
            <v>621</v>
          </cell>
          <cell r="RS5">
            <v>6858</v>
          </cell>
          <cell r="SG5">
            <v>1180</v>
          </cell>
          <cell r="SU5">
            <v>1640</v>
          </cell>
          <cell r="TI5">
            <v>3255</v>
          </cell>
          <cell r="TW5">
            <v>862</v>
          </cell>
          <cell r="UK5">
            <v>8775</v>
          </cell>
          <cell r="UY5">
            <v>1654</v>
          </cell>
          <cell r="VM5">
            <v>2182</v>
          </cell>
          <cell r="XQ5">
            <v>3521</v>
          </cell>
          <cell r="YE5">
            <v>2905</v>
          </cell>
          <cell r="YS5">
            <v>4997</v>
          </cell>
          <cell r="ZG5">
            <v>6000</v>
          </cell>
          <cell r="ZU5">
            <v>1594</v>
          </cell>
          <cell r="AAW5">
            <v>2426</v>
          </cell>
          <cell r="ABK5">
            <v>2248</v>
          </cell>
          <cell r="ABY5">
            <v>2248</v>
          </cell>
          <cell r="ACM5">
            <v>851</v>
          </cell>
          <cell r="ADA5">
            <v>1075</v>
          </cell>
          <cell r="ADO5">
            <v>2737</v>
          </cell>
          <cell r="AEC5">
            <v>3890</v>
          </cell>
          <cell r="AEQ5">
            <v>4443</v>
          </cell>
          <cell r="AFE5">
            <v>698</v>
          </cell>
          <cell r="AFS5">
            <v>1828</v>
          </cell>
          <cell r="AGG5">
            <v>2168</v>
          </cell>
          <cell r="AGU5">
            <v>2042</v>
          </cell>
          <cell r="AHI5">
            <v>2576</v>
          </cell>
          <cell r="AHW5">
            <v>430</v>
          </cell>
          <cell r="AIK5">
            <v>1301</v>
          </cell>
          <cell r="AIY5">
            <v>2633</v>
          </cell>
          <cell r="AJM5">
            <v>3115</v>
          </cell>
          <cell r="AKA5">
            <v>2372</v>
          </cell>
          <cell r="AKO5">
            <v>1834</v>
          </cell>
          <cell r="ALC5">
            <v>901</v>
          </cell>
          <cell r="ALQ5">
            <v>4085</v>
          </cell>
          <cell r="AME5">
            <v>938</v>
          </cell>
          <cell r="AMS5">
            <v>671</v>
          </cell>
          <cell r="ANG5">
            <v>1533</v>
          </cell>
          <cell r="ANU5">
            <v>2110</v>
          </cell>
        </row>
        <row r="6">
          <cell r="QI6" t="str">
            <v xml:space="preserve">Santol Creek </v>
          </cell>
          <cell r="QQ6">
            <v>7819</v>
          </cell>
          <cell r="QW6" t="str">
            <v>Ground water</v>
          </cell>
          <cell r="RK6" t="str">
            <v xml:space="preserve">Bombongon River </v>
          </cell>
          <cell r="RS6">
            <v>1180</v>
          </cell>
          <cell r="RY6" t="str">
            <v>Bombongon River</v>
          </cell>
          <cell r="SM6" t="str">
            <v>Inawasan River</v>
          </cell>
          <cell r="SU6">
            <v>937</v>
          </cell>
          <cell r="TA6" t="str">
            <v>Inawasan River</v>
          </cell>
          <cell r="TI6">
            <v>1589</v>
          </cell>
          <cell r="TO6" t="str">
            <v>Spring</v>
          </cell>
          <cell r="TW6">
            <v>1140</v>
          </cell>
          <cell r="UC6" t="str">
            <v>Spring</v>
          </cell>
          <cell r="UK6">
            <v>4337</v>
          </cell>
          <cell r="UQ6" t="str">
            <v>San Juan River</v>
          </cell>
          <cell r="UY6">
            <v>605</v>
          </cell>
          <cell r="VE6" t="str">
            <v>Ilog Kawayan River</v>
          </cell>
          <cell r="VM6">
            <v>1410</v>
          </cell>
          <cell r="VS6" t="str">
            <v>Ground water</v>
          </cell>
          <cell r="WA6">
            <v>1001</v>
          </cell>
          <cell r="WG6" t="str">
            <v>Ground water</v>
          </cell>
          <cell r="WU6" t="str">
            <v>Ground water</v>
          </cell>
          <cell r="XI6" t="str">
            <v xml:space="preserve">Agua Vida; Villa Zenaida, Paagahan River </v>
          </cell>
          <cell r="XQ6">
            <v>181</v>
          </cell>
          <cell r="XW6" t="str">
            <v>Galas River</v>
          </cell>
          <cell r="YE6">
            <v>450</v>
          </cell>
          <cell r="YK6" t="str">
            <v xml:space="preserve">Maimpez River </v>
          </cell>
          <cell r="YY6" t="str">
            <v xml:space="preserve"> Maimpez River </v>
          </cell>
          <cell r="ZG6">
            <v>6719</v>
          </cell>
          <cell r="ZM6" t="str">
            <v>Maimpez River</v>
          </cell>
          <cell r="AAA6" t="str">
            <v>Olla River</v>
          </cell>
          <cell r="AAO6" t="str">
            <v>Dalitiwan River</v>
          </cell>
          <cell r="AAW6">
            <v>1885</v>
          </cell>
          <cell r="ABC6" t="str">
            <v xml:space="preserve">Maimpez River </v>
          </cell>
          <cell r="ABQ6" t="str">
            <v>Olla River</v>
          </cell>
          <cell r="ACE6" t="str">
            <v>Spring</v>
          </cell>
          <cell r="ADG6" t="str">
            <v>Spring</v>
          </cell>
          <cell r="ADO6">
            <v>1267</v>
          </cell>
          <cell r="ADU6" t="str">
            <v>Spring</v>
          </cell>
          <cell r="AEI6" t="str">
            <v>Spring</v>
          </cell>
          <cell r="AEQ6">
            <v>4350</v>
          </cell>
          <cell r="AEW6" t="str">
            <v xml:space="preserve">Spring, Gumihan River </v>
          </cell>
          <cell r="AFK6" t="str">
            <v>Spring</v>
          </cell>
          <cell r="AFY6" t="str">
            <v>Matikiw River</v>
          </cell>
          <cell r="AGG6">
            <v>40</v>
          </cell>
          <cell r="AGM6" t="str">
            <v>Spring</v>
          </cell>
          <cell r="AHO6" t="str">
            <v>Spring</v>
          </cell>
          <cell r="AIC6" t="str">
            <v>Balian-Tavera Creek</v>
          </cell>
          <cell r="AIQ6" t="str">
            <v xml:space="preserve">Pangil River </v>
          </cell>
          <cell r="AIY6">
            <v>4024</v>
          </cell>
          <cell r="AJE6" t="str">
            <v>Sitio Buhangin, Pump</v>
          </cell>
          <cell r="AJS6" t="str">
            <v>Pangil River</v>
          </cell>
          <cell r="AKG6" t="str">
            <v>Spring</v>
          </cell>
          <cell r="AKU6" t="str">
            <v>River</v>
          </cell>
          <cell r="ALC6">
            <v>484</v>
          </cell>
          <cell r="ALI6" t="str">
            <v>Romelo-Pinait River</v>
          </cell>
          <cell r="ALQ6">
            <v>947</v>
          </cell>
          <cell r="ALW6" t="str">
            <v>Romelo-Pinait River</v>
          </cell>
          <cell r="AME6">
            <v>506</v>
          </cell>
          <cell r="AMK6" t="str">
            <v>Romelo Pinaet River</v>
          </cell>
          <cell r="AMY6" t="str">
            <v xml:space="preserve"> Mayor River </v>
          </cell>
          <cell r="ANM6">
            <v>0</v>
          </cell>
          <cell r="AOA6" t="str">
            <v>Ground water</v>
          </cell>
        </row>
        <row r="7">
          <cell r="QI7" t="str">
            <v>Gravity</v>
          </cell>
          <cell r="QW7" t="str">
            <v>Pump</v>
          </cell>
          <cell r="RK7" t="str">
            <v>Gravity</v>
          </cell>
          <cell r="RY7" t="str">
            <v>Gravity</v>
          </cell>
          <cell r="SM7" t="str">
            <v>Gravity</v>
          </cell>
          <cell r="TA7" t="str">
            <v>Gravity</v>
          </cell>
          <cell r="TO7" t="str">
            <v>Gravity</v>
          </cell>
          <cell r="UC7" t="str">
            <v>Gravity</v>
          </cell>
          <cell r="UQ7" t="str">
            <v>Gravity</v>
          </cell>
          <cell r="VE7" t="str">
            <v>Gravity</v>
          </cell>
          <cell r="VS7" t="str">
            <v>Pump</v>
          </cell>
          <cell r="WG7" t="str">
            <v>Pump</v>
          </cell>
          <cell r="WU7" t="str">
            <v>Pump</v>
          </cell>
          <cell r="XI7" t="str">
            <v>Gravity</v>
          </cell>
          <cell r="XW7" t="str">
            <v>Gravity</v>
          </cell>
          <cell r="YK7" t="str">
            <v>Gravity</v>
          </cell>
          <cell r="YY7" t="str">
            <v>Gravity</v>
          </cell>
          <cell r="ZM7" t="str">
            <v>Gravity</v>
          </cell>
          <cell r="AAA7" t="str">
            <v>Gravity</v>
          </cell>
          <cell r="AAO7" t="str">
            <v>Gravity</v>
          </cell>
          <cell r="ABC7" t="str">
            <v>Gravity</v>
          </cell>
          <cell r="ABQ7" t="str">
            <v>Gravity</v>
          </cell>
          <cell r="ACE7" t="str">
            <v>Gravity</v>
          </cell>
          <cell r="ACS7" t="str">
            <v>Gravity</v>
          </cell>
          <cell r="ADG7" t="str">
            <v>Gravity</v>
          </cell>
          <cell r="ADU7" t="str">
            <v>Gravity</v>
          </cell>
          <cell r="AEI7" t="str">
            <v>Gravity</v>
          </cell>
          <cell r="AEW7" t="str">
            <v>Gravity</v>
          </cell>
          <cell r="AFK7" t="str">
            <v>Gravity</v>
          </cell>
          <cell r="AFY7" t="str">
            <v>Gravity</v>
          </cell>
          <cell r="AGM7" t="str">
            <v>Gravity</v>
          </cell>
          <cell r="AHA7" t="str">
            <v>Gravity</v>
          </cell>
          <cell r="AHO7" t="str">
            <v>Gravity</v>
          </cell>
          <cell r="AIC7" t="str">
            <v>Gravity</v>
          </cell>
          <cell r="AIQ7" t="str">
            <v>Gravity</v>
          </cell>
          <cell r="AJE7" t="str">
            <v>Gravity</v>
          </cell>
          <cell r="AJS7" t="str">
            <v>Gravity</v>
          </cell>
          <cell r="AKG7" t="str">
            <v>Gravity</v>
          </cell>
          <cell r="AKU7" t="str">
            <v>Gravity</v>
          </cell>
          <cell r="ALI7" t="str">
            <v>Gravity</v>
          </cell>
          <cell r="ALW7" t="str">
            <v>Gravity</v>
          </cell>
          <cell r="AMK7" t="str">
            <v>Gravity</v>
          </cell>
          <cell r="AMY7" t="str">
            <v>Gravity</v>
          </cell>
          <cell r="ANM7" t="str">
            <v>Gravity</v>
          </cell>
          <cell r="AOA7" t="str">
            <v>Pump</v>
          </cell>
        </row>
        <row r="8">
          <cell r="QI8">
            <v>138</v>
          </cell>
          <cell r="QW8">
            <v>90</v>
          </cell>
          <cell r="RK8">
            <v>40</v>
          </cell>
          <cell r="RY8">
            <v>28</v>
          </cell>
          <cell r="SM8">
            <v>31</v>
          </cell>
          <cell r="TA8">
            <v>87</v>
          </cell>
          <cell r="TO8">
            <v>47</v>
          </cell>
          <cell r="UC8">
            <v>107</v>
          </cell>
          <cell r="UQ8">
            <v>71</v>
          </cell>
          <cell r="VE8">
            <v>43</v>
          </cell>
          <cell r="VS8">
            <v>48</v>
          </cell>
          <cell r="WG8">
            <v>165</v>
          </cell>
          <cell r="WU8">
            <v>225</v>
          </cell>
          <cell r="XI8">
            <v>171</v>
          </cell>
          <cell r="XW8">
            <v>51</v>
          </cell>
          <cell r="YK8">
            <v>40</v>
          </cell>
          <cell r="YY8">
            <v>159</v>
          </cell>
          <cell r="ZM8">
            <v>16</v>
          </cell>
          <cell r="AAA8">
            <v>13</v>
          </cell>
          <cell r="AAO8">
            <v>25</v>
          </cell>
          <cell r="ABC8">
            <v>35</v>
          </cell>
          <cell r="ABQ8">
            <v>35</v>
          </cell>
          <cell r="ACE8">
            <v>52</v>
          </cell>
          <cell r="ACS8">
            <v>9</v>
          </cell>
          <cell r="ADG8">
            <v>51</v>
          </cell>
          <cell r="ADU8">
            <v>19</v>
          </cell>
          <cell r="AEI8">
            <v>103</v>
          </cell>
          <cell r="AEW8">
            <v>20</v>
          </cell>
          <cell r="AFK8">
            <v>32</v>
          </cell>
          <cell r="AFY8">
            <v>32</v>
          </cell>
          <cell r="AGM8">
            <v>10</v>
          </cell>
          <cell r="AHA8">
            <v>24</v>
          </cell>
          <cell r="AHO8">
            <v>20</v>
          </cell>
          <cell r="AIC8">
            <v>100</v>
          </cell>
          <cell r="AIQ8">
            <v>84</v>
          </cell>
          <cell r="AJE8">
            <v>156</v>
          </cell>
          <cell r="AJS8">
            <v>53</v>
          </cell>
          <cell r="AKG8">
            <v>14</v>
          </cell>
          <cell r="AKU8">
            <v>49</v>
          </cell>
          <cell r="ALI8">
            <v>241</v>
          </cell>
          <cell r="ALW8">
            <v>33</v>
          </cell>
          <cell r="AMK8">
            <v>54</v>
          </cell>
          <cell r="AMY8">
            <v>43</v>
          </cell>
          <cell r="ANM8">
            <v>35</v>
          </cell>
          <cell r="AOA8">
            <v>34</v>
          </cell>
        </row>
        <row r="9">
          <cell r="QI9">
            <v>137</v>
          </cell>
          <cell r="QW9">
            <v>90</v>
          </cell>
          <cell r="RK9">
            <v>40</v>
          </cell>
          <cell r="RY9">
            <v>20</v>
          </cell>
          <cell r="SM9">
            <v>27</v>
          </cell>
          <cell r="TA9">
            <v>87</v>
          </cell>
          <cell r="TO9">
            <v>47</v>
          </cell>
          <cell r="UC9">
            <v>107</v>
          </cell>
          <cell r="UQ9">
            <v>71</v>
          </cell>
          <cell r="VE9">
            <v>43</v>
          </cell>
          <cell r="VS9">
            <v>48</v>
          </cell>
          <cell r="WG9">
            <v>165</v>
          </cell>
          <cell r="WU9">
            <v>114</v>
          </cell>
          <cell r="XI9">
            <v>171</v>
          </cell>
          <cell r="XW9">
            <v>51</v>
          </cell>
          <cell r="YK9">
            <v>40</v>
          </cell>
          <cell r="YY9">
            <v>159</v>
          </cell>
          <cell r="ZM9">
            <v>16</v>
          </cell>
          <cell r="AAA9">
            <v>13</v>
          </cell>
          <cell r="AAO9">
            <v>25</v>
          </cell>
          <cell r="ABC9">
            <v>35</v>
          </cell>
          <cell r="ABQ9">
            <v>35</v>
          </cell>
          <cell r="ACE9">
            <v>52</v>
          </cell>
          <cell r="ACS9">
            <v>9</v>
          </cell>
          <cell r="ADG9">
            <v>38</v>
          </cell>
          <cell r="ADU9">
            <v>19</v>
          </cell>
          <cell r="AEI9">
            <v>103</v>
          </cell>
          <cell r="AEW9">
            <v>20</v>
          </cell>
          <cell r="AFK9">
            <v>32</v>
          </cell>
          <cell r="AFY9">
            <v>32</v>
          </cell>
          <cell r="AGM9">
            <v>10</v>
          </cell>
          <cell r="AHA9">
            <v>24</v>
          </cell>
          <cell r="AHO9">
            <v>20</v>
          </cell>
          <cell r="AIC9">
            <v>100</v>
          </cell>
          <cell r="AIQ9">
            <v>84</v>
          </cell>
          <cell r="AJE9">
            <v>156</v>
          </cell>
          <cell r="AJS9">
            <v>53</v>
          </cell>
          <cell r="AKG9">
            <v>14</v>
          </cell>
          <cell r="AKU9">
            <v>49</v>
          </cell>
          <cell r="ALI9">
            <v>214</v>
          </cell>
          <cell r="ALW9">
            <v>33</v>
          </cell>
          <cell r="AMK9">
            <v>54</v>
          </cell>
          <cell r="AMY9">
            <v>43</v>
          </cell>
          <cell r="ANM9">
            <v>35</v>
          </cell>
          <cell r="AOA9">
            <v>34</v>
          </cell>
        </row>
        <row r="10">
          <cell r="QI10">
            <v>137</v>
          </cell>
          <cell r="QW10">
            <v>51</v>
          </cell>
          <cell r="RK10">
            <v>40</v>
          </cell>
          <cell r="RY10">
            <v>20</v>
          </cell>
          <cell r="SM10">
            <v>27</v>
          </cell>
          <cell r="TA10">
            <v>87</v>
          </cell>
          <cell r="TO10">
            <v>14</v>
          </cell>
          <cell r="UC10">
            <v>107</v>
          </cell>
          <cell r="UQ10">
            <v>44</v>
          </cell>
          <cell r="VE10">
            <v>43</v>
          </cell>
          <cell r="VS10">
            <v>48</v>
          </cell>
          <cell r="WG10">
            <v>39</v>
          </cell>
          <cell r="WU10">
            <v>44</v>
          </cell>
          <cell r="XI10">
            <v>171</v>
          </cell>
          <cell r="XW10">
            <v>51</v>
          </cell>
          <cell r="YK10">
            <v>40</v>
          </cell>
          <cell r="YY10">
            <v>159</v>
          </cell>
          <cell r="ZM10">
            <v>10</v>
          </cell>
          <cell r="AAA10">
            <v>13</v>
          </cell>
          <cell r="AAO10">
            <v>25</v>
          </cell>
          <cell r="ABC10">
            <v>21</v>
          </cell>
          <cell r="ABQ10">
            <v>21</v>
          </cell>
          <cell r="ACE10">
            <v>52</v>
          </cell>
          <cell r="ACS10">
            <v>9</v>
          </cell>
          <cell r="ADG10">
            <v>38</v>
          </cell>
          <cell r="ADU10">
            <v>19</v>
          </cell>
          <cell r="AEI10">
            <v>80</v>
          </cell>
          <cell r="AEW10">
            <v>10</v>
          </cell>
          <cell r="AFK10">
            <v>22</v>
          </cell>
          <cell r="AFY10">
            <v>22</v>
          </cell>
          <cell r="AGM10">
            <v>10</v>
          </cell>
          <cell r="AHA10">
            <v>24</v>
          </cell>
          <cell r="AHO10">
            <v>20</v>
          </cell>
          <cell r="AIC10">
            <v>100</v>
          </cell>
          <cell r="AIQ10">
            <v>84</v>
          </cell>
          <cell r="AJE10">
            <v>156</v>
          </cell>
          <cell r="AJS10">
            <v>50</v>
          </cell>
          <cell r="AKG10">
            <v>14</v>
          </cell>
          <cell r="AKU10">
            <v>49</v>
          </cell>
          <cell r="ALI10">
            <v>214</v>
          </cell>
          <cell r="ALW10">
            <v>33</v>
          </cell>
          <cell r="AMK10">
            <v>35</v>
          </cell>
          <cell r="AMY10">
            <v>43</v>
          </cell>
          <cell r="ANM10">
            <v>35</v>
          </cell>
          <cell r="AOA10">
            <v>18</v>
          </cell>
        </row>
        <row r="11">
          <cell r="QI11">
            <v>72</v>
          </cell>
          <cell r="QW11">
            <v>33</v>
          </cell>
          <cell r="RK11">
            <v>61</v>
          </cell>
          <cell r="RY11">
            <v>35</v>
          </cell>
          <cell r="SM11">
            <v>41</v>
          </cell>
          <cell r="TA11">
            <v>18</v>
          </cell>
          <cell r="TO11">
            <v>24</v>
          </cell>
          <cell r="UC11">
            <v>64</v>
          </cell>
          <cell r="UQ11">
            <v>55</v>
          </cell>
          <cell r="VE11">
            <v>37</v>
          </cell>
          <cell r="VS11">
            <v>43</v>
          </cell>
          <cell r="WG11">
            <v>40</v>
          </cell>
          <cell r="WU11">
            <v>38</v>
          </cell>
          <cell r="XI11">
            <v>87</v>
          </cell>
          <cell r="XW11">
            <v>47</v>
          </cell>
          <cell r="YK11">
            <v>30</v>
          </cell>
          <cell r="YY11">
            <v>85</v>
          </cell>
          <cell r="ZM11">
            <v>16</v>
          </cell>
          <cell r="AAA11">
            <v>12</v>
          </cell>
          <cell r="AAO11">
            <v>18</v>
          </cell>
          <cell r="ABC11">
            <v>28</v>
          </cell>
          <cell r="ABQ11">
            <v>28</v>
          </cell>
          <cell r="ACE11">
            <v>60</v>
          </cell>
          <cell r="ACS11">
            <v>23</v>
          </cell>
          <cell r="ADG11">
            <v>18</v>
          </cell>
          <cell r="ADU11">
            <v>20</v>
          </cell>
          <cell r="AEI11">
            <v>68</v>
          </cell>
          <cell r="AEW11">
            <v>10</v>
          </cell>
          <cell r="AFK11">
            <v>20</v>
          </cell>
          <cell r="AFY11">
            <v>20</v>
          </cell>
          <cell r="AGM11">
            <v>14</v>
          </cell>
          <cell r="AHA11">
            <v>16</v>
          </cell>
          <cell r="AHO11">
            <v>20</v>
          </cell>
          <cell r="AIC11">
            <v>90</v>
          </cell>
          <cell r="AIQ11">
            <v>119</v>
          </cell>
          <cell r="AJE11">
            <v>68</v>
          </cell>
          <cell r="AJS11">
            <v>65</v>
          </cell>
          <cell r="AKG11">
            <v>9</v>
          </cell>
          <cell r="AKU11">
            <v>24</v>
          </cell>
          <cell r="ALI11">
            <v>170</v>
          </cell>
          <cell r="ALW11">
            <v>34</v>
          </cell>
          <cell r="AMK11">
            <v>22</v>
          </cell>
          <cell r="AMY11">
            <v>58</v>
          </cell>
          <cell r="ANM11">
            <v>58</v>
          </cell>
          <cell r="AOA11">
            <v>16</v>
          </cell>
        </row>
        <row r="12">
          <cell r="QI12" t="str">
            <v xml:space="preserve"> San Benito Irrigators' Association, Inc.</v>
          </cell>
          <cell r="QW12" t="str">
            <v xml:space="preserve"> San Roque Multi Purpose Cooperative</v>
          </cell>
          <cell r="RK12" t="str">
            <v>Cavinti-Bumbungan Irrigators' Association, Inc.</v>
          </cell>
          <cell r="RY12" t="str">
            <v>Sumucab Irrigators' Association, Inc.</v>
          </cell>
          <cell r="SM12" t="str">
            <v xml:space="preserve"> Brgy. Bulihan Lilian Farmers Association, Inc.</v>
          </cell>
          <cell r="TA12" t="str">
            <v>De Castro (Famy) SWISA Irrigators' Association, Inc.</v>
          </cell>
          <cell r="TO12" t="str">
            <v>Samahang Magbubukid ng Brgy. Longos, Inc.</v>
          </cell>
          <cell r="UC12" t="str">
            <v>Sama-Samang Magsasaka ng San Antonio Irrigators' Association, Inc.</v>
          </cell>
          <cell r="UQ12" t="str">
            <v>Samahan ng mga Magsasaka ng Brgy. San Juan, Kalayaan, Laguna, Inc.</v>
          </cell>
          <cell r="VE12" t="str">
            <v>Ilog Kawayan Irrigators' Association, Inc.</v>
          </cell>
          <cell r="VS12" t="str">
            <v>Brgy. Wawa Binambang Irrigators' Association, Inc.</v>
          </cell>
          <cell r="WG12" t="str">
            <v>Sitio Unggot-Concepcion Irrigators' Association, Inc.</v>
          </cell>
          <cell r="WU12" t="str">
            <v>Bagong Samahan ng Wawa Ibayo, Inc.</v>
          </cell>
          <cell r="XI12" t="str">
            <v>Paagahan Farmers Irrigators' Association, Inc.</v>
          </cell>
          <cell r="XW12" t="str">
            <v>MABICA Irrigators' Association, Inc.</v>
          </cell>
          <cell r="YK12" t="str">
            <v>Maravilla-Alipit-Malinao Irrigators' Association, Inc.</v>
          </cell>
          <cell r="YY12" t="str">
            <v>Nagkakaisang Magsasaka ng Magdalena, Laguna, Inc.</v>
          </cell>
          <cell r="ZM12" t="str">
            <v>Ilayang Bayucain Farmers Alliance Association, Inc.</v>
          </cell>
          <cell r="AAA12" t="str">
            <v>Brgy. Bukal Majayjay, Laguna Farmers Irrigators' Association, Inc.</v>
          </cell>
          <cell r="AAO12" t="str">
            <v>Gagalot-Piit Rice Farmers Irrigators' Association, Inc.</v>
          </cell>
          <cell r="ABC12" t="str">
            <v>Samahang Magpapalay ng San Roque, Inc.</v>
          </cell>
          <cell r="ABQ12" t="str">
            <v>Samahang Magpapalay ng San Roque, Inc.</v>
          </cell>
          <cell r="ACE12" t="str">
            <v>Brgy. Amonoy Rice Farmers and Irrigators' Association, Inc.</v>
          </cell>
          <cell r="ACS12" t="str">
            <v>Malinao Rice Farmers and Irrigators' Associartion, Inc.</v>
          </cell>
          <cell r="ADG12" t="str">
            <v>Granada Irrigators' Association, Inc.</v>
          </cell>
          <cell r="ADU12" t="str">
            <v>Pangil-Coralao-Talortor Irrigators' Association, Inc.</v>
          </cell>
          <cell r="AEI12" t="str">
            <v>Paete Sagip-Sigla Farmers Association, Inc.</v>
          </cell>
          <cell r="AEW12" t="str">
            <v>Samahang Magbubukid ng Ticdao-Paete, Inc.</v>
          </cell>
          <cell r="AFK12" t="str">
            <v>Brgy. Matikiw-Casinsin, Pakil, Laguna Irrigators’ Association, Inc.</v>
          </cell>
          <cell r="AFY12" t="str">
            <v>Brgy. Matikiw-Casinsin, Pakil, Laguna Irrigators’ Association, Inc.</v>
          </cell>
          <cell r="AGM12" t="str">
            <v>Samahan ng mga Magsasaka ng Brgy. Matikiw, Pakil, Laguna, Inc.</v>
          </cell>
          <cell r="AHA12" t="str">
            <v>Samahang Magsasaka ng Taal Irrigation Association, Inc.</v>
          </cell>
          <cell r="AHO12" t="str">
            <v>Samahan ng mga Irrigators ng Kabulusan (Pakil, Laguna) Inc.</v>
          </cell>
          <cell r="AIC12" t="str">
            <v>Balian-Tavera Irrigators' Association, Inc.</v>
          </cell>
          <cell r="AIQ12" t="str">
            <v>Samahan ng mga Magpapatubig ng Brgy. Balian at Isla, Pangil, Laguna, Inc.</v>
          </cell>
          <cell r="AJE12" t="str">
            <v>Kapisanan ng mga Magpapatubig ng Brgy. Sulib, Pangil, Laguna, Inc.</v>
          </cell>
          <cell r="AJS12" t="str">
            <v>Daan Tubig ng Brgy.San Jose, Pangil, Laguna, Inc.</v>
          </cell>
          <cell r="AKG12" t="str">
            <v>Calangay ARBS Multi-Purpose Cooperative</v>
          </cell>
          <cell r="AKU12" t="str">
            <v>Samahang Magsasaka ng LSPU Irrigators' Association, Inc.</v>
          </cell>
          <cell r="ALI12" t="str">
            <v>Romelo-Pinait Irrigators' Association, Inc.</v>
          </cell>
          <cell r="ALW12" t="str">
            <v>NIA Wawa East Farmers Association Inc.</v>
          </cell>
          <cell r="AMK12" t="str">
            <v>Macatar Binatlagan CIS Irrigators' Association, Inc.</v>
          </cell>
          <cell r="AMY12" t="str">
            <v>Mapagong Km 2-3 CIS Irrigators' Association, Inc.</v>
          </cell>
          <cell r="ANM12" t="str">
            <v xml:space="preserve">Lamao-Lati Irrigators' Association, Inc. </v>
          </cell>
          <cell r="AOA12" t="str">
            <v>Aktibong Magsasaka ng Lambac, Anibong at  Pinagsanjan (AMLAP)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27589-EF5C-4D5D-B629-A6F75AD85083}">
  <dimension ref="A1:K78"/>
  <sheetViews>
    <sheetView tabSelected="1" topLeftCell="D1" zoomScale="80" zoomScaleNormal="80" workbookViewId="0">
      <selection activeCell="K2" sqref="K2"/>
    </sheetView>
  </sheetViews>
  <sheetFormatPr defaultRowHeight="15" x14ac:dyDescent="0.25"/>
  <cols>
    <col min="1" max="1" width="24.5703125" customWidth="1"/>
    <col min="2" max="2" width="51.140625" customWidth="1"/>
    <col min="3" max="3" width="45.140625" customWidth="1"/>
    <col min="4" max="4" width="23.5703125" customWidth="1"/>
    <col min="5" max="5" width="19.28515625" customWidth="1"/>
    <col min="6" max="6" width="30" customWidth="1"/>
    <col min="7" max="7" width="24" customWidth="1"/>
    <col min="8" max="8" width="26.7109375" customWidth="1"/>
    <col min="9" max="9" width="75.42578125" customWidth="1"/>
    <col min="10" max="10" width="13.7109375" customWidth="1"/>
    <col min="11" max="11" width="27.5703125" customWidth="1"/>
  </cols>
  <sheetData>
    <row r="1" spans="1:11" x14ac:dyDescent="0.25">
      <c r="A1" t="s">
        <v>0</v>
      </c>
      <c r="B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ht="25.5" x14ac:dyDescent="0.25">
      <c r="A2" s="2" t="s">
        <v>13</v>
      </c>
      <c r="B2" t="str">
        <f>'[1]CIS - FORM 2'!$C$5</f>
        <v>Brgy. Timbao, Bukal &amp; Tubigan, Biñan, Laguna</v>
      </c>
      <c r="C2" t="str">
        <f>'[1]CIS - FORM 2'!$C$6</f>
        <v xml:space="preserve">Bukal Spring </v>
      </c>
      <c r="D2" t="str">
        <f>'[1]CIS - FORM 2'!$C$7</f>
        <v>Gravity</v>
      </c>
      <c r="E2">
        <f>'[1]CIS - FORM 2'!$C$8</f>
        <v>700</v>
      </c>
      <c r="F2">
        <f>'[1]CIS - FORM 2'!$C$9</f>
        <v>200</v>
      </c>
      <c r="G2">
        <f>'[1]CIS - FORM 2'!$C$10</f>
        <v>150</v>
      </c>
      <c r="H2">
        <f>'[1]CIS - FORM 2'!$C$11</f>
        <v>77</v>
      </c>
      <c r="I2" t="str">
        <f>'[1]CIS - FORM 2'!$C$12</f>
        <v>Samahang Magpapatubig ng Biñan, Laguna, Inc.</v>
      </c>
      <c r="J2" s="3">
        <f>'[1]CIS - FORM 2'!$K$5</f>
        <v>6919</v>
      </c>
      <c r="K2" s="3">
        <f>'[1]CIS - FORM 2'!$K$6</f>
        <v>4835</v>
      </c>
    </row>
    <row r="3" spans="1:11" x14ac:dyDescent="0.25">
      <c r="A3" t="s">
        <v>12</v>
      </c>
      <c r="B3" t="str">
        <f>'[1]CIS - FORM 2'!$Q$5</f>
        <v>Brgy. Dila &amp; San Isidro, Bay, Laguna</v>
      </c>
      <c r="C3" t="s">
        <v>14</v>
      </c>
      <c r="D3" t="s">
        <v>11</v>
      </c>
      <c r="E3">
        <f>'[1]CIS - FORM 2'!$Q$8</f>
        <v>156</v>
      </c>
      <c r="F3">
        <f>'[1]CIS - FORM 2'!$Q$9</f>
        <v>125</v>
      </c>
      <c r="G3">
        <f>'[1]CIS - FORM 2'!$Q$10</f>
        <v>125</v>
      </c>
      <c r="H3">
        <f>'[1]CIS - FORM 2'!$Q$11</f>
        <v>59</v>
      </c>
      <c r="I3" t="str">
        <f>'[1]CIS - FORM 2'!$Q$12</f>
        <v>Dila-San Isidro Irrigators' Association, Inc.</v>
      </c>
      <c r="J3" s="3">
        <f>'[1]CIS - FORM 2'!$Y$5</f>
        <v>1936</v>
      </c>
      <c r="K3" s="3">
        <f>'[1]CIS - FORM 2'!$Y$6</f>
        <v>2979</v>
      </c>
    </row>
    <row r="4" spans="1:11" x14ac:dyDescent="0.25">
      <c r="A4" t="s">
        <v>15</v>
      </c>
      <c r="C4" t="s">
        <v>14</v>
      </c>
      <c r="D4" t="s">
        <v>11</v>
      </c>
      <c r="E4">
        <v>113</v>
      </c>
      <c r="F4">
        <v>101</v>
      </c>
      <c r="G4">
        <v>101</v>
      </c>
      <c r="H4">
        <v>44</v>
      </c>
      <c r="I4" t="str">
        <f>'[1]CIS - FORM 2'!$AE$12</f>
        <v>Ma. Pelaez Farmers Irrigators' Association, Inc.</v>
      </c>
      <c r="J4" s="3">
        <f>'[1]CIS - FORM 2'!$AM$5</f>
        <v>1413</v>
      </c>
      <c r="K4" s="3">
        <f>'[1]CIS - FORM 2'!$AM$6</f>
        <v>4124</v>
      </c>
    </row>
    <row r="5" spans="1:11" x14ac:dyDescent="0.25">
      <c r="A5" t="s">
        <v>16</v>
      </c>
      <c r="C5" t="s">
        <v>17</v>
      </c>
      <c r="D5" t="s">
        <v>11</v>
      </c>
      <c r="E5">
        <f>'[1]CIS - FORM 2'!$AS$8</f>
        <v>124</v>
      </c>
      <c r="F5">
        <f>'[1]CIS - FORM 2'!$AS$9</f>
        <v>90</v>
      </c>
      <c r="G5">
        <f>'[1]CIS - FORM 2'!$AS$10</f>
        <v>90</v>
      </c>
      <c r="H5">
        <f>'[1]CIS - FORM 2'!$AS$11</f>
        <v>72</v>
      </c>
      <c r="I5" t="str">
        <f>'[1]CIS - FORM 2'!$AS$12</f>
        <v xml:space="preserve"> Puypuy Irrigators' Association, Inc.</v>
      </c>
      <c r="J5" s="3">
        <f>'[1]CIS - FORM 2'!$BA$5</f>
        <v>2901</v>
      </c>
      <c r="K5" s="3">
        <f>'[1]CIS - FORM 2'!$BA$6</f>
        <v>0</v>
      </c>
    </row>
    <row r="6" spans="1:11" x14ac:dyDescent="0.25">
      <c r="A6" t="s">
        <v>18</v>
      </c>
      <c r="C6" t="s">
        <v>19</v>
      </c>
      <c r="D6" t="str">
        <f>'[1]CIS - FORM 2'!$BG$7</f>
        <v>Gravity</v>
      </c>
      <c r="E6">
        <f>'[1]CIS - FORM 2'!$BG$8</f>
        <v>163</v>
      </c>
      <c r="F6">
        <f>'[1]CIS - FORM 2'!$BG$9</f>
        <v>163</v>
      </c>
      <c r="G6">
        <f>'[1]CIS - FORM 2'!$BG$10</f>
        <v>163</v>
      </c>
      <c r="H6">
        <f>'[1]CIS - FORM 2'!$BG$11</f>
        <v>104</v>
      </c>
      <c r="I6" t="str">
        <f>'[1]CIS - FORM 2'!$BG$12</f>
        <v>Bangyas-Santol Irrigators' Association, Inc.</v>
      </c>
      <c r="J6" s="3">
        <f>'[1]CIS - FORM 2'!$BO$5</f>
        <v>2590</v>
      </c>
      <c r="K6" s="3">
        <f>'[1]CIS - FORM 2'!$BO$6</f>
        <v>2912</v>
      </c>
    </row>
    <row r="7" spans="1:11" x14ac:dyDescent="0.25">
      <c r="A7" t="s">
        <v>20</v>
      </c>
      <c r="C7" t="str">
        <f>'[2]CIS - FORM 2'!$BU$6</f>
        <v>Peñalosa Creek</v>
      </c>
      <c r="D7" t="str">
        <f>'[2]CIS - FORM 2'!$BU$7</f>
        <v>Gravity</v>
      </c>
      <c r="E7">
        <f>'[2]CIS - FORM 2'!$BU$8</f>
        <v>49</v>
      </c>
      <c r="F7">
        <f>'[2]CIS - FORM 2'!$BU$9</f>
        <v>49</v>
      </c>
      <c r="G7">
        <f>'[2]CIS - FORM 2'!$BU$10</f>
        <v>49</v>
      </c>
      <c r="H7">
        <f>'[2]CIS - FORM 2'!$BU$11</f>
        <v>34</v>
      </c>
      <c r="I7" t="str">
        <f>'[2]CIS - FORM 2'!$BU$12</f>
        <v>Magbubukid ng Dayap Irrigators' Association, Inc.</v>
      </c>
      <c r="J7" s="3">
        <f>'[2]CIS - FORM 2'!$CC$5</f>
        <v>1872</v>
      </c>
      <c r="K7" s="3">
        <f>'[2]CIS - FORM 2'!$CC$6</f>
        <v>1378</v>
      </c>
    </row>
    <row r="8" spans="1:11" x14ac:dyDescent="0.25">
      <c r="A8" t="s">
        <v>21</v>
      </c>
      <c r="C8" t="str">
        <f>'[2]CIS - FORM 2'!$CI$6</f>
        <v>Spring</v>
      </c>
      <c r="D8" t="str">
        <f>'[2]CIS - FORM 2'!$CI$7</f>
        <v>Gravity</v>
      </c>
      <c r="E8">
        <f>'[2]CIS - FORM 2'!$CI$8</f>
        <v>69</v>
      </c>
      <c r="F8">
        <f>'[2]CIS - FORM 2'!$CI$9</f>
        <v>69</v>
      </c>
      <c r="G8">
        <f>'[2]CIS - FORM 2'!$CI$10</f>
        <v>69</v>
      </c>
      <c r="H8">
        <f>'[2]CIS - FORM 2'!$CI$11</f>
        <v>36</v>
      </c>
      <c r="I8" t="str">
        <f>'[2]CIS - FORM 2'!$CI$12</f>
        <v>Perez Rice Farmers of Calauan, Laguna Irrigators' Association, Inc.</v>
      </c>
      <c r="J8" s="3">
        <f>'[2]CIS - FORM 2'!$CQ$5</f>
        <v>1872</v>
      </c>
      <c r="K8" s="3">
        <f>'[2]CIS - FORM 2'!$CQ$6</f>
        <v>1378</v>
      </c>
    </row>
    <row r="9" spans="1:11" x14ac:dyDescent="0.25">
      <c r="A9" t="s">
        <v>22</v>
      </c>
      <c r="C9" t="str">
        <f>'[2]CIS - FORM 2'!$CW$6</f>
        <v>Prinza River</v>
      </c>
      <c r="D9" t="str">
        <f>'[2]CIS - FORM 2'!$CW$7</f>
        <v>Gravity</v>
      </c>
      <c r="E9">
        <f>'[2]CIS - FORM 2'!$CW$8</f>
        <v>65</v>
      </c>
      <c r="F9">
        <f>'[2]CIS - FORM 2'!$CW$9</f>
        <v>65</v>
      </c>
      <c r="G9">
        <f>'[2]CIS - FORM 2'!$CW$10</f>
        <v>65</v>
      </c>
      <c r="H9">
        <f>'[2]CIS - FORM 2'!$CW$11</f>
        <v>34</v>
      </c>
      <c r="I9" t="str">
        <f>'[2]CIS - FORM 2'!$CW$12</f>
        <v>Lamot I Farmers Irrigators' Association, Inc.</v>
      </c>
      <c r="J9" s="3">
        <f>'[2]CIS - FORM 2'!$DE$5</f>
        <v>3521</v>
      </c>
    </row>
    <row r="10" spans="1:11" x14ac:dyDescent="0.25">
      <c r="A10" t="s">
        <v>23</v>
      </c>
      <c r="C10" t="str">
        <f>'[2]CIS - FORM 2'!$DK$6</f>
        <v>Kawa-kawa spring</v>
      </c>
      <c r="D10" t="str">
        <f>'[2]CIS - FORM 2'!$DK$7</f>
        <v>Gravity</v>
      </c>
      <c r="E10">
        <f>'[2]CIS - FORM 2'!$DK$8</f>
        <v>52</v>
      </c>
      <c r="F10">
        <f>'[2]CIS - FORM 2'!$DK$9</f>
        <v>52</v>
      </c>
      <c r="G10">
        <f>'[2]CIS - FORM 2'!$DK$10</f>
        <v>52</v>
      </c>
      <c r="H10">
        <f>'[2]CIS - FORM 2'!$DK$11</f>
        <v>38</v>
      </c>
      <c r="I10" t="str">
        <f>'[2]CIS - FORM 2'!$DK$12</f>
        <v>Brgy. Lamot II Irrigators' Service Association, Inc.</v>
      </c>
      <c r="J10" s="3">
        <f>'[2]CIS - FORM 2'!$DS$5</f>
        <v>3000</v>
      </c>
    </row>
    <row r="11" spans="1:11" x14ac:dyDescent="0.25">
      <c r="A11" t="s">
        <v>24</v>
      </c>
      <c r="C11" t="str">
        <f>'[2]CIS - FORM 2'!$DY$6</f>
        <v xml:space="preserve">Paputok River </v>
      </c>
      <c r="D11" t="str">
        <f>'[2]CIS - FORM 2'!$DY$7</f>
        <v>Gravity</v>
      </c>
      <c r="E11">
        <f>'[2]CIS - FORM 2'!$DY$8</f>
        <v>97</v>
      </c>
      <c r="F11">
        <f>'[2]CIS - FORM 2'!$DY$9</f>
        <v>97</v>
      </c>
      <c r="G11">
        <f>'[2]CIS - FORM 2'!$DY$10</f>
        <v>80</v>
      </c>
      <c r="H11">
        <f>'[2]CIS - FORM 2'!$DY$11</f>
        <v>88</v>
      </c>
      <c r="I11" t="str">
        <f>'[2]CIS - FORM 2'!$DY$12</f>
        <v>Sampalucan Canlubang Farmers Irrigators' Association, Inc.</v>
      </c>
      <c r="J11" s="3">
        <f>'[2]CIS - FORM 2'!$EG$5</f>
        <v>1125</v>
      </c>
    </row>
    <row r="12" spans="1:11" x14ac:dyDescent="0.25">
      <c r="A12" t="s">
        <v>25</v>
      </c>
      <c r="C12" t="str">
        <f>'[2]CIS - FORM 2'!$EM$6</f>
        <v>Prinza River</v>
      </c>
      <c r="D12" t="str">
        <f>'[2]CIS - FORM 2'!$EM$7</f>
        <v>Gravity</v>
      </c>
      <c r="E12">
        <f>'[2]CIS - FORM 2'!$EM$8</f>
        <v>126</v>
      </c>
      <c r="F12">
        <f>'[2]CIS - FORM 2'!$EM$9</f>
        <v>126</v>
      </c>
      <c r="G12">
        <f>'[2]CIS - FORM 2'!$EM$10</f>
        <v>126</v>
      </c>
      <c r="H12">
        <f>'[2]CIS - FORM 2'!$EM$11</f>
        <v>85</v>
      </c>
      <c r="I12" t="str">
        <f>'[2]CIS - FORM 2'!$EM$12</f>
        <v>Pinag-isang Magsasaka ng Masiit Irrigators' Association, Inc.</v>
      </c>
      <c r="J12" s="3">
        <f>'[2]CIS - FORM 2'!$EU$5</f>
        <v>6878</v>
      </c>
      <c r="K12" s="3">
        <f>'[2]CIS - FORM 2'!$EU$6</f>
        <v>8883</v>
      </c>
    </row>
    <row r="13" spans="1:11" x14ac:dyDescent="0.25">
      <c r="A13" t="s">
        <v>26</v>
      </c>
      <c r="C13" t="s">
        <v>19</v>
      </c>
      <c r="D13" t="str">
        <f>'[2]CIS - FORM 2'!$FA$7</f>
        <v>Gravity</v>
      </c>
      <c r="E13">
        <f>'[2]CIS - FORM 2'!$FA$8</f>
        <v>473</v>
      </c>
      <c r="F13">
        <f>'[2]CIS - FORM 2'!$FA$9</f>
        <v>378</v>
      </c>
      <c r="G13">
        <f>'[2]CIS - FORM 2'!$FA$10</f>
        <v>378</v>
      </c>
      <c r="H13">
        <f>'[2]CIS - FORM 2'!$FA$11</f>
        <v>214</v>
      </c>
      <c r="I13" t="str">
        <f>'[2]CIS - FORM 2'!$FA$12</f>
        <v>Pinag-isang Magsasaka ng Masiit Irrigators' Association, Inc.</v>
      </c>
      <c r="J13" s="3">
        <f>'[2]CIS - FORM 2'!$FI$5</f>
        <v>2015</v>
      </c>
      <c r="K13" s="3">
        <f>'[2]CIS - FORM 2'!$FI$6</f>
        <v>2222</v>
      </c>
    </row>
    <row r="14" spans="1:11" x14ac:dyDescent="0.25">
      <c r="A14" t="s">
        <v>27</v>
      </c>
      <c r="C14" t="str">
        <f>'[2]CIS - FORM 2'!$FO$6</f>
        <v xml:space="preserve">Sta. Cruz (Lapad) River </v>
      </c>
      <c r="D14" t="str">
        <f>'[2]CIS - FORM 2'!$FO$7</f>
        <v>Gravity</v>
      </c>
      <c r="E14">
        <f>'[2]CIS - FORM 2'!$FO$8</f>
        <v>34</v>
      </c>
      <c r="F14">
        <f>'[2]CIS - FORM 2'!$FO$9</f>
        <v>34</v>
      </c>
      <c r="G14">
        <f>'[2]CIS - FORM 2'!$FO$10</f>
        <v>34</v>
      </c>
      <c r="H14">
        <f>'[2]CIS - FORM 2'!$FO$11</f>
        <v>31</v>
      </c>
      <c r="I14" t="str">
        <f>'[2]CIS - FORM 2'!$FO$12</f>
        <v>Palagaran Irrigators' Association, Inc.</v>
      </c>
      <c r="J14" s="3">
        <f>'[2]CIS - FORM 2'!$FW$5</f>
        <v>4545</v>
      </c>
    </row>
    <row r="15" spans="1:11" x14ac:dyDescent="0.25">
      <c r="A15" t="s">
        <v>28</v>
      </c>
      <c r="C15" t="str">
        <f>'[2]CIS - FORM 2'!$GC$6</f>
        <v xml:space="preserve">Sta. Cruz (Lapad) River </v>
      </c>
      <c r="D15" t="str">
        <f>'[2]CIS - FORM 2'!$GC$7</f>
        <v>Gravity</v>
      </c>
      <c r="E15">
        <f>'[2]CIS - FORM 2'!$GC$8</f>
        <v>26</v>
      </c>
      <c r="F15">
        <f>'[2]CIS - FORM 2'!$GC$9</f>
        <v>26</v>
      </c>
      <c r="G15">
        <f>'[2]CIS - FORM 2'!$GC$10</f>
        <v>26</v>
      </c>
      <c r="H15">
        <f>'[2]CIS - FORM 2'!$GC$11</f>
        <v>17</v>
      </c>
      <c r="I15" t="str">
        <f>'[2]CIS - FORM 2'!$GC$12</f>
        <v>Calumpang Lowland Irrigator Farmers Association, Inc.</v>
      </c>
      <c r="J15" s="3">
        <f>'[2]CIS - FORM 2'!$GK$5</f>
        <v>1943</v>
      </c>
      <c r="K15" s="3">
        <f>'[2]CIS - FORM 2'!$GK$6</f>
        <v>2139</v>
      </c>
    </row>
    <row r="16" spans="1:11" x14ac:dyDescent="0.25">
      <c r="A16" t="s">
        <v>29</v>
      </c>
      <c r="C16" t="str">
        <f>'[2]CIS - FORM 2'!$GQ$6</f>
        <v xml:space="preserve">Maimpez River </v>
      </c>
      <c r="D16" t="str">
        <f>'[2]CIS - FORM 2'!$GQ$7</f>
        <v>Gravity</v>
      </c>
      <c r="E16">
        <f>'[2]CIS - FORM 2'!$GQ$8</f>
        <v>35</v>
      </c>
      <c r="F16">
        <f>'[2]CIS - FORM 2'!$GQ$9</f>
        <v>35</v>
      </c>
      <c r="G16">
        <f>'[2]CIS - FORM 2'!$GQ$10</f>
        <v>35</v>
      </c>
      <c r="H16">
        <f>'[2]CIS - FORM 2'!$GQ$11</f>
        <v>34</v>
      </c>
      <c r="I16" t="str">
        <f>'[2]CIS - FORM 2'!$GQ$12</f>
        <v>Tuy-Baanan Irrigators' Association, Inc.</v>
      </c>
      <c r="J16" s="3">
        <f>'[2]CIS - FORM 2'!$GY$5</f>
        <v>2022</v>
      </c>
    </row>
    <row r="17" spans="1:11" x14ac:dyDescent="0.25">
      <c r="A17" t="s">
        <v>30</v>
      </c>
      <c r="C17" t="str">
        <f>'[2]CIS - FORM 2'!$HE$6</f>
        <v xml:space="preserve">Bungkol River </v>
      </c>
      <c r="D17" t="str">
        <f>'[2]CIS - FORM 2'!$HE$7</f>
        <v>Gravity</v>
      </c>
      <c r="E17">
        <f>'[2]CIS - FORM 2'!$HE$8</f>
        <v>63</v>
      </c>
      <c r="F17">
        <f>'[2]CIS - FORM 2'!$HE$9</f>
        <v>63</v>
      </c>
      <c r="G17">
        <f>'[2]CIS - FORM 2'!$HE$10</f>
        <v>63</v>
      </c>
      <c r="H17">
        <f>'[2]CIS - FORM 2'!$HE$11</f>
        <v>34</v>
      </c>
      <c r="I17" t="str">
        <f>'[2]CIS - FORM 2'!$HE$12</f>
        <v>Bungkol Farmer Irrigations Association, Inc.</v>
      </c>
      <c r="J17" s="3">
        <f>'[2]CIS - FORM 2'!$HM$5</f>
        <v>1504</v>
      </c>
    </row>
    <row r="18" spans="1:11" x14ac:dyDescent="0.25">
      <c r="A18" t="s">
        <v>31</v>
      </c>
      <c r="C18" t="str">
        <f>'[2]CIS - FORM 2'!$HS$6</f>
        <v>Spring</v>
      </c>
      <c r="D18" t="str">
        <f>'[2]CIS - FORM 2'!$HS$7</f>
        <v>Gravity</v>
      </c>
      <c r="E18">
        <f>'[2]CIS - FORM 2'!$HS$8</f>
        <v>44</v>
      </c>
      <c r="F18">
        <f>'[2]CIS - FORM 2'!$HS$9</f>
        <v>44</v>
      </c>
      <c r="G18">
        <f>'[2]CIS - FORM 2'!$HS$10</f>
        <v>44</v>
      </c>
      <c r="H18">
        <f>'[2]CIS - FORM 2'!$HS$11</f>
        <v>44</v>
      </c>
      <c r="I18" t="str">
        <f>'[2]CIS - FORM 2'!$HS$12</f>
        <v>Samahang Magsasaka ng Cabuyew, Inc.</v>
      </c>
      <c r="J18" s="3">
        <f>'[2]CIS - FORM 2'!$IA$5</f>
        <v>5896</v>
      </c>
    </row>
    <row r="19" spans="1:11" x14ac:dyDescent="0.25">
      <c r="A19" t="s">
        <v>32</v>
      </c>
      <c r="C19" t="str">
        <f>'[2]CIS - FORM 2'!$IG$6</f>
        <v xml:space="preserve">Spring </v>
      </c>
      <c r="D19" t="str">
        <f>'[2]CIS - FORM 2'!$IG$7</f>
        <v>Gravity</v>
      </c>
      <c r="E19">
        <f>'[2]CIS - FORM 2'!$IG$8</f>
        <v>16</v>
      </c>
      <c r="F19">
        <f>'[2]CIS - FORM 2'!$IG$9</f>
        <v>16</v>
      </c>
      <c r="G19">
        <f>'[2]CIS - FORM 2'!$IG$10</f>
        <v>8</v>
      </c>
      <c r="H19">
        <f>'[2]CIS - FORM 2'!$IG$11</f>
        <v>17</v>
      </c>
      <c r="I19" t="str">
        <f>'[2]CIS - FORM 2'!$IG$12</f>
        <v>Banago-San Francisco Rice Farmers Irrigators' Association, Inc.</v>
      </c>
      <c r="J19" s="3">
        <f>'[2]CIS - FORM 2'!$IO$5</f>
        <v>824</v>
      </c>
      <c r="K19" s="3">
        <f>'[2]CIS - FORM 2'!$IO$6</f>
        <v>397</v>
      </c>
    </row>
    <row r="20" spans="1:11" x14ac:dyDescent="0.25">
      <c r="A20" t="s">
        <v>33</v>
      </c>
      <c r="C20" t="str">
        <f>'[2]CIS - FORM 2'!$IU$6</f>
        <v>Spring</v>
      </c>
      <c r="D20" t="str">
        <f>'[2]CIS - FORM 2'!$IU$7</f>
        <v>Gravity</v>
      </c>
      <c r="E20">
        <f>'[2]CIS - FORM 2'!$IU$8</f>
        <v>35</v>
      </c>
      <c r="F20">
        <f>'[2]CIS - FORM 2'!$IU$9</f>
        <v>35</v>
      </c>
      <c r="G20">
        <f>'[2]CIS - FORM 2'!$IU$10</f>
        <v>35</v>
      </c>
      <c r="H20">
        <f>'[2]CIS - FORM 2'!$IU$11</f>
        <v>34</v>
      </c>
      <c r="I20" t="str">
        <f>'[2]CIS - FORM 2'!$IU$12</f>
        <v xml:space="preserve"> Samahan ng Magsasaka ng Banilad Nagcarlan Irrigators' Association, Inc.</v>
      </c>
      <c r="J20" s="3">
        <f>'[2]CIS - FORM 2'!$JC$5</f>
        <v>2396</v>
      </c>
    </row>
    <row r="21" spans="1:11" x14ac:dyDescent="0.25">
      <c r="A21" t="s">
        <v>34</v>
      </c>
      <c r="C21" t="str">
        <f>'[2]CIS - FORM 2'!$JI$6</f>
        <v>Salak Creek</v>
      </c>
      <c r="D21" t="str">
        <f>'[2]CIS - FORM 2'!$JI$7</f>
        <v>Gravity</v>
      </c>
      <c r="E21">
        <f>'[2]CIS - FORM 2'!$JI$8</f>
        <v>41</v>
      </c>
      <c r="F21">
        <f>'[2]CIS - FORM 2'!$JI$9</f>
        <v>41</v>
      </c>
      <c r="G21">
        <f>'[2]CIS - FORM 2'!$JI$10</f>
        <v>41</v>
      </c>
      <c r="H21">
        <f>'[2]CIS - FORM 2'!$JI$11</f>
        <v>26</v>
      </c>
      <c r="I21" t="str">
        <f>'[2]CIS - FORM 2'!$JI$12</f>
        <v>Samahang Maiit-Palayan Irrigators' Association, Inc.</v>
      </c>
      <c r="J21" s="3">
        <f>'[2]CIS - FORM 2'!$JQ$5</f>
        <v>1854</v>
      </c>
    </row>
    <row r="22" spans="1:11" x14ac:dyDescent="0.25">
      <c r="A22" t="s">
        <v>35</v>
      </c>
      <c r="C22" t="str">
        <f>'[2]CIS - FORM 2'!$JW$6</f>
        <v>Spring</v>
      </c>
      <c r="D22" t="str">
        <f>'[2]CIS - FORM 2'!$JW$7</f>
        <v>Gravity</v>
      </c>
      <c r="E22">
        <f>'[2]CIS - FORM 2'!$JW$8</f>
        <v>42</v>
      </c>
      <c r="F22">
        <f>'[2]CIS - FORM 2'!$JW$9</f>
        <v>42</v>
      </c>
      <c r="G22">
        <f>'[2]CIS - FORM 2'!$JW$10</f>
        <v>35</v>
      </c>
      <c r="H22">
        <f>'[2]CIS - FORM 2'!$JW$11</f>
        <v>42</v>
      </c>
      <c r="I22" t="str">
        <f>'[2]CIS - FORM 2'!$JW$12</f>
        <v>Taytay Farmers Small Water  Irrigation System</v>
      </c>
      <c r="J22" s="3">
        <f>'[2]CIS - FORM 2'!$KE$5</f>
        <v>1640</v>
      </c>
      <c r="K22" s="3">
        <f>'[2]CIS - FORM 2'!$KE$6</f>
        <v>284</v>
      </c>
    </row>
    <row r="23" spans="1:11" x14ac:dyDescent="0.25">
      <c r="A23" t="s">
        <v>36</v>
      </c>
      <c r="C23" t="str">
        <f>'[2]CIS - FORM 2'!$KK$6</f>
        <v>Am-aw River</v>
      </c>
      <c r="D23" t="str">
        <f>'[2]CIS - FORM 2'!$KK$7</f>
        <v>Gravity</v>
      </c>
      <c r="E23">
        <f>'[2]CIS - FORM 2'!$KK$8</f>
        <v>24</v>
      </c>
      <c r="F23">
        <f>'[2]CIS - FORM 2'!$KK$9</f>
        <v>8</v>
      </c>
      <c r="G23">
        <f>'[2]CIS - FORM 2'!$KK$10</f>
        <v>8</v>
      </c>
      <c r="H23">
        <f>'[2]CIS - FORM 2'!$KK$11</f>
        <v>16</v>
      </c>
      <c r="I23" t="str">
        <f>'[2]CIS - FORM 2'!$KK$12</f>
        <v xml:space="preserve"> Sitio Biga Irrigators' Association, Inc.</v>
      </c>
      <c r="J23" s="3">
        <f>'[2]CIS - FORM 2'!$KS$5</f>
        <v>1484</v>
      </c>
    </row>
    <row r="24" spans="1:11" x14ac:dyDescent="0.25">
      <c r="A24" t="s">
        <v>37</v>
      </c>
      <c r="C24" t="str">
        <f>'[2]CIS - FORM 2'!$KY$6</f>
        <v>Ground water</v>
      </c>
      <c r="D24" t="str">
        <f>'[2]CIS - FORM 2'!$KY$7</f>
        <v>Pump</v>
      </c>
      <c r="E24">
        <f>'[2]CIS - FORM 2'!$KY$8</f>
        <v>19</v>
      </c>
      <c r="F24">
        <f>'[2]CIS - FORM 2'!$KY$9</f>
        <v>19</v>
      </c>
      <c r="G24">
        <f>'[2]CIS - FORM 2'!$KY$10</f>
        <v>19</v>
      </c>
      <c r="H24">
        <f>'[2]CIS - FORM 2'!$KY$11</f>
        <v>16</v>
      </c>
      <c r="I24" t="str">
        <f>'[2]CIS - FORM 2'!$KY$12</f>
        <v>Brgy. Nagcalbang-Labangan Farmers and Irrigators'Association, Inc.</v>
      </c>
      <c r="J24" s="3">
        <f>'[2]CIS - FORM 2'!$LG$5</f>
        <v>890</v>
      </c>
    </row>
    <row r="25" spans="1:11" x14ac:dyDescent="0.25">
      <c r="A25" t="s">
        <v>38</v>
      </c>
      <c r="C25" t="str">
        <f>'[2]CIS - FORM 2'!$LM$6</f>
        <v>Maiit River</v>
      </c>
      <c r="D25" t="str">
        <f>'[2]CIS - FORM 2'!$LM$7</f>
        <v>Gravity</v>
      </c>
      <c r="E25">
        <f>'[2]CIS - FORM 2'!$LM$8</f>
        <v>8</v>
      </c>
      <c r="F25">
        <f>'[2]CIS - FORM 2'!$LM$9</f>
        <v>8</v>
      </c>
      <c r="G25">
        <f>'[2]CIS - FORM 2'!$LM$10</f>
        <v>8</v>
      </c>
      <c r="H25">
        <f>'[2]CIS - FORM 2'!$LM$11</f>
        <v>20</v>
      </c>
      <c r="I25" t="str">
        <f>'[2]CIS - FORM 2'!$LM$12</f>
        <v>Brgy. Laguan Farmers Irrigators' Association, Inc.</v>
      </c>
      <c r="J25" s="3">
        <f>'[2]CIS - FORM 2'!$LU$5</f>
        <v>1927</v>
      </c>
    </row>
    <row r="26" spans="1:11" x14ac:dyDescent="0.25">
      <c r="A26" t="s">
        <v>39</v>
      </c>
      <c r="C26" t="str">
        <f>'[2]CIS - FORM 2'!$MA$6</f>
        <v>Mayton River</v>
      </c>
      <c r="D26" t="str">
        <f>'[2]CIS - FORM 2'!$MA$7</f>
        <v>Gravity</v>
      </c>
      <c r="E26">
        <f>'[2]CIS - FORM 2'!$MA$8</f>
        <v>12</v>
      </c>
      <c r="F26">
        <f>'[2]CIS - FORM 2'!$MA$9</f>
        <v>12</v>
      </c>
      <c r="G26">
        <f>'[2]CIS - FORM 2'!$MA$10</f>
        <v>8</v>
      </c>
      <c r="H26">
        <f>'[2]CIS - FORM 2'!$MA$11</f>
        <v>15</v>
      </c>
      <c r="I26" t="str">
        <f>'[2]CIS - FORM 2'!$MA$12</f>
        <v>Brgy. Talaga, Rizal, Laguna Irrigators' Association, Inc</v>
      </c>
      <c r="J26" s="3">
        <f>'[2]CIS - FORM 2'!$MI$5</f>
        <v>1631</v>
      </c>
      <c r="K26" s="3">
        <f>'[2]CIS - FORM 2'!$MI$6</f>
        <v>306</v>
      </c>
    </row>
    <row r="27" spans="1:11" x14ac:dyDescent="0.25">
      <c r="A27" t="s">
        <v>40</v>
      </c>
      <c r="C27" t="str">
        <f>'[2]CIS - FORM 2'!$MO$6</f>
        <v>Mayton River</v>
      </c>
      <c r="D27" t="str">
        <f>'[2]CIS - FORM 2'!$MO$7</f>
        <v>Gravity</v>
      </c>
      <c r="E27">
        <f>'[2]CIS - FORM 2'!$MO$8</f>
        <v>37</v>
      </c>
      <c r="F27">
        <f>'[2]CIS - FORM 2'!$MO$9</f>
        <v>24</v>
      </c>
      <c r="G27">
        <f>'[2]CIS - FORM 2'!$MO$10</f>
        <v>24</v>
      </c>
      <c r="H27">
        <f>'[2]CIS - FORM 2'!$MO$11</f>
        <v>27</v>
      </c>
      <c r="I27" t="str">
        <f>'[2]CIS - FORM 2'!$MO$12</f>
        <v xml:space="preserve"> Tala Ibayiw Irrigators' Association, Inc.</v>
      </c>
      <c r="J27" s="3">
        <f>'[2]CIS - FORM 2'!$MW$5</f>
        <v>2224</v>
      </c>
    </row>
    <row r="28" spans="1:11" x14ac:dyDescent="0.25">
      <c r="A28" t="s">
        <v>41</v>
      </c>
      <c r="C28" t="str">
        <f>'[2]CIS - FORM 2'!$NC$6</f>
        <v>Mayton River</v>
      </c>
      <c r="D28" t="str">
        <f>'[2]CIS - FORM 2'!$NC$7</f>
        <v>Gravity</v>
      </c>
      <c r="E28">
        <f>'[2]CIS - FORM 2'!$NC$8</f>
        <v>18</v>
      </c>
      <c r="F28">
        <f>'[2]CIS - FORM 2'!$NC$9</f>
        <v>18</v>
      </c>
      <c r="G28">
        <f>'[2]CIS - FORM 2'!$NC$10</f>
        <v>18</v>
      </c>
      <c r="H28">
        <f>'[2]CIS - FORM 2'!$NC$11</f>
        <v>14</v>
      </c>
      <c r="I28" t="str">
        <f>'[2]CIS - FORM 2'!$NC$12</f>
        <v>Tala Mayton Kalansayan Irrigators' Association, Inc.</v>
      </c>
      <c r="J28" s="3">
        <f>'[2]CIS - FORM 2'!$NK$5</f>
        <v>1949</v>
      </c>
      <c r="K28" s="3">
        <f>'[2]CIS - FORM 2'!$NK$6</f>
        <v>198</v>
      </c>
    </row>
    <row r="29" spans="1:11" x14ac:dyDescent="0.25">
      <c r="A29" t="s">
        <v>42</v>
      </c>
      <c r="C29" t="str">
        <f>'[2]CIS - FORM 2'!$NQ$6</f>
        <v>Balanga River</v>
      </c>
      <c r="D29" t="str">
        <f>'[2]CIS - FORM 2'!$NQ$7</f>
        <v>Gravity</v>
      </c>
      <c r="E29">
        <f>'[2]CIS - FORM 2'!$NQ$8</f>
        <v>37</v>
      </c>
      <c r="F29">
        <f>'[2]CIS - FORM 2'!$NQ$9</f>
        <v>37</v>
      </c>
      <c r="G29">
        <f>'[2]CIS - FORM 2'!$NQ$10</f>
        <v>37</v>
      </c>
      <c r="H29">
        <f>'[2]CIS - FORM 2'!$NQ$11</f>
        <v>29</v>
      </c>
      <c r="I29" t="str">
        <f>'[2]CIS - FORM 2'!$NQ$12</f>
        <v xml:space="preserve"> Sapa-San Antonio II Rice Farmers Irrigators' Association, Inc.</v>
      </c>
      <c r="J29" s="3">
        <f>'[2]CIS - FORM 2'!$NY$5</f>
        <v>1814</v>
      </c>
      <c r="K29" s="3">
        <f>'[2]CIS - FORM 2'!$NY$6</f>
        <v>753</v>
      </c>
    </row>
    <row r="30" spans="1:11" x14ac:dyDescent="0.25">
      <c r="A30" t="s">
        <v>43</v>
      </c>
      <c r="C30" t="str">
        <f>'[2]CIS - FORM 2'!$OE$6</f>
        <v xml:space="preserve">Bañadero River </v>
      </c>
      <c r="D30" t="str">
        <f>'[2]CIS - FORM 2'!$OE$7</f>
        <v>Gravity</v>
      </c>
      <c r="E30">
        <f>'[2]CIS - FORM 2'!$OE$8</f>
        <v>129</v>
      </c>
      <c r="F30">
        <f>'[2]CIS - FORM 2'!$OE$9</f>
        <v>129</v>
      </c>
      <c r="G30">
        <f>'[2]CIS - FORM 2'!$OE$10</f>
        <v>129</v>
      </c>
      <c r="H30">
        <f>'[2]CIS - FORM 2'!$OE$11</f>
        <v>70</v>
      </c>
      <c r="I30" t="str">
        <f>'[2]CIS - FORM 2'!$OE$12</f>
        <v>Nagkakaisang Magsasaka ng Bañadero Irrigators' Association, Inc.</v>
      </c>
      <c r="J30" s="3">
        <f>'[2]CIS - FORM 2'!$OM$5</f>
        <v>5849</v>
      </c>
      <c r="K30" s="3">
        <f>'[2]CIS - FORM 2'!$OM$6</f>
        <v>3049</v>
      </c>
    </row>
    <row r="31" spans="1:11" x14ac:dyDescent="0.25">
      <c r="A31" t="s">
        <v>44</v>
      </c>
      <c r="C31" s="3" t="str">
        <f>'[2]CIS - FORM 2'!$OS$6</f>
        <v xml:space="preserve">Sto. Angel River </v>
      </c>
      <c r="D31" t="str">
        <f>'[2]CIS - FORM 2'!$OS$7</f>
        <v>Gravity</v>
      </c>
      <c r="E31">
        <f>'[2]CIS - FORM 2'!$OS$8</f>
        <v>72</v>
      </c>
      <c r="F31">
        <f>'[2]CIS - FORM 2'!$OS$9</f>
        <v>72</v>
      </c>
      <c r="G31">
        <f>'[2]CIS - FORM 2'!$OS$10</f>
        <v>72</v>
      </c>
      <c r="H31">
        <f>'[2]CIS - FORM 2'!$OS$11</f>
        <v>34</v>
      </c>
      <c r="I31" t="str">
        <f>'[2]CIS - FORM 2'!$OS$12</f>
        <v>Sto. Angel-San Lorenzo of San Pablo, Laguna Irrigators' Association, Inc.</v>
      </c>
      <c r="J31" s="3">
        <f>'[2]CIS - FORM 2'!$PA$5</f>
        <v>2468</v>
      </c>
      <c r="K31" s="3">
        <f>'[2]CIS - FORM 2'!$PA$6</f>
        <v>3141</v>
      </c>
    </row>
    <row r="32" spans="1:11" x14ac:dyDescent="0.25">
      <c r="A32" t="s">
        <v>45</v>
      </c>
      <c r="C32" t="str">
        <f>'[2]CIS - FORM 2'!$PG$6</f>
        <v>Spring</v>
      </c>
      <c r="D32" t="str">
        <f>'[2]CIS - FORM 2'!$PG$7</f>
        <v>Gravity</v>
      </c>
      <c r="E32">
        <f>'[2]CIS - FORM 2'!$PG$8</f>
        <v>32</v>
      </c>
      <c r="F32">
        <f>'[2]CIS - FORM 2'!$PG$9</f>
        <v>21</v>
      </c>
      <c r="G32">
        <f>'[2]CIS - FORM 2'!$PG$10</f>
        <v>13</v>
      </c>
      <c r="H32">
        <f>'[2]CIS - FORM 2'!$PG$11</f>
        <v>8</v>
      </c>
      <c r="I32" t="str">
        <f>'[2]CIS - FORM 2'!$PG$12</f>
        <v xml:space="preserve"> Samahan ng mga Magsasaka ng Brgy. Sta. Veronica, San Pablo City, Inc.</v>
      </c>
      <c r="J32" s="3">
        <f>'[2]CIS - FORM 2'!$PO$5</f>
        <v>703</v>
      </c>
      <c r="K32" s="3">
        <f>'[2]CIS - FORM 2'!$PO$6</f>
        <v>30</v>
      </c>
    </row>
    <row r="33" spans="1:11" x14ac:dyDescent="0.25">
      <c r="A33" t="s">
        <v>46</v>
      </c>
      <c r="C33" t="str">
        <f>'[2]CIS - FORM 2'!$PU$6</f>
        <v>Spring</v>
      </c>
      <c r="D33" t="str">
        <f>'[2]CIS - FORM 2'!$PU$7</f>
        <v>Gravity</v>
      </c>
      <c r="E33">
        <f>'[2]CIS - FORM 2'!$PU$8</f>
        <v>30</v>
      </c>
      <c r="F33">
        <f>'[2]CIS - FORM 2'!$PU$9</f>
        <v>30</v>
      </c>
      <c r="G33">
        <f>'[2]CIS - FORM 2'!$PU$10</f>
        <v>10</v>
      </c>
      <c r="H33">
        <f>'[2]CIS - FORM 2'!$PU$11</f>
        <v>16</v>
      </c>
      <c r="I33" t="str">
        <f>'[2]CIS - FORM 2'!$PU$12</f>
        <v xml:space="preserve"> Brgy.Sta.Isabel Farmers Irrigators' Association, Inc.</v>
      </c>
      <c r="J33" s="3">
        <f>'[2]CIS - FORM 2'!$QC$5</f>
        <v>1342</v>
      </c>
    </row>
    <row r="34" spans="1:11" x14ac:dyDescent="0.25">
      <c r="A34" t="s">
        <v>47</v>
      </c>
      <c r="C34" t="str">
        <f>'[3]CIS - FORM 2'!$QI$6</f>
        <v xml:space="preserve">Santol Creek </v>
      </c>
      <c r="D34" t="str">
        <f>'[3]CIS - FORM 2'!$QI$7</f>
        <v>Gravity</v>
      </c>
      <c r="E34">
        <f>'[3]CIS - FORM 2'!$QI$8</f>
        <v>138</v>
      </c>
      <c r="F34">
        <f>'[3]CIS - FORM 2'!$QI$9</f>
        <v>137</v>
      </c>
      <c r="G34">
        <f>'[3]CIS - FORM 2'!$QI$10</f>
        <v>137</v>
      </c>
      <c r="H34">
        <f>'[3]CIS - FORM 2'!$QI$11</f>
        <v>72</v>
      </c>
      <c r="I34" t="str">
        <f>'[3]CIS - FORM 2'!$QI$12</f>
        <v xml:space="preserve"> San Benito Irrigators' Association, Inc.</v>
      </c>
      <c r="J34" s="3">
        <f>'[3]CIS - FORM 2'!$QQ$5</f>
        <v>621</v>
      </c>
      <c r="K34" s="3">
        <f>'[3]CIS - FORM 2'!$QQ$6</f>
        <v>7819</v>
      </c>
    </row>
    <row r="35" spans="1:11" x14ac:dyDescent="0.25">
      <c r="A35" t="s">
        <v>48</v>
      </c>
      <c r="C35" t="str">
        <f>'[3]CIS - FORM 2'!$QW$6</f>
        <v>Ground water</v>
      </c>
      <c r="D35" t="str">
        <f>'[3]CIS - FORM 2'!$QW$7</f>
        <v>Pump</v>
      </c>
      <c r="E35">
        <f>'[3]CIS - FORM 2'!$QW$8</f>
        <v>90</v>
      </c>
      <c r="F35">
        <f>'[3]CIS - FORM 2'!$QW$9</f>
        <v>90</v>
      </c>
      <c r="G35">
        <f>'[3]CIS - FORM 2'!$QW$10</f>
        <v>51</v>
      </c>
      <c r="H35">
        <f>'[3]CIS - FORM 2'!$QW$11</f>
        <v>33</v>
      </c>
      <c r="I35" t="str">
        <f>'[3]CIS - FORM 2'!$QW$12</f>
        <v xml:space="preserve"> San Roque Multi Purpose Cooperative</v>
      </c>
    </row>
    <row r="36" spans="1:11" x14ac:dyDescent="0.25">
      <c r="A36" t="s">
        <v>49</v>
      </c>
      <c r="C36" t="str">
        <f>'[3]CIS - FORM 2'!$RK$6</f>
        <v xml:space="preserve">Bombongon River </v>
      </c>
      <c r="D36" t="str">
        <f>'[3]CIS - FORM 2'!$RK$7</f>
        <v>Gravity</v>
      </c>
      <c r="E36">
        <f>'[3]CIS - FORM 2'!$RK$8</f>
        <v>40</v>
      </c>
      <c r="F36">
        <f>'[3]CIS - FORM 2'!$RK$9</f>
        <v>40</v>
      </c>
      <c r="G36">
        <f>'[3]CIS - FORM 2'!$RK$10</f>
        <v>40</v>
      </c>
      <c r="H36">
        <f>'[3]CIS - FORM 2'!$RK$11</f>
        <v>61</v>
      </c>
      <c r="I36" t="str">
        <f>'[3]CIS - FORM 2'!$RK$12</f>
        <v>Cavinti-Bumbungan Irrigators' Association, Inc.</v>
      </c>
      <c r="J36" s="3">
        <f>'[3]CIS - FORM 2'!$RS$5</f>
        <v>6858</v>
      </c>
      <c r="K36" s="3">
        <f>'[3]CIS - FORM 2'!$RS$6</f>
        <v>1180</v>
      </c>
    </row>
    <row r="37" spans="1:11" x14ac:dyDescent="0.25">
      <c r="A37" t="s">
        <v>50</v>
      </c>
      <c r="C37" t="str">
        <f>'[3]CIS - FORM 2'!$RY$6</f>
        <v>Bombongon River</v>
      </c>
      <c r="D37" t="str">
        <f>'[3]CIS - FORM 2'!$RY$7</f>
        <v>Gravity</v>
      </c>
      <c r="E37">
        <f>'[3]CIS - FORM 2'!$RY$8</f>
        <v>28</v>
      </c>
      <c r="F37">
        <f>'[3]CIS - FORM 2'!$RY$9</f>
        <v>20</v>
      </c>
      <c r="G37">
        <f>'[3]CIS - FORM 2'!$RY$10</f>
        <v>20</v>
      </c>
      <c r="H37">
        <f>'[3]CIS - FORM 2'!$RY$11</f>
        <v>35</v>
      </c>
      <c r="I37" t="str">
        <f>'[3]CIS - FORM 2'!$RY$12</f>
        <v>Sumucab Irrigators' Association, Inc.</v>
      </c>
      <c r="J37" s="3">
        <f>'[3]CIS - FORM 2'!$SG$5</f>
        <v>1180</v>
      </c>
    </row>
    <row r="38" spans="1:11" x14ac:dyDescent="0.25">
      <c r="A38" t="s">
        <v>51</v>
      </c>
      <c r="C38" t="str">
        <f>'[3]CIS - FORM 2'!$SM$6</f>
        <v>Inawasan River</v>
      </c>
      <c r="D38" t="str">
        <f>'[3]CIS - FORM 2'!$SM$7</f>
        <v>Gravity</v>
      </c>
      <c r="E38">
        <f>'[3]CIS - FORM 2'!$SM$8</f>
        <v>31</v>
      </c>
      <c r="F38">
        <f>'[3]CIS - FORM 2'!$SM$9</f>
        <v>27</v>
      </c>
      <c r="G38">
        <f>'[3]CIS - FORM 2'!$SM$10</f>
        <v>27</v>
      </c>
      <c r="H38">
        <f>'[3]CIS - FORM 2'!$SM$11</f>
        <v>41</v>
      </c>
      <c r="I38" t="str">
        <f>'[3]CIS - FORM 2'!$SM$12</f>
        <v xml:space="preserve"> Brgy. Bulihan Lilian Farmers Association, Inc.</v>
      </c>
      <c r="J38" s="3">
        <f>'[3]CIS - FORM 2'!$SU$5</f>
        <v>1640</v>
      </c>
      <c r="K38" s="3">
        <f>'[3]CIS - FORM 2'!$SU$6</f>
        <v>937</v>
      </c>
    </row>
    <row r="39" spans="1:11" x14ac:dyDescent="0.25">
      <c r="A39" t="s">
        <v>52</v>
      </c>
      <c r="C39" t="str">
        <f>'[3]CIS - FORM 2'!$TA$6</f>
        <v>Inawasan River</v>
      </c>
      <c r="D39" t="str">
        <f>'[3]CIS - FORM 2'!$TA$7</f>
        <v>Gravity</v>
      </c>
      <c r="E39">
        <f>'[3]CIS - FORM 2'!$TA$8</f>
        <v>87</v>
      </c>
      <c r="F39">
        <f>'[3]CIS - FORM 2'!$TA$9</f>
        <v>87</v>
      </c>
      <c r="G39">
        <f>'[3]CIS - FORM 2'!$TA$10</f>
        <v>87</v>
      </c>
      <c r="H39">
        <f>'[3]CIS - FORM 2'!$TA$11</f>
        <v>18</v>
      </c>
      <c r="I39" t="str">
        <f>'[3]CIS - FORM 2'!$TA$12</f>
        <v>De Castro (Famy) SWISA Irrigators' Association, Inc.</v>
      </c>
      <c r="J39" s="3">
        <f>'[3]CIS - FORM 2'!$TI$5</f>
        <v>3255</v>
      </c>
      <c r="K39" s="3">
        <f>'[3]CIS - FORM 2'!$TI$6</f>
        <v>1589</v>
      </c>
    </row>
    <row r="40" spans="1:11" x14ac:dyDescent="0.25">
      <c r="A40" t="s">
        <v>53</v>
      </c>
      <c r="C40" t="str">
        <f>'[3]CIS - FORM 2'!$TO$6</f>
        <v>Spring</v>
      </c>
      <c r="D40" t="str">
        <f>'[3]CIS - FORM 2'!$TO$7</f>
        <v>Gravity</v>
      </c>
      <c r="E40">
        <f>'[3]CIS - FORM 2'!$TO$8</f>
        <v>47</v>
      </c>
      <c r="F40">
        <f>'[3]CIS - FORM 2'!$TO$9</f>
        <v>47</v>
      </c>
      <c r="G40">
        <f>'[3]CIS - FORM 2'!$TO$10</f>
        <v>14</v>
      </c>
      <c r="H40">
        <f>'[3]CIS - FORM 2'!$TO$11</f>
        <v>24</v>
      </c>
      <c r="I40" t="str">
        <f>'[3]CIS - FORM 2'!$TO$12</f>
        <v>Samahang Magbubukid ng Brgy. Longos, Inc.</v>
      </c>
      <c r="J40" s="3">
        <f>'[3]CIS - FORM 2'!$TW$5</f>
        <v>862</v>
      </c>
      <c r="K40" s="3">
        <f>'[3]CIS - FORM 2'!$TW$6</f>
        <v>1140</v>
      </c>
    </row>
    <row r="41" spans="1:11" x14ac:dyDescent="0.25">
      <c r="A41" t="s">
        <v>54</v>
      </c>
      <c r="C41" t="str">
        <f>'[3]CIS - FORM 2'!$UC$6</f>
        <v>Spring</v>
      </c>
      <c r="D41" t="str">
        <f>'[3]CIS - FORM 2'!$UC$7</f>
        <v>Gravity</v>
      </c>
      <c r="E41">
        <f>'[3]CIS - FORM 2'!$UC$8</f>
        <v>107</v>
      </c>
      <c r="F41">
        <f>'[3]CIS - FORM 2'!$UC$9</f>
        <v>107</v>
      </c>
      <c r="G41">
        <f>'[3]CIS - FORM 2'!$UC$10</f>
        <v>107</v>
      </c>
      <c r="H41">
        <f>'[3]CIS - FORM 2'!$UC$11</f>
        <v>64</v>
      </c>
      <c r="I41" t="str">
        <f>'[3]CIS - FORM 2'!$UC$12</f>
        <v>Sama-Samang Magsasaka ng San Antonio Irrigators' Association, Inc.</v>
      </c>
      <c r="J41" s="3">
        <f>'[3]CIS - FORM 2'!$UK$5</f>
        <v>8775</v>
      </c>
      <c r="K41" s="3">
        <f>'[3]CIS - FORM 2'!$UK$6</f>
        <v>4337</v>
      </c>
    </row>
    <row r="42" spans="1:11" x14ac:dyDescent="0.25">
      <c r="A42" t="s">
        <v>55</v>
      </c>
      <c r="C42" t="str">
        <f>'[3]CIS - FORM 2'!$UQ$6</f>
        <v>San Juan River</v>
      </c>
      <c r="D42" t="str">
        <f>'[3]CIS - FORM 2'!$UQ$7</f>
        <v>Gravity</v>
      </c>
      <c r="E42">
        <f>'[3]CIS - FORM 2'!$UQ$8</f>
        <v>71</v>
      </c>
      <c r="F42">
        <f>'[3]CIS - FORM 2'!$UQ$9</f>
        <v>71</v>
      </c>
      <c r="G42">
        <f>'[3]CIS - FORM 2'!$UQ$10</f>
        <v>44</v>
      </c>
      <c r="H42">
        <f>'[3]CIS - FORM 2'!$UQ$11</f>
        <v>55</v>
      </c>
      <c r="I42" t="str">
        <f>'[3]CIS - FORM 2'!$UQ$12</f>
        <v>Samahan ng mga Magsasaka ng Brgy. San Juan, Kalayaan, Laguna, Inc.</v>
      </c>
      <c r="J42" s="3">
        <f>'[3]CIS - FORM 2'!$UY$5</f>
        <v>1654</v>
      </c>
      <c r="K42" s="3">
        <f>'[3]CIS - FORM 2'!$UY$6</f>
        <v>605</v>
      </c>
    </row>
    <row r="43" spans="1:11" x14ac:dyDescent="0.25">
      <c r="A43" t="s">
        <v>56</v>
      </c>
      <c r="C43" t="str">
        <f>'[3]CIS - FORM 2'!$VE$6</f>
        <v>Ilog Kawayan River</v>
      </c>
      <c r="D43" t="str">
        <f>'[3]CIS - FORM 2'!$VE$7</f>
        <v>Gravity</v>
      </c>
      <c r="E43">
        <f>'[3]CIS - FORM 2'!$VE$8</f>
        <v>43</v>
      </c>
      <c r="F43">
        <f>'[3]CIS - FORM 2'!$VE$9</f>
        <v>43</v>
      </c>
      <c r="G43">
        <f>'[3]CIS - FORM 2'!$VE$10</f>
        <v>43</v>
      </c>
      <c r="H43">
        <f>'[3]CIS - FORM 2'!$VE$11</f>
        <v>37</v>
      </c>
      <c r="I43" t="str">
        <f>'[3]CIS - FORM 2'!$VE$12</f>
        <v>Ilog Kawayan Irrigators' Association, Inc.</v>
      </c>
      <c r="J43" s="3">
        <f>'[3]CIS - FORM 2'!$VM$5</f>
        <v>2182</v>
      </c>
      <c r="K43" s="3">
        <f>'[3]CIS - FORM 2'!$VM$6</f>
        <v>1410</v>
      </c>
    </row>
    <row r="44" spans="1:11" x14ac:dyDescent="0.25">
      <c r="A44" t="s">
        <v>57</v>
      </c>
      <c r="C44" t="str">
        <f>'[3]CIS - FORM 2'!$VS$6</f>
        <v>Ground water</v>
      </c>
      <c r="D44" t="str">
        <f>'[3]CIS - FORM 2'!$VS$7</f>
        <v>Pump</v>
      </c>
      <c r="E44">
        <f>'[3]CIS - FORM 2'!$VS$8</f>
        <v>48</v>
      </c>
      <c r="F44">
        <f>'[3]CIS - FORM 2'!$VS$9</f>
        <v>48</v>
      </c>
      <c r="G44">
        <f>'[3]CIS - FORM 2'!$VS$10</f>
        <v>48</v>
      </c>
      <c r="H44">
        <f>'[3]CIS - FORM 2'!$VS$11</f>
        <v>43</v>
      </c>
      <c r="I44" t="str">
        <f>'[3]CIS - FORM 2'!$VS$12</f>
        <v>Brgy. Wawa Binambang Irrigators' Association, Inc.</v>
      </c>
      <c r="K44" s="3">
        <f>'[3]CIS - FORM 2'!$WA$6</f>
        <v>1001</v>
      </c>
    </row>
    <row r="45" spans="1:11" x14ac:dyDescent="0.25">
      <c r="A45" t="s">
        <v>58</v>
      </c>
      <c r="C45" t="str">
        <f>'[3]CIS - FORM 2'!$WG$6</f>
        <v>Ground water</v>
      </c>
      <c r="D45" t="str">
        <f>'[3]CIS - FORM 2'!$WG$7</f>
        <v>Pump</v>
      </c>
      <c r="E45">
        <f>'[3]CIS - FORM 2'!$WG$8</f>
        <v>165</v>
      </c>
      <c r="F45">
        <f>'[3]CIS - FORM 2'!$WG$9</f>
        <v>165</v>
      </c>
      <c r="G45">
        <f>'[3]CIS - FORM 2'!$WG$10</f>
        <v>39</v>
      </c>
      <c r="H45">
        <f>'[3]CIS - FORM 2'!$WG$11</f>
        <v>40</v>
      </c>
      <c r="I45" t="str">
        <f>'[3]CIS - FORM 2'!$WG$12</f>
        <v>Sitio Unggot-Concepcion Irrigators' Association, Inc.</v>
      </c>
    </row>
    <row r="46" spans="1:11" x14ac:dyDescent="0.25">
      <c r="A46" t="s">
        <v>59</v>
      </c>
      <c r="C46" t="str">
        <f>'[3]CIS - FORM 2'!$WU$6</f>
        <v>Ground water</v>
      </c>
      <c r="D46" t="str">
        <f>'[3]CIS - FORM 2'!$WU$7</f>
        <v>Pump</v>
      </c>
      <c r="E46">
        <f>'[3]CIS - FORM 2'!$WU$8</f>
        <v>225</v>
      </c>
      <c r="F46">
        <f>'[3]CIS - FORM 2'!$WU$9</f>
        <v>114</v>
      </c>
      <c r="G46">
        <f>'[3]CIS - FORM 2'!$WU$10</f>
        <v>44</v>
      </c>
      <c r="H46">
        <f>'[3]CIS - FORM 2'!$WU$11</f>
        <v>38</v>
      </c>
      <c r="I46" t="str">
        <f>'[3]CIS - FORM 2'!$WU$12</f>
        <v>Bagong Samahan ng Wawa Ibayo, Inc.</v>
      </c>
    </row>
    <row r="47" spans="1:11" x14ac:dyDescent="0.25">
      <c r="A47" t="s">
        <v>60</v>
      </c>
      <c r="C47" t="str">
        <f>'[3]CIS - FORM 2'!$XI$6</f>
        <v xml:space="preserve">Agua Vida; Villa Zenaida, Paagahan River </v>
      </c>
      <c r="D47" t="str">
        <f>'[3]CIS - FORM 2'!$XI$7</f>
        <v>Gravity</v>
      </c>
      <c r="E47">
        <f>'[3]CIS - FORM 2'!$XI$8</f>
        <v>171</v>
      </c>
      <c r="F47">
        <f>'[3]CIS - FORM 2'!$XI$9</f>
        <v>171</v>
      </c>
      <c r="G47">
        <f>'[3]CIS - FORM 2'!$XI$10</f>
        <v>171</v>
      </c>
      <c r="H47">
        <f>'[3]CIS - FORM 2'!$XI$11</f>
        <v>87</v>
      </c>
      <c r="I47" t="str">
        <f>'[3]CIS - FORM 2'!$XI$12</f>
        <v>Paagahan Farmers Irrigators' Association, Inc.</v>
      </c>
      <c r="J47" s="3">
        <f>'[3]CIS - FORM 2'!$XQ$5</f>
        <v>3521</v>
      </c>
      <c r="K47" s="3">
        <f>'[3]CIS - FORM 2'!$XQ$6</f>
        <v>181</v>
      </c>
    </row>
    <row r="48" spans="1:11" x14ac:dyDescent="0.25">
      <c r="A48" t="s">
        <v>61</v>
      </c>
      <c r="C48" t="str">
        <f>'[3]CIS - FORM 2'!$XW$6</f>
        <v>Galas River</v>
      </c>
      <c r="D48" t="str">
        <f>'[3]CIS - FORM 2'!$XW$7</f>
        <v>Gravity</v>
      </c>
      <c r="E48">
        <f>'[3]CIS - FORM 2'!$XW$8</f>
        <v>51</v>
      </c>
      <c r="F48">
        <f>'[3]CIS - FORM 2'!$XW$9</f>
        <v>51</v>
      </c>
      <c r="G48">
        <f>'[3]CIS - FORM 2'!$XW$10</f>
        <v>51</v>
      </c>
      <c r="H48">
        <f>'[3]CIS - FORM 2'!$XW$11</f>
        <v>47</v>
      </c>
      <c r="I48" t="str">
        <f>'[3]CIS - FORM 2'!$XW$12</f>
        <v>MABICA Irrigators' Association, Inc.</v>
      </c>
      <c r="J48" s="3">
        <f>'[3]CIS - FORM 2'!$YE$5</f>
        <v>2905</v>
      </c>
      <c r="K48" s="3">
        <f>'[3]CIS - FORM 2'!$YE$6</f>
        <v>450</v>
      </c>
    </row>
    <row r="49" spans="1:11" x14ac:dyDescent="0.25">
      <c r="A49" t="s">
        <v>62</v>
      </c>
      <c r="C49" t="str">
        <f>'[3]CIS - FORM 2'!$YK$6</f>
        <v xml:space="preserve">Maimpez River </v>
      </c>
      <c r="D49" t="str">
        <f>'[3]CIS - FORM 2'!$YK$7</f>
        <v>Gravity</v>
      </c>
      <c r="E49">
        <f>'[3]CIS - FORM 2'!$YK$8</f>
        <v>40</v>
      </c>
      <c r="F49">
        <f>'[3]CIS - FORM 2'!$YK$9</f>
        <v>40</v>
      </c>
      <c r="G49">
        <f>'[3]CIS - FORM 2'!$YK$10</f>
        <v>40</v>
      </c>
      <c r="H49">
        <f>'[3]CIS - FORM 2'!$YK$11</f>
        <v>30</v>
      </c>
      <c r="I49" t="str">
        <f>'[3]CIS - FORM 2'!$YK$12</f>
        <v>Maravilla-Alipit-Malinao Irrigators' Association, Inc.</v>
      </c>
      <c r="J49" s="3">
        <f>'[3]CIS - FORM 2'!$YS$5</f>
        <v>4997</v>
      </c>
    </row>
    <row r="50" spans="1:11" x14ac:dyDescent="0.25">
      <c r="A50" t="s">
        <v>63</v>
      </c>
      <c r="C50" t="str">
        <f>'[3]CIS - FORM 2'!$YY$6</f>
        <v xml:space="preserve"> Maimpez River </v>
      </c>
      <c r="D50" t="str">
        <f>'[3]CIS - FORM 2'!$YY$7</f>
        <v>Gravity</v>
      </c>
      <c r="E50">
        <f>'[3]CIS - FORM 2'!$YY$8</f>
        <v>159</v>
      </c>
      <c r="F50">
        <f>'[3]CIS - FORM 2'!$YY$9</f>
        <v>159</v>
      </c>
      <c r="G50">
        <f>'[3]CIS - FORM 2'!$YY$10</f>
        <v>159</v>
      </c>
      <c r="H50">
        <f>'[3]CIS - FORM 2'!$YY$11</f>
        <v>85</v>
      </c>
      <c r="I50" t="str">
        <f>'[3]CIS - FORM 2'!$YY$12</f>
        <v>Nagkakaisang Magsasaka ng Magdalena, Laguna, Inc.</v>
      </c>
      <c r="J50" s="3">
        <f>'[3]CIS - FORM 2'!$ZG$5</f>
        <v>6000</v>
      </c>
      <c r="K50" s="3">
        <f>'[3]CIS - FORM 2'!$ZG$6</f>
        <v>6719</v>
      </c>
    </row>
    <row r="51" spans="1:11" x14ac:dyDescent="0.25">
      <c r="A51" t="s">
        <v>64</v>
      </c>
      <c r="C51" t="str">
        <f>'[3]CIS - FORM 2'!$ZM$6</f>
        <v>Maimpez River</v>
      </c>
      <c r="D51" t="str">
        <f>'[3]CIS - FORM 2'!$ZM$7</f>
        <v>Gravity</v>
      </c>
      <c r="E51">
        <f>'[3]CIS - FORM 2'!$ZM$8</f>
        <v>16</v>
      </c>
      <c r="F51">
        <f>'[3]CIS - FORM 2'!$ZM$9</f>
        <v>16</v>
      </c>
      <c r="G51">
        <f>'[3]CIS - FORM 2'!$ZM$10</f>
        <v>10</v>
      </c>
      <c r="H51">
        <f>'[3]CIS - FORM 2'!$ZM$11</f>
        <v>16</v>
      </c>
      <c r="I51" t="str">
        <f>'[3]CIS - FORM 2'!$ZM$12</f>
        <v>Ilayang Bayucain Farmers Alliance Association, Inc.</v>
      </c>
      <c r="J51" s="3">
        <f>'[3]CIS - FORM 2'!$ZU$5</f>
        <v>1594</v>
      </c>
    </row>
    <row r="52" spans="1:11" x14ac:dyDescent="0.25">
      <c r="A52" t="s">
        <v>65</v>
      </c>
      <c r="C52" t="str">
        <f>'[3]CIS - FORM 2'!$AAA$6</f>
        <v>Olla River</v>
      </c>
      <c r="D52" t="str">
        <f>'[3]CIS - FORM 2'!$AAA$7</f>
        <v>Gravity</v>
      </c>
      <c r="E52">
        <f>'[3]CIS - FORM 2'!$AAA$8</f>
        <v>13</v>
      </c>
      <c r="F52">
        <f>'[3]CIS - FORM 2'!$AAA$9</f>
        <v>13</v>
      </c>
      <c r="G52">
        <f>'[3]CIS - FORM 2'!$AAA$10</f>
        <v>13</v>
      </c>
      <c r="H52">
        <f>'[3]CIS - FORM 2'!$AAA$11</f>
        <v>12</v>
      </c>
      <c r="I52" t="str">
        <f>'[3]CIS - FORM 2'!$AAA$12</f>
        <v>Brgy. Bukal Majayjay, Laguna Farmers Irrigators' Association, Inc.</v>
      </c>
    </row>
    <row r="53" spans="1:11" x14ac:dyDescent="0.25">
      <c r="A53" t="s">
        <v>66</v>
      </c>
      <c r="C53" t="str">
        <f>'[3]CIS - FORM 2'!$AAO$6</f>
        <v>Dalitiwan River</v>
      </c>
      <c r="D53" t="str">
        <f>'[3]CIS - FORM 2'!$AAO$7</f>
        <v>Gravity</v>
      </c>
      <c r="E53">
        <f>'[3]CIS - FORM 2'!$AAO$8</f>
        <v>25</v>
      </c>
      <c r="F53">
        <f>'[3]CIS - FORM 2'!$AAO$9</f>
        <v>25</v>
      </c>
      <c r="G53">
        <f>'[3]CIS - FORM 2'!$AAO$10</f>
        <v>25</v>
      </c>
      <c r="H53">
        <f>'[3]CIS - FORM 2'!$AAO$11</f>
        <v>18</v>
      </c>
      <c r="I53" t="str">
        <f>'[3]CIS - FORM 2'!$AAO$12</f>
        <v>Gagalot-Piit Rice Farmers Irrigators' Association, Inc.</v>
      </c>
      <c r="J53" s="3">
        <f>'[3]CIS - FORM 2'!$AAW$5</f>
        <v>2426</v>
      </c>
      <c r="K53" s="3">
        <f>'[3]CIS - FORM 2'!$AAW$6</f>
        <v>1885</v>
      </c>
    </row>
    <row r="54" spans="1:11" x14ac:dyDescent="0.25">
      <c r="A54" t="s">
        <v>67</v>
      </c>
      <c r="C54" t="str">
        <f>'[3]CIS - FORM 2'!$ABC$6</f>
        <v xml:space="preserve">Maimpez River </v>
      </c>
      <c r="D54" t="str">
        <f>'[3]CIS - FORM 2'!$ABC$7</f>
        <v>Gravity</v>
      </c>
      <c r="E54">
        <f>'[3]CIS - FORM 2'!$ABC$8</f>
        <v>35</v>
      </c>
      <c r="F54">
        <f>'[3]CIS - FORM 2'!$ABC$9</f>
        <v>35</v>
      </c>
      <c r="G54">
        <f>'[3]CIS - FORM 2'!$ABC$10</f>
        <v>21</v>
      </c>
      <c r="H54">
        <f>'[3]CIS - FORM 2'!$ABC$11</f>
        <v>28</v>
      </c>
      <c r="I54" t="str">
        <f>'[3]CIS - FORM 2'!$ABC$12</f>
        <v>Samahang Magpapalay ng San Roque, Inc.</v>
      </c>
      <c r="J54" s="3">
        <f>'[3]CIS - FORM 2'!$ABK$5</f>
        <v>2248</v>
      </c>
    </row>
    <row r="55" spans="1:11" x14ac:dyDescent="0.25">
      <c r="A55" t="s">
        <v>68</v>
      </c>
      <c r="C55" t="str">
        <f>'[3]CIS - FORM 2'!$ABQ$6</f>
        <v>Olla River</v>
      </c>
      <c r="D55" t="str">
        <f>'[3]CIS - FORM 2'!$ABQ$7</f>
        <v>Gravity</v>
      </c>
      <c r="E55">
        <f>'[3]CIS - FORM 2'!$ABQ$8</f>
        <v>35</v>
      </c>
      <c r="F55">
        <f>'[3]CIS - FORM 2'!$ABQ$9</f>
        <v>35</v>
      </c>
      <c r="G55">
        <f>'[3]CIS - FORM 2'!$ABQ$10</f>
        <v>21</v>
      </c>
      <c r="H55">
        <f>'[3]CIS - FORM 2'!$ABQ$11</f>
        <v>28</v>
      </c>
      <c r="I55" t="str">
        <f>'[3]CIS - FORM 2'!$ABQ$12</f>
        <v>Samahang Magpapalay ng San Roque, Inc.</v>
      </c>
      <c r="J55" s="3">
        <f>'[3]CIS - FORM 2'!$ABY$5</f>
        <v>2248</v>
      </c>
    </row>
    <row r="56" spans="1:11" x14ac:dyDescent="0.25">
      <c r="A56" t="s">
        <v>69</v>
      </c>
      <c r="C56" t="str">
        <f>'[3]CIS - FORM 2'!$ACE$6</f>
        <v>Spring</v>
      </c>
      <c r="D56" t="str">
        <f>'[3]CIS - FORM 2'!$ACE$7</f>
        <v>Gravity</v>
      </c>
      <c r="E56">
        <f>'[3]CIS - FORM 2'!$ACE$8</f>
        <v>52</v>
      </c>
      <c r="F56">
        <f>'[3]CIS - FORM 2'!$ACE$9</f>
        <v>52</v>
      </c>
      <c r="G56">
        <f>'[3]CIS - FORM 2'!$ACE$10</f>
        <v>52</v>
      </c>
      <c r="H56">
        <f>'[3]CIS - FORM 2'!$ACE$11</f>
        <v>60</v>
      </c>
      <c r="I56" t="str">
        <f>'[3]CIS - FORM 2'!$ACE$12</f>
        <v>Brgy. Amonoy Rice Farmers and Irrigators' Association, Inc.</v>
      </c>
      <c r="J56" s="3">
        <f>'[3]CIS - FORM 2'!$ACM$5</f>
        <v>851</v>
      </c>
    </row>
    <row r="57" spans="1:11" x14ac:dyDescent="0.25">
      <c r="A57" t="s">
        <v>70</v>
      </c>
      <c r="D57" t="str">
        <f>'[3]CIS - FORM 2'!$ACS$7</f>
        <v>Gravity</v>
      </c>
      <c r="E57">
        <f>'[3]CIS - FORM 2'!$ACS$8</f>
        <v>9</v>
      </c>
      <c r="F57">
        <f>'[3]CIS - FORM 2'!$ACS$9</f>
        <v>9</v>
      </c>
      <c r="G57">
        <f>'[3]CIS - FORM 2'!$ACS$10</f>
        <v>9</v>
      </c>
      <c r="H57">
        <f>'[3]CIS - FORM 2'!$ACS$11</f>
        <v>23</v>
      </c>
      <c r="I57" t="str">
        <f>'[3]CIS - FORM 2'!$ACS$12</f>
        <v>Malinao Rice Farmers and Irrigators' Associartion, Inc.</v>
      </c>
      <c r="J57" s="3">
        <f>'[3]CIS - FORM 2'!$ADA$5</f>
        <v>1075</v>
      </c>
    </row>
    <row r="58" spans="1:11" x14ac:dyDescent="0.25">
      <c r="A58" t="s">
        <v>71</v>
      </c>
      <c r="C58" t="str">
        <f>'[3]CIS - FORM 2'!$ADG$6</f>
        <v>Spring</v>
      </c>
      <c r="D58" t="str">
        <f>'[3]CIS - FORM 2'!$ADG$7</f>
        <v>Gravity</v>
      </c>
      <c r="E58">
        <f>'[3]CIS - FORM 2'!$ADG$8</f>
        <v>51</v>
      </c>
      <c r="F58">
        <f>'[3]CIS - FORM 2'!$ADG$9</f>
        <v>38</v>
      </c>
      <c r="G58">
        <f>'[3]CIS - FORM 2'!$ADG$10</f>
        <v>38</v>
      </c>
      <c r="H58">
        <f>'[3]CIS - FORM 2'!$ADG$11</f>
        <v>18</v>
      </c>
      <c r="I58" t="str">
        <f>'[3]CIS - FORM 2'!$ADG$12</f>
        <v>Granada Irrigators' Association, Inc.</v>
      </c>
      <c r="J58" s="3">
        <f>'[3]CIS - FORM 2'!$ADO$5</f>
        <v>2737</v>
      </c>
      <c r="K58" s="3">
        <f>'[3]CIS - FORM 2'!$ADO$6</f>
        <v>1267</v>
      </c>
    </row>
    <row r="59" spans="1:11" x14ac:dyDescent="0.25">
      <c r="A59" t="s">
        <v>72</v>
      </c>
      <c r="C59" t="str">
        <f>'[3]CIS - FORM 2'!$ADU$6</f>
        <v>Spring</v>
      </c>
      <c r="D59" t="str">
        <f>'[3]CIS - FORM 2'!$ADU$7</f>
        <v>Gravity</v>
      </c>
      <c r="E59">
        <f>'[3]CIS - FORM 2'!$ADU$8</f>
        <v>19</v>
      </c>
      <c r="F59">
        <f>'[3]CIS - FORM 2'!$ADU$9</f>
        <v>19</v>
      </c>
      <c r="G59">
        <f>'[3]CIS - FORM 2'!$ADU$10</f>
        <v>19</v>
      </c>
      <c r="H59">
        <f>'[3]CIS - FORM 2'!$ADU$11</f>
        <v>20</v>
      </c>
      <c r="I59" t="str">
        <f>'[3]CIS - FORM 2'!$ADU$12</f>
        <v>Pangil-Coralao-Talortor Irrigators' Association, Inc.</v>
      </c>
      <c r="J59" s="3">
        <f>'[3]CIS - FORM 2'!$AEC$5</f>
        <v>3890</v>
      </c>
    </row>
    <row r="60" spans="1:11" x14ac:dyDescent="0.25">
      <c r="A60" t="s">
        <v>73</v>
      </c>
      <c r="C60" t="str">
        <f>'[3]CIS - FORM 2'!$AEI$6</f>
        <v>Spring</v>
      </c>
      <c r="D60" t="str">
        <f>'[3]CIS - FORM 2'!$AEI$7</f>
        <v>Gravity</v>
      </c>
      <c r="E60">
        <f>'[3]CIS - FORM 2'!$AEI$8</f>
        <v>103</v>
      </c>
      <c r="F60">
        <f>'[3]CIS - FORM 2'!$AEI$9</f>
        <v>103</v>
      </c>
      <c r="G60">
        <f>'[3]CIS - FORM 2'!$AEI$10</f>
        <v>80</v>
      </c>
      <c r="H60">
        <f>'[3]CIS - FORM 2'!$AEI$11</f>
        <v>68</v>
      </c>
      <c r="I60" t="str">
        <f>'[3]CIS - FORM 2'!$AEI$12</f>
        <v>Paete Sagip-Sigla Farmers Association, Inc.</v>
      </c>
      <c r="J60" s="3">
        <f>'[3]CIS - FORM 2'!$AEQ$5</f>
        <v>4443</v>
      </c>
      <c r="K60" s="3">
        <f>'[3]CIS - FORM 2'!$AEQ$6</f>
        <v>4350</v>
      </c>
    </row>
    <row r="61" spans="1:11" x14ac:dyDescent="0.25">
      <c r="A61" t="s">
        <v>74</v>
      </c>
      <c r="C61" t="str">
        <f>'[3]CIS - FORM 2'!$AEW$6</f>
        <v xml:space="preserve">Spring, Gumihan River </v>
      </c>
      <c r="D61" t="str">
        <f>'[3]CIS - FORM 2'!$AEW$7</f>
        <v>Gravity</v>
      </c>
      <c r="E61">
        <f>'[3]CIS - FORM 2'!$AEW$8</f>
        <v>20</v>
      </c>
      <c r="F61">
        <f>'[3]CIS - FORM 2'!$AEW$9</f>
        <v>20</v>
      </c>
      <c r="G61">
        <f>'[3]CIS - FORM 2'!$AEW$10</f>
        <v>10</v>
      </c>
      <c r="H61">
        <f>'[3]CIS - FORM 2'!$AEW$11</f>
        <v>10</v>
      </c>
      <c r="I61" t="str">
        <f>'[3]CIS - FORM 2'!$AEW$12</f>
        <v>Samahang Magbubukid ng Ticdao-Paete, Inc.</v>
      </c>
      <c r="J61" s="3">
        <f>'[3]CIS - FORM 2'!$AFE$5</f>
        <v>698</v>
      </c>
    </row>
    <row r="62" spans="1:11" x14ac:dyDescent="0.25">
      <c r="A62" t="s">
        <v>75</v>
      </c>
      <c r="C62" t="str">
        <f>'[3]CIS - FORM 2'!$AFK$6</f>
        <v>Spring</v>
      </c>
      <c r="D62" t="str">
        <f>'[3]CIS - FORM 2'!$AFK$7</f>
        <v>Gravity</v>
      </c>
      <c r="E62">
        <f>'[3]CIS - FORM 2'!$AFK$8</f>
        <v>32</v>
      </c>
      <c r="F62">
        <f>'[3]CIS - FORM 2'!$AFK$9</f>
        <v>32</v>
      </c>
      <c r="G62">
        <f>'[3]CIS - FORM 2'!$AFK$10</f>
        <v>22</v>
      </c>
      <c r="H62">
        <f>'[3]CIS - FORM 2'!$AFK$11</f>
        <v>20</v>
      </c>
      <c r="I62" t="str">
        <f>'[3]CIS - FORM 2'!$AFK$12</f>
        <v>Brgy. Matikiw-Casinsin, Pakil, Laguna Irrigators’ Association, Inc.</v>
      </c>
      <c r="J62" s="3">
        <f>'[3]CIS - FORM 2'!$AFS$5</f>
        <v>1828</v>
      </c>
    </row>
    <row r="63" spans="1:11" x14ac:dyDescent="0.25">
      <c r="A63" t="s">
        <v>76</v>
      </c>
      <c r="C63" t="str">
        <f>'[3]CIS - FORM 2'!$AFY$6</f>
        <v>Matikiw River</v>
      </c>
      <c r="D63" t="str">
        <f>'[3]CIS - FORM 2'!$AFY$7</f>
        <v>Gravity</v>
      </c>
      <c r="E63">
        <f>'[3]CIS - FORM 2'!$AFY$8</f>
        <v>32</v>
      </c>
      <c r="F63">
        <f>'[3]CIS - FORM 2'!$AFY$9</f>
        <v>32</v>
      </c>
      <c r="G63">
        <f>'[3]CIS - FORM 2'!$AFY$10</f>
        <v>22</v>
      </c>
      <c r="H63">
        <f>'[3]CIS - FORM 2'!$AFY$11</f>
        <v>20</v>
      </c>
      <c r="I63" t="str">
        <f>'[3]CIS - FORM 2'!$AFY$12</f>
        <v>Brgy. Matikiw-Casinsin, Pakil, Laguna Irrigators’ Association, Inc.</v>
      </c>
      <c r="J63" s="3">
        <f>'[3]CIS - FORM 2'!$AGG$5</f>
        <v>2168</v>
      </c>
      <c r="K63" s="3">
        <f>'[3]CIS - FORM 2'!$AGG$6</f>
        <v>40</v>
      </c>
    </row>
    <row r="64" spans="1:11" x14ac:dyDescent="0.25">
      <c r="A64" t="s">
        <v>77</v>
      </c>
      <c r="C64" t="str">
        <f>'[3]CIS - FORM 2'!$AGM$6</f>
        <v>Spring</v>
      </c>
      <c r="D64" t="str">
        <f>'[3]CIS - FORM 2'!$AGM$7</f>
        <v>Gravity</v>
      </c>
      <c r="E64">
        <f>'[3]CIS - FORM 2'!$AGM$8</f>
        <v>10</v>
      </c>
      <c r="F64">
        <f>'[3]CIS - FORM 2'!$AGM$9</f>
        <v>10</v>
      </c>
      <c r="G64">
        <f>'[3]CIS - FORM 2'!$AGM$10</f>
        <v>10</v>
      </c>
      <c r="H64">
        <f>'[3]CIS - FORM 2'!$AGM$11</f>
        <v>14</v>
      </c>
      <c r="I64" t="str">
        <f>'[3]CIS - FORM 2'!$AGM$12</f>
        <v>Samahan ng mga Magsasaka ng Brgy. Matikiw, Pakil, Laguna, Inc.</v>
      </c>
      <c r="J64" s="3">
        <f>'[3]CIS - FORM 2'!$AGU$5</f>
        <v>2042</v>
      </c>
    </row>
    <row r="65" spans="1:11" x14ac:dyDescent="0.25">
      <c r="A65" t="s">
        <v>78</v>
      </c>
      <c r="D65" t="str">
        <f>'[3]CIS - FORM 2'!$AHA$7</f>
        <v>Gravity</v>
      </c>
      <c r="E65">
        <f>'[3]CIS - FORM 2'!$AHA$8</f>
        <v>24</v>
      </c>
      <c r="F65">
        <f>'[3]CIS - FORM 2'!$AHA$9</f>
        <v>24</v>
      </c>
      <c r="G65">
        <f>'[3]CIS - FORM 2'!$AHA$10</f>
        <v>24</v>
      </c>
      <c r="H65">
        <f>'[3]CIS - FORM 2'!$AHA$11</f>
        <v>16</v>
      </c>
      <c r="I65" t="str">
        <f>'[3]CIS - FORM 2'!$AHA$12</f>
        <v>Samahang Magsasaka ng Taal Irrigation Association, Inc.</v>
      </c>
      <c r="J65" s="3">
        <f>'[3]CIS - FORM 2'!$AHI$5</f>
        <v>2576</v>
      </c>
    </row>
    <row r="66" spans="1:11" x14ac:dyDescent="0.25">
      <c r="A66" t="s">
        <v>79</v>
      </c>
      <c r="C66" s="3" t="str">
        <f>'[3]CIS - FORM 2'!$AHO$6</f>
        <v>Spring</v>
      </c>
      <c r="D66" t="str">
        <f>'[3]CIS - FORM 2'!$AHO$7</f>
        <v>Gravity</v>
      </c>
      <c r="E66">
        <f>'[3]CIS - FORM 2'!$AHO$8</f>
        <v>20</v>
      </c>
      <c r="F66">
        <f>'[3]CIS - FORM 2'!$AHO$9</f>
        <v>20</v>
      </c>
      <c r="G66">
        <f>'[3]CIS - FORM 2'!$AHO$10</f>
        <v>20</v>
      </c>
      <c r="H66">
        <f>'[3]CIS - FORM 2'!$AHO$11</f>
        <v>20</v>
      </c>
      <c r="I66" t="str">
        <f>'[3]CIS - FORM 2'!$AHO$12</f>
        <v>Samahan ng mga Irrigators ng Kabulusan (Pakil, Laguna) Inc.</v>
      </c>
      <c r="J66" s="3">
        <f>'[3]CIS - FORM 2'!$AHW$5</f>
        <v>430</v>
      </c>
    </row>
    <row r="67" spans="1:11" x14ac:dyDescent="0.25">
      <c r="A67" t="s">
        <v>80</v>
      </c>
      <c r="C67" t="str">
        <f>'[3]CIS - FORM 2'!$AIC$6</f>
        <v>Balian-Tavera Creek</v>
      </c>
      <c r="D67" t="str">
        <f>'[3]CIS - FORM 2'!$AIC$7</f>
        <v>Gravity</v>
      </c>
      <c r="E67">
        <f>'[3]CIS - FORM 2'!$AIC$8</f>
        <v>100</v>
      </c>
      <c r="F67">
        <f>'[3]CIS - FORM 2'!$AIC$9</f>
        <v>100</v>
      </c>
      <c r="G67">
        <f>'[3]CIS - FORM 2'!$AIC$10</f>
        <v>100</v>
      </c>
      <c r="H67">
        <f>'[3]CIS - FORM 2'!$AIC$11</f>
        <v>90</v>
      </c>
      <c r="I67" t="str">
        <f>'[3]CIS - FORM 2'!$AIC$12</f>
        <v>Balian-Tavera Irrigators' Association, Inc.</v>
      </c>
      <c r="J67" s="3">
        <f>'[3]CIS - FORM 2'!$AIK$5</f>
        <v>1301</v>
      </c>
    </row>
    <row r="68" spans="1:11" x14ac:dyDescent="0.25">
      <c r="A68" t="s">
        <v>81</v>
      </c>
      <c r="C68" t="str">
        <f>'[3]CIS - FORM 2'!$AIQ$6</f>
        <v xml:space="preserve">Pangil River </v>
      </c>
      <c r="D68" t="str">
        <f>'[3]CIS - FORM 2'!$AIQ$7</f>
        <v>Gravity</v>
      </c>
      <c r="E68">
        <f>'[3]CIS - FORM 2'!$AIQ$8</f>
        <v>84</v>
      </c>
      <c r="F68">
        <f>'[3]CIS - FORM 2'!$AIQ$9</f>
        <v>84</v>
      </c>
      <c r="G68">
        <f>'[3]CIS - FORM 2'!$AIQ$10</f>
        <v>84</v>
      </c>
      <c r="H68">
        <f>'[3]CIS - FORM 2'!$AIQ$11</f>
        <v>119</v>
      </c>
      <c r="I68" t="str">
        <f>'[3]CIS - FORM 2'!$AIQ$12</f>
        <v>Samahan ng mga Magpapatubig ng Brgy. Balian at Isla, Pangil, Laguna, Inc.</v>
      </c>
      <c r="J68" s="3">
        <f>'[3]CIS - FORM 2'!$AIY$5</f>
        <v>2633</v>
      </c>
      <c r="K68" s="3">
        <f>'[3]CIS - FORM 2'!$AIY$6</f>
        <v>4024</v>
      </c>
    </row>
    <row r="69" spans="1:11" x14ac:dyDescent="0.25">
      <c r="A69" t="s">
        <v>82</v>
      </c>
      <c r="C69" t="str">
        <f>'[3]CIS - FORM 2'!$AJE$6</f>
        <v>Sitio Buhangin, Pump</v>
      </c>
      <c r="D69" t="str">
        <f>'[3]CIS - FORM 2'!$AJE$7</f>
        <v>Gravity</v>
      </c>
      <c r="E69">
        <f>'[3]CIS - FORM 2'!$AJE$8</f>
        <v>156</v>
      </c>
      <c r="F69">
        <f>'[3]CIS - FORM 2'!$AJE$9</f>
        <v>156</v>
      </c>
      <c r="G69">
        <f>'[3]CIS - FORM 2'!$AJE$10</f>
        <v>156</v>
      </c>
      <c r="H69">
        <f>'[3]CIS - FORM 2'!$AJE$11</f>
        <v>68</v>
      </c>
      <c r="I69" t="str">
        <f>'[3]CIS - FORM 2'!$AJE$12</f>
        <v>Kapisanan ng mga Magpapatubig ng Brgy. Sulib, Pangil, Laguna, Inc.</v>
      </c>
      <c r="J69" s="3">
        <f>'[3]CIS - FORM 2'!$AJM$5</f>
        <v>3115</v>
      </c>
    </row>
    <row r="70" spans="1:11" x14ac:dyDescent="0.25">
      <c r="A70" t="s">
        <v>83</v>
      </c>
      <c r="C70" t="str">
        <f>'[3]CIS - FORM 2'!$AJS$6</f>
        <v>Pangil River</v>
      </c>
      <c r="D70" t="str">
        <f>'[3]CIS - FORM 2'!$AJS$7</f>
        <v>Gravity</v>
      </c>
      <c r="E70">
        <f>'[3]CIS - FORM 2'!$AJS$8</f>
        <v>53</v>
      </c>
      <c r="F70">
        <f>'[3]CIS - FORM 2'!$AJS$9</f>
        <v>53</v>
      </c>
      <c r="G70">
        <f>'[3]CIS - FORM 2'!$AJS$10</f>
        <v>50</v>
      </c>
      <c r="H70">
        <f>'[3]CIS - FORM 2'!$AJS$11</f>
        <v>65</v>
      </c>
      <c r="I70" t="str">
        <f>'[3]CIS - FORM 2'!$AJS$12</f>
        <v>Daan Tubig ng Brgy.San Jose, Pangil, Laguna, Inc.</v>
      </c>
      <c r="J70" s="3">
        <f>'[3]CIS - FORM 2'!$AKA$5</f>
        <v>2372</v>
      </c>
    </row>
    <row r="71" spans="1:11" x14ac:dyDescent="0.25">
      <c r="A71" t="s">
        <v>84</v>
      </c>
      <c r="C71" t="str">
        <f>'[3]CIS - FORM 2'!$AKG$6</f>
        <v>Spring</v>
      </c>
      <c r="D71" t="str">
        <f>'[3]CIS - FORM 2'!$AKG$7</f>
        <v>Gravity</v>
      </c>
      <c r="E71">
        <f>'[3]CIS - FORM 2'!$AKG$8</f>
        <v>14</v>
      </c>
      <c r="F71">
        <f>'[3]CIS - FORM 2'!$AKG$9</f>
        <v>14</v>
      </c>
      <c r="G71">
        <f>'[3]CIS - FORM 2'!$AKG$10</f>
        <v>14</v>
      </c>
      <c r="H71">
        <f>'[3]CIS - FORM 2'!$AKG$11</f>
        <v>9</v>
      </c>
      <c r="I71" t="str">
        <f>'[3]CIS - FORM 2'!$AKG$12</f>
        <v>Calangay ARBS Multi-Purpose Cooperative</v>
      </c>
      <c r="J71" s="3">
        <f>'[3]CIS - FORM 2'!$AKO$5</f>
        <v>1834</v>
      </c>
    </row>
    <row r="72" spans="1:11" x14ac:dyDescent="0.25">
      <c r="A72" t="s">
        <v>85</v>
      </c>
      <c r="C72" t="str">
        <f>'[3]CIS - FORM 2'!$AKU$6</f>
        <v>River</v>
      </c>
      <c r="D72" t="str">
        <f>'[3]CIS - FORM 2'!$AKU$7</f>
        <v>Gravity</v>
      </c>
      <c r="E72">
        <f>'[3]CIS - FORM 2'!$AKU$8</f>
        <v>49</v>
      </c>
      <c r="F72">
        <f>'[3]CIS - FORM 2'!$AKU$9</f>
        <v>49</v>
      </c>
      <c r="G72">
        <f>'[3]CIS - FORM 2'!$AKU$10</f>
        <v>49</v>
      </c>
      <c r="H72">
        <f>'[3]CIS - FORM 2'!$AKU$11</f>
        <v>24</v>
      </c>
      <c r="I72" t="str">
        <f>'[3]CIS - FORM 2'!$AKU$12</f>
        <v>Samahang Magsasaka ng LSPU Irrigators' Association, Inc.</v>
      </c>
      <c r="J72" s="3">
        <f>'[3]CIS - FORM 2'!$ALC$5</f>
        <v>901</v>
      </c>
      <c r="K72" s="3">
        <f>'[3]CIS - FORM 2'!$ALC$6</f>
        <v>484</v>
      </c>
    </row>
    <row r="73" spans="1:11" x14ac:dyDescent="0.25">
      <c r="A73" t="s">
        <v>87</v>
      </c>
      <c r="B73" t="s">
        <v>86</v>
      </c>
      <c r="C73" t="str">
        <f>'[3]CIS - FORM 2'!$ALI$6</f>
        <v>Romelo-Pinait River</v>
      </c>
      <c r="D73" t="str">
        <f>'[3]CIS - FORM 2'!$ALI$7</f>
        <v>Gravity</v>
      </c>
      <c r="E73">
        <f>'[3]CIS - FORM 2'!$ALI$8</f>
        <v>241</v>
      </c>
      <c r="F73">
        <f>'[3]CIS - FORM 2'!$ALI$9</f>
        <v>214</v>
      </c>
      <c r="G73">
        <f>'[3]CIS - FORM 2'!$ALI$10</f>
        <v>214</v>
      </c>
      <c r="H73">
        <f>'[3]CIS - FORM 2'!$ALI$11</f>
        <v>170</v>
      </c>
      <c r="I73" t="str">
        <f>'[3]CIS - FORM 2'!$ALI$12</f>
        <v>Romelo-Pinait Irrigators' Association, Inc.</v>
      </c>
      <c r="J73" s="3">
        <f>'[3]CIS - FORM 2'!$ALQ$5</f>
        <v>4085</v>
      </c>
      <c r="K73" s="3">
        <f>'[3]CIS - FORM 2'!$ALQ$6</f>
        <v>947</v>
      </c>
    </row>
    <row r="74" spans="1:11" x14ac:dyDescent="0.25">
      <c r="A74" t="s">
        <v>88</v>
      </c>
      <c r="C74" t="str">
        <f>'[3]CIS - FORM 2'!$ALW$6</f>
        <v>Romelo-Pinait River</v>
      </c>
      <c r="D74" t="str">
        <f>'[3]CIS - FORM 2'!$ALW$7</f>
        <v>Gravity</v>
      </c>
      <c r="E74">
        <f>'[3]CIS - FORM 2'!$ALW$8</f>
        <v>33</v>
      </c>
      <c r="F74">
        <f>'[3]CIS - FORM 2'!$ALW$9</f>
        <v>33</v>
      </c>
      <c r="G74">
        <f>'[3]CIS - FORM 2'!$ALW$10</f>
        <v>33</v>
      </c>
      <c r="H74">
        <f>'[3]CIS - FORM 2'!$ALW$11</f>
        <v>34</v>
      </c>
      <c r="I74" t="str">
        <f>'[3]CIS - FORM 2'!$ALW$12</f>
        <v>NIA Wawa East Farmers Association Inc.</v>
      </c>
      <c r="J74" s="3">
        <f>'[3]CIS - FORM 2'!$AME$5</f>
        <v>938</v>
      </c>
      <c r="K74" s="3">
        <f>'[3]CIS - FORM 2'!$AME$6</f>
        <v>506</v>
      </c>
    </row>
    <row r="75" spans="1:11" x14ac:dyDescent="0.25">
      <c r="A75" t="s">
        <v>89</v>
      </c>
      <c r="C75" t="str">
        <f>'[3]CIS - FORM 2'!$AMK$6</f>
        <v>Romelo Pinaet River</v>
      </c>
      <c r="D75" t="str">
        <f>'[3]CIS - FORM 2'!$AMK$7</f>
        <v>Gravity</v>
      </c>
      <c r="E75">
        <f>'[3]CIS - FORM 2'!$AMK$8</f>
        <v>54</v>
      </c>
      <c r="F75">
        <f>'[3]CIS - FORM 2'!$AMK$9</f>
        <v>54</v>
      </c>
      <c r="G75">
        <f>'[3]CIS - FORM 2'!$AMK$10</f>
        <v>35</v>
      </c>
      <c r="H75">
        <f>'[3]CIS - FORM 2'!$AMK$11</f>
        <v>22</v>
      </c>
      <c r="I75" t="str">
        <f>'[3]CIS - FORM 2'!$AMK$12</f>
        <v>Macatar Binatlagan CIS Irrigators' Association, Inc.</v>
      </c>
      <c r="J75" s="3">
        <f>'[3]CIS - FORM 2'!$AMS$5</f>
        <v>671</v>
      </c>
    </row>
    <row r="76" spans="1:11" x14ac:dyDescent="0.25">
      <c r="A76" t="s">
        <v>90</v>
      </c>
      <c r="C76" t="str">
        <f>'[3]CIS - FORM 2'!$AMY$6</f>
        <v xml:space="preserve"> Mayor River </v>
      </c>
      <c r="D76" t="str">
        <f>'[3]CIS - FORM 2'!$AMY$7</f>
        <v>Gravity</v>
      </c>
      <c r="E76">
        <f>'[3]CIS - FORM 2'!$AMY$8</f>
        <v>43</v>
      </c>
      <c r="F76">
        <f>'[3]CIS - FORM 2'!$AMY$9</f>
        <v>43</v>
      </c>
      <c r="G76">
        <f>'[3]CIS - FORM 2'!$AMY$10</f>
        <v>43</v>
      </c>
      <c r="H76">
        <f>'[3]CIS - FORM 2'!$AMY$11</f>
        <v>58</v>
      </c>
      <c r="I76" t="str">
        <f>'[3]CIS - FORM 2'!$AMY$12</f>
        <v>Mapagong Km 2-3 CIS Irrigators' Association, Inc.</v>
      </c>
      <c r="J76" s="3">
        <f>'[3]CIS - FORM 2'!$ANG$5</f>
        <v>1533</v>
      </c>
    </row>
    <row r="77" spans="1:11" x14ac:dyDescent="0.25">
      <c r="A77" t="s">
        <v>91</v>
      </c>
      <c r="C77">
        <f>'[3]CIS - FORM 2'!$ANM$6</f>
        <v>0</v>
      </c>
      <c r="D77" t="str">
        <f>'[3]CIS - FORM 2'!$ANM$7</f>
        <v>Gravity</v>
      </c>
      <c r="E77">
        <f>'[3]CIS - FORM 2'!$ANM$8</f>
        <v>35</v>
      </c>
      <c r="F77">
        <f>'[3]CIS - FORM 2'!$ANM$9</f>
        <v>35</v>
      </c>
      <c r="G77">
        <f>'[3]CIS - FORM 2'!$ANM$10</f>
        <v>35</v>
      </c>
      <c r="H77">
        <f>'[3]CIS - FORM 2'!$ANM$11</f>
        <v>58</v>
      </c>
      <c r="I77" t="str">
        <f>'[3]CIS - FORM 2'!$ANM$12</f>
        <v xml:space="preserve">Lamao-Lati Irrigators' Association, Inc. </v>
      </c>
      <c r="J77" s="3">
        <f>'[3]CIS - FORM 2'!$ANU$5</f>
        <v>2110</v>
      </c>
    </row>
    <row r="78" spans="1:11" x14ac:dyDescent="0.25">
      <c r="A78" t="s">
        <v>92</v>
      </c>
      <c r="C78" t="str">
        <f>'[3]CIS - FORM 2'!$AOA$6</f>
        <v>Ground water</v>
      </c>
      <c r="D78" t="str">
        <f>'[3]CIS - FORM 2'!$AOA$7</f>
        <v>Pump</v>
      </c>
      <c r="E78">
        <f>'[3]CIS - FORM 2'!$AOA$8</f>
        <v>34</v>
      </c>
      <c r="F78">
        <f>'[3]CIS - FORM 2'!$AOA$9</f>
        <v>34</v>
      </c>
      <c r="G78">
        <f>'[3]CIS - FORM 2'!$AOA$10</f>
        <v>18</v>
      </c>
      <c r="H78">
        <f>'[3]CIS - FORM 2'!$AOA$11</f>
        <v>16</v>
      </c>
      <c r="I78" t="str">
        <f>'[3]CIS - FORM 2'!$AOA$12</f>
        <v>Aktibong Magsasaka ng Lambac, Anibong at  Pinagsanjan (AMLAP)</v>
      </c>
    </row>
  </sheetData>
  <dataConsolidate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Rommel Tolentino</dc:creator>
  <cp:lastModifiedBy>John Rommel Tolentino</cp:lastModifiedBy>
  <dcterms:created xsi:type="dcterms:W3CDTF">2024-03-04T02:46:59Z</dcterms:created>
  <dcterms:modified xsi:type="dcterms:W3CDTF">2024-03-06T04:02:48Z</dcterms:modified>
</cp:coreProperties>
</file>