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51" i="1" l="1"/>
  <c r="G50" i="1" l="1"/>
  <c r="G49" i="1" l="1"/>
  <c r="G48" i="1" l="1"/>
  <c r="G47" i="1" l="1"/>
  <c r="G43" i="1" l="1"/>
  <c r="G41" i="1" l="1"/>
  <c r="I8" i="1" l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G10" i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9" i="1"/>
</calcChain>
</file>

<file path=xl/sharedStrings.xml><?xml version="1.0" encoding="utf-8"?>
<sst xmlns="http://schemas.openxmlformats.org/spreadsheetml/2006/main" count="52" uniqueCount="43">
  <si>
    <t>NAME: BASTIDA, PETRONILO JR.</t>
  </si>
  <si>
    <t xml:space="preserve">ADDRESS: </t>
  </si>
  <si>
    <t>METER SERIAL #:</t>
  </si>
  <si>
    <t>INDIVIDUAL:</t>
  </si>
  <si>
    <t>DATE</t>
  </si>
  <si>
    <t>POST REF:</t>
  </si>
  <si>
    <t>OR #</t>
  </si>
  <si>
    <t>DEBIT</t>
  </si>
  <si>
    <t>CREDIT</t>
  </si>
  <si>
    <t>BALANCE</t>
  </si>
  <si>
    <t>METER BALANCE</t>
  </si>
  <si>
    <t>INSTALLATION</t>
  </si>
  <si>
    <t>APRIL</t>
  </si>
  <si>
    <t>AUG</t>
  </si>
  <si>
    <t>191258-11</t>
  </si>
  <si>
    <t>CALMA DOSDOS</t>
  </si>
  <si>
    <t>sept</t>
  </si>
  <si>
    <t>oct</t>
  </si>
  <si>
    <t>NOV</t>
  </si>
  <si>
    <t>0825</t>
  </si>
  <si>
    <t>dec</t>
  </si>
  <si>
    <t>JAN</t>
  </si>
  <si>
    <t>FEB</t>
  </si>
  <si>
    <t>MAR</t>
  </si>
  <si>
    <t>MAY</t>
  </si>
  <si>
    <t>JUNE</t>
  </si>
  <si>
    <t>JULY</t>
  </si>
  <si>
    <t>000282</t>
  </si>
  <si>
    <t>000735</t>
  </si>
  <si>
    <t>DEC</t>
  </si>
  <si>
    <t>001076</t>
  </si>
  <si>
    <t>001466</t>
  </si>
  <si>
    <t>001855</t>
  </si>
  <si>
    <t>march</t>
  </si>
  <si>
    <t>002628</t>
  </si>
  <si>
    <t>may</t>
  </si>
  <si>
    <t>003225</t>
  </si>
  <si>
    <t>-</t>
  </si>
  <si>
    <t>june</t>
  </si>
  <si>
    <t>july</t>
  </si>
  <si>
    <t>003872</t>
  </si>
  <si>
    <t>aug</t>
  </si>
  <si>
    <t>004541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</si>
</sst>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43" fontId="0" fillId="0" borderId="1" xfId="1" applyFont="1" applyBorder="1"/>
    <xf numFmtId="0" fontId="0" fillId="0" borderId="1" xfId="0" quotePrefix="1" applyBorder="1"/>
    <xf numFmtId="43" fontId="0" fillId="0" borderId="0" xfId="1" applyFont="1"/>
    <xf numFmtId="43" fontId="0" fillId="0" borderId="1" xfId="1" applyFont="1" applyBorder="1" applyAlignment="1">
      <alignment horizontal="center"/>
    </xf>
    <xf numFmtId="2" fontId="0" fillId="0" borderId="1" xfId="0" applyNumberFormat="1" applyBorder="1"/>
    <xf numFmtId="43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0"/>
  <sheetViews>
    <sheetView tabSelected="1" topLeftCell="A49" workbookViewId="0">
      <selection activeCell="H51" sqref="H51"/>
    </sheetView>
  </sheetViews>
  <sheetFormatPr defaultRowHeight="15" x14ac:dyDescent="0.25"/>
  <cols>
    <col min="5" max="6" width="9.140625" style="5"/>
    <col min="7" max="7" width="9.5703125" bestFit="1" customWidth="1"/>
    <col min="8" max="8" width="9.28515625" bestFit="1" customWidth="1"/>
    <col min="9" max="9" width="9.5703125" bestFit="1" customWidth="1"/>
  </cols>
  <sheetData>
    <row r="1" spans="1:11" x14ac:dyDescent="0.25">
      <c r="A1" t="s">
        <v>0</v>
      </c>
    </row>
    <row r="2" spans="1:11" x14ac:dyDescent="0.25">
      <c r="A2" t="s">
        <v>1</v>
      </c>
      <c r="C2" t="s">
        <v>15</v>
      </c>
    </row>
    <row r="3" spans="1:11" x14ac:dyDescent="0.25">
      <c r="A3" t="s">
        <v>2</v>
      </c>
      <c r="C3" s="1" t="s">
        <v>14</v>
      </c>
    </row>
    <row r="4" spans="1:11" x14ac:dyDescent="0.25">
      <c r="A4" t="s">
        <v>3</v>
      </c>
    </row>
    <row r="5" spans="1:11" x14ac:dyDescent="0.25">
      <c r="A5" s="1" t="s">
        <v>4</v>
      </c>
      <c r="B5" s="1"/>
      <c r="C5" s="2" t="s">
        <v>5</v>
      </c>
      <c r="D5" s="2" t="s">
        <v>6</v>
      </c>
      <c r="E5" s="6" t="s">
        <v>7</v>
      </c>
      <c r="F5" s="6" t="s">
        <v>8</v>
      </c>
      <c r="G5" s="2" t="s">
        <v>9</v>
      </c>
      <c r="H5" s="9" t="s">
        <v>10</v>
      </c>
      <c r="I5" s="10"/>
      <c r="J5" s="9" t="s">
        <v>11</v>
      </c>
      <c r="K5" s="10"/>
    </row>
    <row r="6" spans="1:11" x14ac:dyDescent="0.25">
      <c r="A6" s="1">
        <v>2013</v>
      </c>
      <c r="B6" s="1"/>
      <c r="C6" s="1"/>
      <c r="D6" s="1"/>
      <c r="E6" s="3"/>
      <c r="F6" s="3"/>
      <c r="G6" s="3"/>
      <c r="H6" s="3"/>
      <c r="I6" s="3">
        <v>1260</v>
      </c>
      <c r="J6" s="3"/>
      <c r="K6" s="3"/>
    </row>
    <row r="7" spans="1:11" x14ac:dyDescent="0.25">
      <c r="A7" s="1" t="s">
        <v>12</v>
      </c>
      <c r="B7" s="1">
        <v>20</v>
      </c>
      <c r="C7" s="1"/>
      <c r="D7" s="1">
        <v>11335</v>
      </c>
      <c r="E7" s="3"/>
      <c r="F7" s="3"/>
      <c r="G7" s="3"/>
      <c r="H7" s="3">
        <v>200</v>
      </c>
      <c r="I7" s="3">
        <v>1060</v>
      </c>
      <c r="J7" s="3">
        <v>300</v>
      </c>
      <c r="K7" s="3"/>
    </row>
    <row r="8" spans="1:11" x14ac:dyDescent="0.25">
      <c r="A8" s="1" t="s">
        <v>13</v>
      </c>
      <c r="B8" s="1">
        <v>29</v>
      </c>
      <c r="C8" s="1"/>
      <c r="D8" s="1"/>
      <c r="E8" s="3">
        <v>27</v>
      </c>
      <c r="F8" s="3"/>
      <c r="G8" s="3">
        <v>27</v>
      </c>
      <c r="H8" s="3"/>
      <c r="I8" s="3">
        <f>I7-H8</f>
        <v>1060</v>
      </c>
      <c r="J8" s="3"/>
      <c r="K8" s="3"/>
    </row>
    <row r="9" spans="1:11" x14ac:dyDescent="0.25">
      <c r="A9" s="1" t="s">
        <v>16</v>
      </c>
      <c r="B9" s="1">
        <v>29</v>
      </c>
      <c r="C9" s="1"/>
      <c r="D9" s="1"/>
      <c r="E9" s="3">
        <v>135</v>
      </c>
      <c r="F9" s="3"/>
      <c r="G9" s="3">
        <f>G8+E9-F9</f>
        <v>162</v>
      </c>
      <c r="H9" s="3"/>
      <c r="I9" s="3">
        <f t="shared" ref="I9:I44" si="0">I8-H9</f>
        <v>1060</v>
      </c>
      <c r="J9" s="3"/>
      <c r="K9" s="3"/>
    </row>
    <row r="10" spans="1:11" x14ac:dyDescent="0.25">
      <c r="A10" s="1" t="s">
        <v>17</v>
      </c>
      <c r="B10" s="1">
        <v>29</v>
      </c>
      <c r="C10" s="1"/>
      <c r="D10" s="1"/>
      <c r="E10" s="3">
        <v>135</v>
      </c>
      <c r="F10" s="3"/>
      <c r="G10" s="3">
        <f t="shared" ref="G10:G40" si="1">G9+E10-F10</f>
        <v>297</v>
      </c>
      <c r="H10" s="3"/>
      <c r="I10" s="3">
        <f t="shared" si="0"/>
        <v>1060</v>
      </c>
      <c r="J10" s="3"/>
      <c r="K10" s="3"/>
    </row>
    <row r="11" spans="1:11" x14ac:dyDescent="0.25">
      <c r="A11" s="1" t="s">
        <v>18</v>
      </c>
      <c r="B11" s="1">
        <v>21</v>
      </c>
      <c r="C11" s="1"/>
      <c r="D11" s="4" t="s">
        <v>19</v>
      </c>
      <c r="E11" s="3"/>
      <c r="F11" s="3">
        <v>297</v>
      </c>
      <c r="G11" s="3">
        <f t="shared" si="1"/>
        <v>0</v>
      </c>
      <c r="H11" s="3"/>
      <c r="I11" s="3">
        <f t="shared" si="0"/>
        <v>1060</v>
      </c>
      <c r="J11" s="3"/>
      <c r="K11" s="3"/>
    </row>
    <row r="12" spans="1:11" x14ac:dyDescent="0.25">
      <c r="A12" s="1"/>
      <c r="B12" s="1">
        <v>29</v>
      </c>
      <c r="C12" s="1"/>
      <c r="D12" s="1"/>
      <c r="E12" s="3">
        <v>135</v>
      </c>
      <c r="F12" s="3"/>
      <c r="G12" s="3">
        <f t="shared" si="1"/>
        <v>135</v>
      </c>
      <c r="H12" s="3"/>
      <c r="I12" s="3">
        <f t="shared" si="0"/>
        <v>1060</v>
      </c>
      <c r="J12" s="3"/>
      <c r="K12" s="3"/>
    </row>
    <row r="13" spans="1:11" x14ac:dyDescent="0.25">
      <c r="A13" s="1" t="s">
        <v>20</v>
      </c>
      <c r="B13" s="1">
        <v>29</v>
      </c>
      <c r="C13" s="1"/>
      <c r="D13" s="1"/>
      <c r="E13" s="3">
        <v>135</v>
      </c>
      <c r="F13" s="3"/>
      <c r="G13" s="3">
        <f t="shared" si="1"/>
        <v>270</v>
      </c>
      <c r="H13" s="3"/>
      <c r="I13" s="3">
        <f t="shared" si="0"/>
        <v>1060</v>
      </c>
      <c r="J13" s="3"/>
      <c r="K13" s="3"/>
    </row>
    <row r="14" spans="1:11" x14ac:dyDescent="0.25">
      <c r="A14" s="1">
        <v>2014</v>
      </c>
      <c r="B14" s="1"/>
      <c r="C14" s="1"/>
      <c r="D14" s="1"/>
      <c r="E14" s="3"/>
      <c r="F14" s="3"/>
      <c r="G14" s="3">
        <f t="shared" si="1"/>
        <v>270</v>
      </c>
      <c r="H14" s="3"/>
      <c r="I14" s="3">
        <f t="shared" si="0"/>
        <v>1060</v>
      </c>
      <c r="J14" s="3"/>
      <c r="K14" s="3"/>
    </row>
    <row r="15" spans="1:11" x14ac:dyDescent="0.25">
      <c r="A15" s="1" t="s">
        <v>21</v>
      </c>
      <c r="B15" s="1">
        <v>29</v>
      </c>
      <c r="C15" s="1"/>
      <c r="D15" s="1"/>
      <c r="E15" s="3">
        <v>135</v>
      </c>
      <c r="F15" s="3"/>
      <c r="G15" s="3">
        <f t="shared" si="1"/>
        <v>405</v>
      </c>
      <c r="H15" s="3"/>
      <c r="I15" s="3">
        <f t="shared" si="0"/>
        <v>1060</v>
      </c>
      <c r="J15" s="3"/>
      <c r="K15" s="3"/>
    </row>
    <row r="16" spans="1:11" x14ac:dyDescent="0.25">
      <c r="A16" s="1" t="s">
        <v>22</v>
      </c>
      <c r="B16" s="1">
        <v>19</v>
      </c>
      <c r="C16" s="1"/>
      <c r="D16" s="1">
        <v>2003</v>
      </c>
      <c r="E16" s="3"/>
      <c r="F16" s="3">
        <v>405</v>
      </c>
      <c r="G16" s="3">
        <f t="shared" si="1"/>
        <v>0</v>
      </c>
      <c r="H16" s="3">
        <v>95</v>
      </c>
      <c r="I16" s="3">
        <f t="shared" si="0"/>
        <v>965</v>
      </c>
      <c r="J16" s="3"/>
      <c r="K16" s="3"/>
    </row>
    <row r="17" spans="1:11" x14ac:dyDescent="0.25">
      <c r="A17" s="1"/>
      <c r="B17" s="1">
        <v>28</v>
      </c>
      <c r="C17" s="1"/>
      <c r="D17" s="1"/>
      <c r="E17" s="3">
        <v>135</v>
      </c>
      <c r="F17" s="3"/>
      <c r="G17" s="3">
        <f t="shared" si="1"/>
        <v>135</v>
      </c>
      <c r="H17" s="3"/>
      <c r="I17" s="3">
        <f t="shared" si="0"/>
        <v>965</v>
      </c>
      <c r="J17" s="3"/>
      <c r="K17" s="3"/>
    </row>
    <row r="18" spans="1:11" x14ac:dyDescent="0.25">
      <c r="A18" s="1" t="s">
        <v>23</v>
      </c>
      <c r="B18" s="1">
        <v>29</v>
      </c>
      <c r="C18" s="1"/>
      <c r="D18" s="1"/>
      <c r="E18" s="3">
        <v>135</v>
      </c>
      <c r="F18" s="3"/>
      <c r="G18" s="3">
        <f t="shared" si="1"/>
        <v>270</v>
      </c>
      <c r="H18" s="3"/>
      <c r="I18" s="3">
        <f t="shared" si="0"/>
        <v>965</v>
      </c>
      <c r="J18" s="3"/>
      <c r="K18" s="3"/>
    </row>
    <row r="19" spans="1:11" x14ac:dyDescent="0.25">
      <c r="A19" s="1" t="s">
        <v>12</v>
      </c>
      <c r="B19" s="1">
        <v>29</v>
      </c>
      <c r="C19" s="1"/>
      <c r="D19" s="1"/>
      <c r="E19" s="3">
        <v>351</v>
      </c>
      <c r="F19" s="3"/>
      <c r="G19" s="3">
        <f t="shared" si="1"/>
        <v>621</v>
      </c>
      <c r="H19" s="3"/>
      <c r="I19" s="3">
        <f t="shared" si="0"/>
        <v>965</v>
      </c>
      <c r="J19" s="3"/>
      <c r="K19" s="3"/>
    </row>
    <row r="20" spans="1:11" x14ac:dyDescent="0.25">
      <c r="A20" s="1" t="s">
        <v>24</v>
      </c>
      <c r="B20" s="1">
        <v>19</v>
      </c>
      <c r="C20" s="1"/>
      <c r="D20" s="1">
        <v>3106</v>
      </c>
      <c r="E20" s="3"/>
      <c r="F20" s="3">
        <v>600</v>
      </c>
      <c r="G20" s="3">
        <f t="shared" si="1"/>
        <v>21</v>
      </c>
      <c r="H20" s="3"/>
      <c r="I20" s="3">
        <f t="shared" si="0"/>
        <v>965</v>
      </c>
      <c r="J20" s="3"/>
      <c r="K20" s="3"/>
    </row>
    <row r="21" spans="1:11" x14ac:dyDescent="0.25">
      <c r="A21" s="1"/>
      <c r="B21" s="1">
        <v>29</v>
      </c>
      <c r="C21" s="1"/>
      <c r="D21" s="1"/>
      <c r="E21" s="3">
        <v>567</v>
      </c>
      <c r="F21" s="3"/>
      <c r="G21" s="3">
        <f t="shared" si="1"/>
        <v>588</v>
      </c>
      <c r="H21" s="3"/>
      <c r="I21" s="3">
        <f t="shared" si="0"/>
        <v>965</v>
      </c>
      <c r="J21" s="3"/>
      <c r="K21" s="3"/>
    </row>
    <row r="22" spans="1:11" x14ac:dyDescent="0.25">
      <c r="A22" s="1" t="s">
        <v>25</v>
      </c>
      <c r="B22" s="1">
        <v>11</v>
      </c>
      <c r="C22" s="1"/>
      <c r="D22" s="1">
        <v>3352</v>
      </c>
      <c r="E22" s="3"/>
      <c r="F22" s="3">
        <v>567</v>
      </c>
      <c r="G22" s="3">
        <f t="shared" si="1"/>
        <v>21</v>
      </c>
      <c r="H22" s="3"/>
      <c r="I22" s="3">
        <f t="shared" si="0"/>
        <v>965</v>
      </c>
      <c r="J22" s="3"/>
      <c r="K22" s="3"/>
    </row>
    <row r="23" spans="1:11" x14ac:dyDescent="0.25">
      <c r="A23" s="1"/>
      <c r="B23" s="1">
        <v>29</v>
      </c>
      <c r="C23" s="1"/>
      <c r="D23" s="1"/>
      <c r="E23" s="3">
        <v>594</v>
      </c>
      <c r="F23" s="3"/>
      <c r="G23" s="3">
        <f t="shared" si="1"/>
        <v>615</v>
      </c>
      <c r="H23" s="3"/>
      <c r="I23" s="3">
        <f t="shared" si="0"/>
        <v>965</v>
      </c>
      <c r="J23" s="3"/>
      <c r="K23" s="3"/>
    </row>
    <row r="24" spans="1:11" x14ac:dyDescent="0.25">
      <c r="A24" s="1" t="s">
        <v>26</v>
      </c>
      <c r="B24" s="1">
        <v>17</v>
      </c>
      <c r="C24" s="1"/>
      <c r="D24" s="1">
        <v>3795</v>
      </c>
      <c r="E24" s="3"/>
      <c r="F24" s="3">
        <v>615</v>
      </c>
      <c r="G24" s="3">
        <f t="shared" si="1"/>
        <v>0</v>
      </c>
      <c r="H24" s="3"/>
      <c r="I24" s="3">
        <f t="shared" si="0"/>
        <v>965</v>
      </c>
      <c r="J24" s="3"/>
      <c r="K24" s="3"/>
    </row>
    <row r="25" spans="1:11" x14ac:dyDescent="0.25">
      <c r="A25" s="1"/>
      <c r="B25" s="1">
        <v>29</v>
      </c>
      <c r="C25" s="1"/>
      <c r="D25" s="1"/>
      <c r="E25" s="3">
        <v>486</v>
      </c>
      <c r="F25" s="3"/>
      <c r="G25" s="3">
        <f t="shared" si="1"/>
        <v>486</v>
      </c>
      <c r="H25" s="3"/>
      <c r="I25" s="3">
        <f t="shared" si="0"/>
        <v>965</v>
      </c>
      <c r="J25" s="3"/>
      <c r="K25" s="3"/>
    </row>
    <row r="26" spans="1:11" x14ac:dyDescent="0.25">
      <c r="A26" s="1" t="s">
        <v>13</v>
      </c>
      <c r="B26" s="1">
        <v>16</v>
      </c>
      <c r="C26" s="1"/>
      <c r="D26" s="1">
        <v>4185</v>
      </c>
      <c r="E26" s="3"/>
      <c r="F26" s="3">
        <v>486</v>
      </c>
      <c r="G26" s="3">
        <f t="shared" si="1"/>
        <v>0</v>
      </c>
      <c r="H26" s="3">
        <v>200</v>
      </c>
      <c r="I26" s="3">
        <f t="shared" si="0"/>
        <v>765</v>
      </c>
      <c r="J26" s="3"/>
      <c r="K26" s="3"/>
    </row>
    <row r="27" spans="1:11" x14ac:dyDescent="0.25">
      <c r="A27" s="1"/>
      <c r="B27" s="1">
        <v>29</v>
      </c>
      <c r="C27" s="1"/>
      <c r="D27" s="1"/>
      <c r="E27" s="3">
        <v>432</v>
      </c>
      <c r="F27" s="3"/>
      <c r="G27" s="3">
        <f t="shared" si="1"/>
        <v>432</v>
      </c>
      <c r="H27" s="3"/>
      <c r="I27" s="3">
        <f t="shared" si="0"/>
        <v>765</v>
      </c>
      <c r="J27" s="3"/>
      <c r="K27" s="3"/>
    </row>
    <row r="28" spans="1:11" x14ac:dyDescent="0.25">
      <c r="A28" s="1" t="s">
        <v>16</v>
      </c>
      <c r="B28" s="1">
        <v>16</v>
      </c>
      <c r="C28" s="1"/>
      <c r="D28" s="1">
        <v>4623</v>
      </c>
      <c r="E28" s="3"/>
      <c r="F28" s="3">
        <v>432</v>
      </c>
      <c r="G28" s="3">
        <f t="shared" si="1"/>
        <v>0</v>
      </c>
      <c r="H28" s="3"/>
      <c r="I28" s="3">
        <f t="shared" si="0"/>
        <v>765</v>
      </c>
      <c r="J28" s="3"/>
      <c r="K28" s="3"/>
    </row>
    <row r="29" spans="1:11" x14ac:dyDescent="0.25">
      <c r="A29" s="1"/>
      <c r="B29" s="1">
        <v>29</v>
      </c>
      <c r="C29" s="1"/>
      <c r="D29" s="1"/>
      <c r="E29" s="3">
        <v>405</v>
      </c>
      <c r="F29" s="3"/>
      <c r="G29" s="3">
        <f t="shared" si="1"/>
        <v>405</v>
      </c>
      <c r="H29" s="3"/>
      <c r="I29" s="3">
        <f t="shared" si="0"/>
        <v>765</v>
      </c>
      <c r="J29" s="3"/>
      <c r="K29" s="3"/>
    </row>
    <row r="30" spans="1:11" x14ac:dyDescent="0.25">
      <c r="A30" s="1" t="s">
        <v>17</v>
      </c>
      <c r="B30" s="1">
        <v>16</v>
      </c>
      <c r="C30" s="1"/>
      <c r="D30" s="4" t="s">
        <v>27</v>
      </c>
      <c r="E30" s="3"/>
      <c r="F30" s="3">
        <v>405</v>
      </c>
      <c r="G30" s="3">
        <f t="shared" si="1"/>
        <v>0</v>
      </c>
      <c r="H30" s="3">
        <v>100</v>
      </c>
      <c r="I30" s="3">
        <f t="shared" si="0"/>
        <v>665</v>
      </c>
      <c r="J30" s="3"/>
      <c r="K30" s="3"/>
    </row>
    <row r="31" spans="1:11" x14ac:dyDescent="0.25">
      <c r="A31" s="1"/>
      <c r="B31" s="2">
        <v>29</v>
      </c>
      <c r="C31" s="1"/>
      <c r="D31" s="1"/>
      <c r="E31" s="3">
        <v>351</v>
      </c>
      <c r="F31" s="3"/>
      <c r="G31" s="3">
        <f t="shared" si="1"/>
        <v>351</v>
      </c>
      <c r="H31" s="3"/>
      <c r="I31" s="3">
        <f t="shared" si="0"/>
        <v>665</v>
      </c>
      <c r="J31" s="3"/>
      <c r="K31" s="3"/>
    </row>
    <row r="32" spans="1:11" x14ac:dyDescent="0.25">
      <c r="A32" s="1" t="s">
        <v>18</v>
      </c>
      <c r="B32" s="2">
        <v>18</v>
      </c>
      <c r="C32" s="1"/>
      <c r="D32" s="4" t="s">
        <v>28</v>
      </c>
      <c r="E32" s="3"/>
      <c r="F32" s="3">
        <v>351</v>
      </c>
      <c r="G32" s="3">
        <f t="shared" si="1"/>
        <v>0</v>
      </c>
      <c r="H32" s="3"/>
      <c r="I32" s="3">
        <f t="shared" si="0"/>
        <v>665</v>
      </c>
      <c r="J32" s="3"/>
      <c r="K32" s="3"/>
    </row>
    <row r="33" spans="1:11" x14ac:dyDescent="0.25">
      <c r="A33" s="1"/>
      <c r="B33" s="2">
        <v>29</v>
      </c>
      <c r="C33" s="1"/>
      <c r="D33" s="1"/>
      <c r="E33" s="3">
        <v>432</v>
      </c>
      <c r="F33" s="3"/>
      <c r="G33" s="3">
        <f t="shared" si="1"/>
        <v>432</v>
      </c>
      <c r="H33" s="3"/>
      <c r="I33" s="3">
        <f t="shared" si="0"/>
        <v>665</v>
      </c>
      <c r="J33" s="3"/>
      <c r="K33" s="3"/>
    </row>
    <row r="34" spans="1:11" x14ac:dyDescent="0.25">
      <c r="A34" s="1" t="s">
        <v>29</v>
      </c>
      <c r="B34" s="2">
        <v>17</v>
      </c>
      <c r="C34" s="1"/>
      <c r="D34" s="4" t="s">
        <v>30</v>
      </c>
      <c r="E34" s="3"/>
      <c r="F34" s="3">
        <v>432</v>
      </c>
      <c r="G34" s="3">
        <f t="shared" si="1"/>
        <v>0</v>
      </c>
      <c r="H34" s="3"/>
      <c r="I34" s="3">
        <f t="shared" si="0"/>
        <v>665</v>
      </c>
      <c r="J34" s="3"/>
      <c r="K34" s="3"/>
    </row>
    <row r="35" spans="1:11" x14ac:dyDescent="0.25">
      <c r="A35" s="1"/>
      <c r="B35" s="2">
        <v>29</v>
      </c>
      <c r="C35" s="1"/>
      <c r="D35" s="1"/>
      <c r="E35" s="3">
        <v>351</v>
      </c>
      <c r="F35" s="3"/>
      <c r="G35" s="3">
        <f t="shared" si="1"/>
        <v>351</v>
      </c>
      <c r="H35" s="3"/>
      <c r="I35" s="3">
        <f t="shared" si="0"/>
        <v>665</v>
      </c>
      <c r="J35" s="3"/>
      <c r="K35" s="3"/>
    </row>
    <row r="36" spans="1:11" x14ac:dyDescent="0.25">
      <c r="A36" s="1">
        <v>2015</v>
      </c>
      <c r="B36" s="1"/>
      <c r="C36" s="1"/>
      <c r="D36" s="1"/>
      <c r="E36" s="3"/>
      <c r="F36" s="3"/>
      <c r="G36" s="3">
        <f t="shared" si="1"/>
        <v>351</v>
      </c>
      <c r="H36" s="1"/>
      <c r="I36" s="3">
        <f t="shared" si="0"/>
        <v>665</v>
      </c>
      <c r="J36" s="1"/>
      <c r="K36" s="1"/>
    </row>
    <row r="37" spans="1:11" x14ac:dyDescent="0.25">
      <c r="A37" s="1" t="s">
        <v>21</v>
      </c>
      <c r="B37" s="2">
        <v>20</v>
      </c>
      <c r="C37" s="1"/>
      <c r="D37" s="4" t="s">
        <v>31</v>
      </c>
      <c r="E37" s="3"/>
      <c r="F37" s="3">
        <v>351</v>
      </c>
      <c r="G37" s="3">
        <f t="shared" si="1"/>
        <v>0</v>
      </c>
      <c r="H37" s="1">
        <v>200</v>
      </c>
      <c r="I37" s="3">
        <f t="shared" si="0"/>
        <v>465</v>
      </c>
      <c r="J37" s="1"/>
      <c r="K37" s="1"/>
    </row>
    <row r="38" spans="1:11" x14ac:dyDescent="0.25">
      <c r="A38" s="1"/>
      <c r="B38" s="2">
        <v>29</v>
      </c>
      <c r="C38" s="1"/>
      <c r="D38" s="1"/>
      <c r="E38" s="3">
        <v>378</v>
      </c>
      <c r="F38" s="3"/>
      <c r="G38" s="3">
        <f t="shared" si="1"/>
        <v>378</v>
      </c>
      <c r="H38" s="1"/>
      <c r="I38" s="3">
        <f t="shared" si="0"/>
        <v>465</v>
      </c>
      <c r="J38" s="1"/>
      <c r="K38" s="1"/>
    </row>
    <row r="39" spans="1:11" x14ac:dyDescent="0.25">
      <c r="A39" s="1" t="s">
        <v>22</v>
      </c>
      <c r="B39" s="2">
        <v>14</v>
      </c>
      <c r="C39" s="1"/>
      <c r="D39" s="4" t="s">
        <v>32</v>
      </c>
      <c r="E39" s="3"/>
      <c r="F39" s="3">
        <v>378</v>
      </c>
      <c r="G39" s="3">
        <f t="shared" si="1"/>
        <v>0</v>
      </c>
      <c r="H39" s="1"/>
      <c r="I39" s="3">
        <f t="shared" si="0"/>
        <v>465</v>
      </c>
      <c r="J39" s="1"/>
      <c r="K39" s="1"/>
    </row>
    <row r="40" spans="1:11" x14ac:dyDescent="0.25">
      <c r="A40" s="1"/>
      <c r="B40" s="2">
        <v>28</v>
      </c>
      <c r="C40" s="1"/>
      <c r="D40" s="1"/>
      <c r="E40" s="3">
        <v>594</v>
      </c>
      <c r="F40" s="3"/>
      <c r="G40" s="3">
        <f t="shared" si="1"/>
        <v>594</v>
      </c>
      <c r="H40" s="1"/>
      <c r="I40" s="3">
        <f t="shared" si="0"/>
        <v>465</v>
      </c>
      <c r="J40" s="1"/>
      <c r="K40" s="1"/>
    </row>
    <row r="41" spans="1:11" x14ac:dyDescent="0.25">
      <c r="A41" s="1" t="s">
        <v>33</v>
      </c>
      <c r="B41" s="2">
        <v>17</v>
      </c>
      <c r="C41" s="1"/>
      <c r="D41" s="1">
        <v>2331</v>
      </c>
      <c r="E41" s="3"/>
      <c r="F41" s="3">
        <v>594</v>
      </c>
      <c r="G41" s="3">
        <f>-M40</f>
        <v>0</v>
      </c>
      <c r="H41" s="1">
        <v>200</v>
      </c>
      <c r="I41" s="3">
        <f t="shared" si="0"/>
        <v>265</v>
      </c>
      <c r="J41" s="1"/>
      <c r="K41" s="1"/>
    </row>
    <row r="42" spans="1:11" x14ac:dyDescent="0.25">
      <c r="A42" s="1"/>
      <c r="B42" s="2">
        <v>29</v>
      </c>
      <c r="C42" s="1"/>
      <c r="D42" s="4" t="s">
        <v>34</v>
      </c>
      <c r="E42" s="3"/>
      <c r="F42" s="3">
        <v>675</v>
      </c>
      <c r="G42" s="7">
        <v>675</v>
      </c>
      <c r="H42" s="1"/>
      <c r="I42" s="3">
        <f t="shared" si="0"/>
        <v>265</v>
      </c>
      <c r="J42" s="1"/>
      <c r="K42" s="1"/>
    </row>
    <row r="43" spans="1:11" x14ac:dyDescent="0.25">
      <c r="A43" s="1" t="s">
        <v>12</v>
      </c>
      <c r="B43" s="2">
        <v>16</v>
      </c>
      <c r="C43" s="1"/>
      <c r="D43" s="4" t="s">
        <v>34</v>
      </c>
      <c r="E43" s="3"/>
      <c r="F43" s="3">
        <v>675</v>
      </c>
      <c r="G43" s="1">
        <f>M42</f>
        <v>0</v>
      </c>
      <c r="H43" s="1"/>
      <c r="I43" s="3">
        <f t="shared" si="0"/>
        <v>265</v>
      </c>
      <c r="J43" s="1"/>
      <c r="K43" s="1"/>
    </row>
    <row r="44" spans="1:11" x14ac:dyDescent="0.25">
      <c r="A44" s="1"/>
      <c r="B44" s="2">
        <v>29</v>
      </c>
      <c r="C44" s="1"/>
      <c r="D44" s="1"/>
      <c r="E44" s="3">
        <v>648</v>
      </c>
      <c r="F44" s="3"/>
      <c r="G44" s="7">
        <v>648</v>
      </c>
      <c r="H44" s="1"/>
      <c r="I44" s="3">
        <f t="shared" si="0"/>
        <v>265</v>
      </c>
      <c r="J44" s="1"/>
      <c r="K44" s="1"/>
    </row>
    <row r="45" spans="1:11" x14ac:dyDescent="0.25">
      <c r="A45" s="1" t="s">
        <v>35</v>
      </c>
      <c r="B45" s="2">
        <v>18</v>
      </c>
      <c r="C45" s="1"/>
      <c r="D45" s="4" t="s">
        <v>36</v>
      </c>
      <c r="E45" s="3"/>
      <c r="F45" s="3">
        <v>648</v>
      </c>
      <c r="G45" s="2" t="s">
        <v>37</v>
      </c>
      <c r="H45" s="1"/>
      <c r="I45" s="1"/>
      <c r="J45" s="1"/>
      <c r="K45" s="1"/>
    </row>
    <row r="46" spans="1:11" x14ac:dyDescent="0.25">
      <c r="A46" s="1"/>
      <c r="B46" s="2">
        <v>29</v>
      </c>
      <c r="C46" s="1"/>
      <c r="D46" s="1"/>
      <c r="E46" s="3">
        <v>513</v>
      </c>
      <c r="F46" s="3"/>
      <c r="G46" s="7">
        <v>513</v>
      </c>
      <c r="H46" s="1"/>
      <c r="I46" s="1"/>
      <c r="J46" s="1"/>
      <c r="K46" s="1"/>
    </row>
    <row r="47" spans="1:11" x14ac:dyDescent="0.25">
      <c r="A47" s="1" t="s">
        <v>38</v>
      </c>
      <c r="B47" s="2">
        <v>29</v>
      </c>
      <c r="C47" s="1"/>
      <c r="D47" s="1"/>
      <c r="E47" s="3">
        <v>594</v>
      </c>
      <c r="F47" s="3"/>
      <c r="G47" s="8">
        <f>G46+E47</f>
        <v>1107</v>
      </c>
      <c r="H47" s="1"/>
      <c r="I47" s="1"/>
      <c r="J47" s="1"/>
      <c r="K47" s="1"/>
    </row>
    <row r="48" spans="1:11" x14ac:dyDescent="0.25">
      <c r="A48" s="1" t="s">
        <v>39</v>
      </c>
      <c r="B48" s="2">
        <v>6</v>
      </c>
      <c r="C48" s="1"/>
      <c r="D48" s="4" t="s">
        <v>40</v>
      </c>
      <c r="E48" s="3"/>
      <c r="F48" s="3">
        <v>513</v>
      </c>
      <c r="G48" s="8">
        <f>G47-F48</f>
        <v>594</v>
      </c>
      <c r="H48" s="1"/>
      <c r="I48" s="1"/>
      <c r="J48" s="1"/>
      <c r="K48" s="1"/>
    </row>
    <row r="49" spans="1:11" x14ac:dyDescent="0.25">
      <c r="A49" s="1"/>
      <c r="B49" s="2">
        <v>30</v>
      </c>
      <c r="C49" s="2"/>
      <c r="D49" s="1"/>
      <c r="E49" s="3">
        <v>621</v>
      </c>
      <c r="F49" s="3"/>
      <c r="G49" s="8">
        <f>G48+E49</f>
        <v>1215</v>
      </c>
      <c r="H49" s="1"/>
      <c r="I49" s="1"/>
      <c r="J49" s="1"/>
      <c r="K49" s="1"/>
    </row>
    <row r="50" spans="1:11" x14ac:dyDescent="0.25">
      <c r="A50" s="1" t="s">
        <v>41</v>
      </c>
      <c r="B50" s="2">
        <v>17</v>
      </c>
      <c r="C50" s="1"/>
      <c r="D50" s="4" t="s">
        <v>42</v>
      </c>
      <c r="E50" s="3"/>
      <c r="F50" s="3">
        <v>594</v>
      </c>
      <c r="G50" s="8">
        <f>G49-F50</f>
        <v>621</v>
      </c>
      <c r="H50" s="1"/>
      <c r="I50" s="1"/>
      <c r="J50" s="1"/>
      <c r="K50" s="1"/>
    </row>
    <row r="51" spans="1:11" x14ac:dyDescent="0.25">
      <c r="A51" s="1"/>
      <c r="B51" s="1">
        <v>30</v>
      </c>
      <c r="C51" s="1"/>
      <c r="D51" s="1"/>
      <c r="E51" s="3">
        <v>567</v>
      </c>
      <c r="F51" s="3"/>
      <c r="G51" s="8">
        <f>G50+E51</f>
        <v>1188</v>
      </c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3"/>
      <c r="F52" s="3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3"/>
      <c r="F53" s="3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3"/>
      <c r="F54" s="3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3"/>
      <c r="F55" s="3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3"/>
      <c r="F56" s="3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3"/>
      <c r="F57" s="3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3"/>
      <c r="F58" s="3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3"/>
      <c r="F59" s="3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3"/>
      <c r="F60" s="3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3"/>
      <c r="F61" s="3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3"/>
      <c r="F62" s="3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3"/>
      <c r="F63" s="3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3"/>
      <c r="F64" s="3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3"/>
      <c r="F65" s="3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3"/>
      <c r="F66" s="3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3"/>
      <c r="F67" s="3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3"/>
      <c r="F68" s="3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3"/>
      <c r="F69" s="3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3"/>
      <c r="F70" s="3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3"/>
      <c r="F71" s="3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3"/>
      <c r="F72" s="3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3"/>
      <c r="F73" s="3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3"/>
      <c r="F74" s="3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3"/>
      <c r="F75" s="3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3"/>
      <c r="F76" s="3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3"/>
      <c r="F77" s="3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3"/>
      <c r="F78" s="3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3"/>
      <c r="F79" s="3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3"/>
      <c r="F80" s="3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3"/>
      <c r="F81" s="3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3"/>
      <c r="F82" s="3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3"/>
      <c r="F83" s="3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3"/>
      <c r="F84" s="3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3"/>
      <c r="F85" s="3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3"/>
      <c r="F86" s="3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3"/>
      <c r="F87" s="3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3"/>
      <c r="F88" s="3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3"/>
      <c r="F89" s="3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3"/>
      <c r="F90" s="3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3"/>
      <c r="F91" s="3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3"/>
      <c r="F92" s="3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3"/>
      <c r="F93" s="3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3"/>
      <c r="F94" s="3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3"/>
      <c r="F95" s="3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3"/>
      <c r="F96" s="3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3"/>
      <c r="F97" s="3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3"/>
      <c r="F98" s="3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3"/>
      <c r="F99" s="3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3"/>
      <c r="F100" s="3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3"/>
      <c r="F101" s="3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3"/>
      <c r="F102" s="3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3"/>
      <c r="F103" s="3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3"/>
      <c r="F104" s="3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3"/>
      <c r="F105" s="3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3"/>
      <c r="F106" s="3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3"/>
      <c r="F107" s="3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3"/>
      <c r="F108" s="3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3"/>
      <c r="F109" s="3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3"/>
      <c r="F110" s="3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3"/>
      <c r="F111" s="3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3"/>
      <c r="F112" s="3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3"/>
      <c r="F113" s="3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3"/>
      <c r="F114" s="3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3"/>
      <c r="F115" s="3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3"/>
      <c r="F116" s="3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3"/>
      <c r="F117" s="3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3"/>
      <c r="F118" s="3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3"/>
      <c r="F119" s="3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3"/>
      <c r="F120" s="3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3"/>
      <c r="F121" s="3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3"/>
      <c r="F122" s="3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3"/>
      <c r="F123" s="3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3"/>
      <c r="F124" s="3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3"/>
      <c r="F125" s="3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3"/>
      <c r="F126" s="3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3"/>
      <c r="F127" s="3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3"/>
      <c r="F128" s="3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3"/>
      <c r="F129" s="3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3"/>
      <c r="F130" s="3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3"/>
      <c r="F131" s="3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3"/>
      <c r="F132" s="3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3"/>
      <c r="F133" s="3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3"/>
      <c r="F134" s="3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3"/>
      <c r="F135" s="3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3"/>
      <c r="F136" s="3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3"/>
      <c r="F137" s="3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3"/>
      <c r="F138" s="3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3"/>
      <c r="F139" s="3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3"/>
      <c r="F140" s="3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3"/>
      <c r="F141" s="3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3"/>
      <c r="F142" s="3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3"/>
      <c r="F143" s="3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3"/>
      <c r="F144" s="3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3"/>
      <c r="F145" s="3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3"/>
      <c r="F146" s="3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3"/>
      <c r="F147" s="3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3"/>
      <c r="F148" s="3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3"/>
      <c r="F149" s="3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3"/>
      <c r="F150" s="3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3"/>
      <c r="F151" s="3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3"/>
      <c r="F152" s="3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3"/>
      <c r="F153" s="3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3"/>
      <c r="F154" s="3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3"/>
      <c r="F155" s="3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3"/>
      <c r="F156" s="3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3"/>
      <c r="F157" s="3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3"/>
      <c r="F158" s="3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3"/>
      <c r="F159" s="3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3"/>
      <c r="F160" s="3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3"/>
      <c r="F161" s="3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3"/>
      <c r="F162" s="3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3"/>
      <c r="F163" s="3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3"/>
      <c r="F164" s="3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3"/>
      <c r="F165" s="3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3"/>
      <c r="F166" s="3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3"/>
      <c r="F167" s="3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3"/>
      <c r="F168" s="3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3"/>
      <c r="F169" s="3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3"/>
      <c r="F170" s="3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3"/>
      <c r="F171" s="3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3"/>
      <c r="F172" s="3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3"/>
      <c r="F173" s="3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3"/>
      <c r="F174" s="3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3"/>
      <c r="F175" s="3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3"/>
      <c r="F176" s="3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3"/>
      <c r="F177" s="3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3"/>
      <c r="F178" s="3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3"/>
      <c r="F179" s="3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3"/>
      <c r="F180" s="3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3"/>
      <c r="F181" s="3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3"/>
      <c r="F182" s="3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3"/>
      <c r="F183" s="3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3"/>
      <c r="F184" s="3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3"/>
      <c r="F185" s="3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3"/>
      <c r="F186" s="3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3"/>
      <c r="F187" s="3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3"/>
      <c r="F188" s="3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3"/>
      <c r="F189" s="3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3"/>
      <c r="F190" s="3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3"/>
      <c r="F191" s="3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3"/>
      <c r="F192" s="3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3"/>
      <c r="F193" s="3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3"/>
      <c r="F194" s="3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3"/>
      <c r="F195" s="3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3"/>
      <c r="F196" s="3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3"/>
      <c r="F197" s="3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3"/>
      <c r="F198" s="3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3"/>
      <c r="F199" s="3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3"/>
      <c r="F200" s="3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3"/>
      <c r="F201" s="3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3"/>
      <c r="F202" s="3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3"/>
      <c r="F203" s="3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3"/>
      <c r="F204" s="3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3"/>
      <c r="F205" s="3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3"/>
      <c r="F206" s="3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3"/>
      <c r="F207" s="3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3"/>
      <c r="F208" s="3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3"/>
      <c r="F209" s="3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3"/>
      <c r="F210" s="3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3"/>
      <c r="F211" s="3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3"/>
      <c r="F212" s="3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3"/>
      <c r="F213" s="3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3"/>
      <c r="F214" s="3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3"/>
      <c r="F215" s="3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3"/>
      <c r="F216" s="3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3"/>
      <c r="F217" s="3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3"/>
      <c r="F218" s="3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3"/>
      <c r="F219" s="3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3"/>
      <c r="F220" s="3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3"/>
      <c r="F221" s="3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3"/>
      <c r="F222" s="3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3"/>
      <c r="F223" s="3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3"/>
      <c r="F224" s="3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3"/>
      <c r="F225" s="3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3"/>
      <c r="F226" s="3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3"/>
      <c r="F227" s="3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3"/>
      <c r="F228" s="3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3"/>
      <c r="F229" s="3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3"/>
      <c r="F230" s="3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3"/>
      <c r="F231" s="3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3"/>
      <c r="F232" s="3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3"/>
      <c r="F233" s="3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3"/>
      <c r="F234" s="3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3"/>
      <c r="F235" s="3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3"/>
      <c r="F236" s="3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3"/>
      <c r="F237" s="3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3"/>
      <c r="F238" s="3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3"/>
      <c r="F239" s="3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3"/>
      <c r="F240" s="3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3"/>
      <c r="F241" s="3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3"/>
      <c r="F242" s="3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3"/>
      <c r="F243" s="3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3"/>
      <c r="F244" s="3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3"/>
      <c r="F245" s="3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3"/>
      <c r="F246" s="3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3"/>
      <c r="F247" s="3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3"/>
      <c r="F248" s="3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3"/>
      <c r="F249" s="3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3"/>
      <c r="F250" s="3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3"/>
      <c r="F251" s="3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3"/>
      <c r="F252" s="3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3"/>
      <c r="F253" s="3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3"/>
      <c r="F254" s="3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3"/>
      <c r="F255" s="3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3"/>
      <c r="F256" s="3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3"/>
      <c r="F257" s="3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3"/>
      <c r="F258" s="3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3"/>
      <c r="F259" s="3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3"/>
      <c r="F260" s="3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3"/>
      <c r="F261" s="3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3"/>
      <c r="F262" s="3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3"/>
      <c r="F263" s="3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3"/>
      <c r="F264" s="3"/>
      <c r="G264" s="1"/>
      <c r="H264" s="1"/>
      <c r="I264" s="1"/>
      <c r="J264" s="1"/>
      <c r="K264" s="1"/>
    </row>
    <row r="265" spans="1:11" x14ac:dyDescent="0.25">
      <c r="A265" s="1"/>
      <c r="B265" s="1"/>
      <c r="C265" s="1"/>
      <c r="D265" s="1"/>
      <c r="E265" s="3"/>
      <c r="F265" s="3"/>
      <c r="G265" s="1"/>
      <c r="H265" s="1"/>
      <c r="I265" s="1"/>
      <c r="J265" s="1"/>
      <c r="K265" s="1"/>
    </row>
    <row r="266" spans="1:11" x14ac:dyDescent="0.25">
      <c r="A266" s="1"/>
      <c r="B266" s="1"/>
      <c r="C266" s="1"/>
      <c r="D266" s="1"/>
      <c r="E266" s="3"/>
      <c r="F266" s="3"/>
      <c r="G266" s="1"/>
      <c r="H266" s="1"/>
      <c r="I266" s="1"/>
      <c r="J266" s="1"/>
      <c r="K266" s="1"/>
    </row>
    <row r="267" spans="1:11" x14ac:dyDescent="0.25">
      <c r="A267" s="1"/>
      <c r="B267" s="1"/>
      <c r="C267" s="1"/>
      <c r="D267" s="1"/>
      <c r="E267" s="3"/>
      <c r="F267" s="3"/>
      <c r="G267" s="1"/>
      <c r="H267" s="1"/>
      <c r="I267" s="1"/>
      <c r="J267" s="1"/>
      <c r="K267" s="1"/>
    </row>
    <row r="268" spans="1:11" x14ac:dyDescent="0.25">
      <c r="A268" s="1"/>
      <c r="B268" s="1"/>
      <c r="C268" s="1"/>
      <c r="D268" s="1"/>
      <c r="E268" s="3"/>
      <c r="F268" s="3"/>
      <c r="G268" s="1"/>
      <c r="H268" s="1"/>
      <c r="I268" s="1"/>
      <c r="J268" s="1"/>
      <c r="K268" s="1"/>
    </row>
    <row r="269" spans="1:11" x14ac:dyDescent="0.25">
      <c r="A269" s="1"/>
      <c r="B269" s="1"/>
      <c r="C269" s="1"/>
      <c r="D269" s="1"/>
      <c r="E269" s="3"/>
      <c r="F269" s="3"/>
      <c r="G269" s="1"/>
      <c r="H269" s="1"/>
      <c r="I269" s="1"/>
      <c r="J269" s="1"/>
      <c r="K269" s="1"/>
    </row>
    <row r="270" spans="1:11" x14ac:dyDescent="0.25">
      <c r="A270" s="1"/>
      <c r="B270" s="1"/>
      <c r="C270" s="1"/>
      <c r="D270" s="1"/>
      <c r="E270" s="3"/>
      <c r="F270" s="3"/>
      <c r="G270" s="1"/>
      <c r="H270" s="1"/>
      <c r="I270" s="1"/>
      <c r="J270" s="1"/>
      <c r="K270" s="1"/>
    </row>
  </sheetData>
  <mergeCells count="2">
    <mergeCell ref="H5:I5"/>
    <mergeCell ref="J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2015-09-03T07:10:51Z</dcterms:modified>
</cp:coreProperties>
</file>