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eli1p\SkyDrive\Publications\_working\Johnson_HTTPARCHIVE_\figures\LoadTimes\"/>
    </mc:Choice>
  </mc:AlternateContent>
  <bookViews>
    <workbookView xWindow="0" yWindow="0" windowWidth="28800" windowHeight="12450"/>
  </bookViews>
  <sheets>
    <sheet name="Sheet1" sheetId="1" r:id="rId1"/>
  </sheets>
  <definedNames>
    <definedName name="wp9000071" localSheetId="0">Sheet1!#REF!</definedName>
    <definedName name="wp9000072" localSheetId="0">Sheet1!#REF!</definedName>
    <definedName name="wp9000073" localSheetId="0">Sheet1!#REF!</definedName>
    <definedName name="wp9000074" localSheetId="0">Sheet1!#REF!</definedName>
    <definedName name="wp9000075" localSheetId="0">Sheet1!#REF!</definedName>
    <definedName name="wp9000078" localSheetId="0">Sheet1!#REF!</definedName>
    <definedName name="wp9000079" localSheetId="0">Sheet1!#REF!</definedName>
    <definedName name="wp9000080" localSheetId="0">Sheet1!#REF!</definedName>
    <definedName name="wp9000081" localSheetId="0">Sheet1!#REF!</definedName>
    <definedName name="wp9000082" localSheetId="0">Sheet1!#REF!</definedName>
    <definedName name="wp9000083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  <c r="L6" i="1" l="1"/>
  <c r="K6" i="1"/>
  <c r="J6" i="1"/>
  <c r="M6" i="1"/>
  <c r="G8" i="1"/>
  <c r="G7" i="1"/>
  <c r="K7" i="1" l="1"/>
  <c r="M7" i="1"/>
  <c r="L7" i="1"/>
  <c r="J7" i="1"/>
  <c r="M8" i="1"/>
  <c r="J8" i="1"/>
  <c r="K8" i="1"/>
  <c r="L8" i="1"/>
  <c r="G9" i="1"/>
  <c r="G10" i="1" l="1"/>
  <c r="L9" i="1" l="1"/>
  <c r="M9" i="1"/>
  <c r="J9" i="1"/>
  <c r="K9" i="1"/>
  <c r="G11" i="1"/>
  <c r="J10" i="1" l="1"/>
  <c r="K10" i="1"/>
  <c r="L10" i="1"/>
  <c r="M10" i="1"/>
  <c r="J11" i="1"/>
  <c r="K11" i="1"/>
  <c r="M11" i="1"/>
  <c r="L11" i="1"/>
</calcChain>
</file>

<file path=xl/sharedStrings.xml><?xml version="1.0" encoding="utf-8"?>
<sst xmlns="http://schemas.openxmlformats.org/spreadsheetml/2006/main" count="17" uniqueCount="12">
  <si>
    <t>Global speed: All Handsets</t>
  </si>
  <si>
    <t>Global speed: Smartphones</t>
  </si>
  <si>
    <t>North America</t>
  </si>
  <si>
    <t>12/15/12</t>
  </si>
  <si>
    <t>AVERAGE SIZE MOBILE</t>
  </si>
  <si>
    <t>byte</t>
  </si>
  <si>
    <t>kbit (1024)</t>
  </si>
  <si>
    <t>in kbps</t>
  </si>
  <si>
    <t>Global speed: 
Tablets</t>
  </si>
  <si>
    <t>Year</t>
  </si>
  <si>
    <t>from cicsco VNI mobile</t>
  </si>
  <si>
    <t xml:space="preserve">http://www.cisco.com/en/US/solutions/collateral/ns341/ns525/ns537/ns705/ns827/white_paper_c11-520862.html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</si>
</sst>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1" fillId="0" borderId="0" xfId="1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Global speed: All Handsets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10.695022056273764</c:v>
                </c:pt>
                <c:pt idx="1">
                  <c:v>13.771313590208077</c:v>
                </c:pt>
                <c:pt idx="2">
                  <c:v>18.250061967883212</c:v>
                </c:pt>
                <c:pt idx="3">
                  <c:v>24.23513883295638</c:v>
                </c:pt>
                <c:pt idx="4">
                  <c:v>33.030937844256883</c:v>
                </c:pt>
                <c:pt idx="5">
                  <c:v>46.182301501077475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Global speed: Smartphones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Sheet1!$K$6:$K$11</c:f>
              <c:numCache>
                <c:formatCode>General</c:formatCode>
                <c:ptCount val="6"/>
                <c:pt idx="0">
                  <c:v>2.7255724813953486</c:v>
                </c:pt>
                <c:pt idx="1">
                  <c:v>4.223409610810811</c:v>
                </c:pt>
                <c:pt idx="2">
                  <c:v>6.7011097100655155</c:v>
                </c:pt>
                <c:pt idx="3">
                  <c:v>10.557037957494721</c:v>
                </c:pt>
                <c:pt idx="4">
                  <c:v>17.034312192581378</c:v>
                </c:pt>
                <c:pt idx="5">
                  <c:v>27.576380399999998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Global speed: 
Tablets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Sheet1!$L$6:$L$11</c:f>
              <c:numCache>
                <c:formatCode>General</c:formatCode>
                <c:ptCount val="6"/>
                <c:pt idx="0">
                  <c:v>1.5274454525115395</c:v>
                </c:pt>
                <c:pt idx="1">
                  <c:v>2.3386329667844521</c:v>
                </c:pt>
                <c:pt idx="2">
                  <c:v>3.6998234801709962</c:v>
                </c:pt>
                <c:pt idx="3">
                  <c:v>5.9030237162644283</c:v>
                </c:pt>
                <c:pt idx="4">
                  <c:v>9.5369046011443093</c:v>
                </c:pt>
                <c:pt idx="5">
                  <c:v>15.438988958078902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North America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xVal>
          <c:yVal>
            <c:numRef>
              <c:f>Sheet1!$M$6:$M$11</c:f>
              <c:numCache>
                <c:formatCode>General</c:formatCode>
                <c:ptCount val="6"/>
                <c:pt idx="0">
                  <c:v>2.1455307405034323</c:v>
                </c:pt>
                <c:pt idx="1">
                  <c:v>2.7556118548126376</c:v>
                </c:pt>
                <c:pt idx="2">
                  <c:v>3.8465515224615383</c:v>
                </c:pt>
                <c:pt idx="3">
                  <c:v>5.6094544201420913</c:v>
                </c:pt>
                <c:pt idx="4">
                  <c:v>8.3396002617993137</c:v>
                </c:pt>
                <c:pt idx="5">
                  <c:v>12.502160653600944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78464"/>
        <c:axId val="1093687168"/>
      </c:scatterChart>
      <c:valAx>
        <c:axId val="1093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87168"/>
        <c:crosses val="autoZero"/>
        <c:crossBetween val="midCat"/>
      </c:valAx>
      <c:valAx>
        <c:axId val="10936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11</xdr:row>
      <xdr:rowOff>161925</xdr:rowOff>
    </xdr:from>
    <xdr:to>
      <xdr:col>17</xdr:col>
      <xdr:colOff>485775</xdr:colOff>
      <xdr:row>37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isco.com/en/US/solutions/collateral/ns341/ns525/ns537/ns705/ns827/white_paper_c11-5208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tabSelected="1" workbookViewId="0">
      <selection activeCell="A6" sqref="A6:XFD11"/>
    </sheetView>
  </sheetViews>
  <sheetFormatPr defaultRowHeight="14.25"/>
  <cols>
    <col min="2" max="5" width="16.25" style="4" customWidth="1"/>
  </cols>
  <sheetData>
    <row r="2" spans="1:13">
      <c r="B2" s="3" t="s">
        <v>2</v>
      </c>
      <c r="C2" s="3">
        <v>2622</v>
      </c>
      <c r="D2" s="3">
        <v>4083</v>
      </c>
      <c r="E2" s="3">
        <v>5850</v>
      </c>
      <c r="F2" s="1">
        <v>8023</v>
      </c>
      <c r="G2" s="1">
        <v>10793</v>
      </c>
      <c r="H2" s="1">
        <v>14399</v>
      </c>
    </row>
    <row r="4" spans="1:13">
      <c r="B4" t="s">
        <v>7</v>
      </c>
      <c r="G4" t="s">
        <v>3</v>
      </c>
      <c r="H4" t="s">
        <v>4</v>
      </c>
    </row>
    <row r="5" spans="1:13" ht="57">
      <c r="A5" t="s">
        <v>9</v>
      </c>
      <c r="B5" s="2" t="s">
        <v>0</v>
      </c>
      <c r="C5" s="2" t="s">
        <v>1</v>
      </c>
      <c r="D5" s="6" t="s">
        <v>8</v>
      </c>
      <c r="E5" s="4" t="s">
        <v>2</v>
      </c>
      <c r="G5" t="s">
        <v>5</v>
      </c>
      <c r="H5" t="s">
        <v>6</v>
      </c>
      <c r="J5" s="2" t="s">
        <v>0</v>
      </c>
      <c r="K5" s="2" t="s">
        <v>1</v>
      </c>
      <c r="L5" s="6" t="s">
        <v>8</v>
      </c>
      <c r="M5" s="7" t="s">
        <v>2</v>
      </c>
    </row>
    <row r="6" spans="1:13">
      <c r="A6">
        <v>2012</v>
      </c>
      <c r="B6" s="2">
        <v>526</v>
      </c>
      <c r="C6" s="2">
        <v>2064</v>
      </c>
      <c r="D6" s="4">
        <v>3683</v>
      </c>
      <c r="E6" s="4">
        <v>2622</v>
      </c>
      <c r="G6">
        <v>703197.70019999996</v>
      </c>
      <c r="H6">
        <f>G6*8/1000</f>
        <v>5625.5816015999999</v>
      </c>
      <c r="J6">
        <f>$H6/B6</f>
        <v>10.695022056273764</v>
      </c>
      <c r="K6">
        <f>$H6/C6</f>
        <v>2.7255724813953486</v>
      </c>
      <c r="L6">
        <f>$H6/D6</f>
        <v>1.5274454525115395</v>
      </c>
      <c r="M6">
        <f>$H6/E6</f>
        <v>2.1455307405034323</v>
      </c>
    </row>
    <row r="7" spans="1:13">
      <c r="A7">
        <v>2013</v>
      </c>
      <c r="B7" s="2">
        <v>817</v>
      </c>
      <c r="C7" s="2">
        <v>2664</v>
      </c>
      <c r="D7" s="4">
        <v>4811</v>
      </c>
      <c r="E7" s="4">
        <v>4083</v>
      </c>
      <c r="G7">
        <f>G6+G6</f>
        <v>1406395.4003999999</v>
      </c>
      <c r="H7">
        <f t="shared" ref="H7:H11" si="0">G7*8/1000</f>
        <v>11251.1632032</v>
      </c>
      <c r="J7">
        <f t="shared" ref="J7:J11" si="1">$H7/B7</f>
        <v>13.771313590208077</v>
      </c>
      <c r="K7">
        <f t="shared" ref="K7:K11" si="2">$H7/C7</f>
        <v>4.223409610810811</v>
      </c>
      <c r="L7">
        <f t="shared" ref="L7:M11" si="3">$H7/D7</f>
        <v>2.3386329667844521</v>
      </c>
      <c r="M7">
        <f t="shared" si="3"/>
        <v>2.7556118548126376</v>
      </c>
    </row>
    <row r="8" spans="1:13">
      <c r="A8">
        <v>2014</v>
      </c>
      <c r="B8" s="2">
        <v>1233</v>
      </c>
      <c r="C8" s="2">
        <v>3358</v>
      </c>
      <c r="D8" s="4">
        <v>6082</v>
      </c>
      <c r="E8" s="4">
        <v>5850</v>
      </c>
      <c r="G8">
        <f>G7+G7</f>
        <v>2812790.8007999999</v>
      </c>
      <c r="H8">
        <f t="shared" si="0"/>
        <v>22502.3264064</v>
      </c>
      <c r="J8">
        <f t="shared" si="1"/>
        <v>18.250061967883212</v>
      </c>
      <c r="K8">
        <f t="shared" si="2"/>
        <v>6.7011097100655155</v>
      </c>
      <c r="L8">
        <f t="shared" si="3"/>
        <v>3.6998234801709962</v>
      </c>
      <c r="M8">
        <f t="shared" si="3"/>
        <v>3.8465515224615383</v>
      </c>
    </row>
    <row r="9" spans="1:13">
      <c r="A9">
        <v>2015</v>
      </c>
      <c r="B9" s="2">
        <v>1857</v>
      </c>
      <c r="C9" s="2">
        <v>4263</v>
      </c>
      <c r="D9" s="5">
        <v>7624</v>
      </c>
      <c r="E9" s="5">
        <v>8023</v>
      </c>
      <c r="G9">
        <f t="shared" ref="G9:G11" si="4">G8+G8</f>
        <v>5625581.6015999997</v>
      </c>
      <c r="H9">
        <f t="shared" si="0"/>
        <v>45004.652812799999</v>
      </c>
      <c r="J9">
        <f t="shared" si="1"/>
        <v>24.23513883295638</v>
      </c>
      <c r="K9">
        <f t="shared" si="2"/>
        <v>10.557037957494721</v>
      </c>
      <c r="L9">
        <f t="shared" si="3"/>
        <v>5.9030237162644283</v>
      </c>
      <c r="M9">
        <f t="shared" si="3"/>
        <v>5.6094544201420913</v>
      </c>
    </row>
    <row r="10" spans="1:13">
      <c r="A10">
        <v>2016</v>
      </c>
      <c r="B10" s="4">
        <v>2725</v>
      </c>
      <c r="C10" s="4">
        <v>5284</v>
      </c>
      <c r="D10" s="5">
        <v>9438</v>
      </c>
      <c r="E10" s="5">
        <v>10793</v>
      </c>
      <c r="G10">
        <f t="shared" si="4"/>
        <v>11251163.203199999</v>
      </c>
      <c r="H10">
        <f t="shared" si="0"/>
        <v>90009.305625599998</v>
      </c>
      <c r="J10">
        <f t="shared" si="1"/>
        <v>33.030937844256883</v>
      </c>
      <c r="K10">
        <f t="shared" si="2"/>
        <v>17.034312192581378</v>
      </c>
      <c r="L10">
        <f t="shared" si="3"/>
        <v>9.5369046011443093</v>
      </c>
      <c r="M10">
        <f t="shared" si="3"/>
        <v>8.3396002617993137</v>
      </c>
    </row>
    <row r="11" spans="1:13">
      <c r="A11">
        <v>2017</v>
      </c>
      <c r="B11" s="4">
        <v>3898</v>
      </c>
      <c r="C11" s="4">
        <v>6528</v>
      </c>
      <c r="D11" s="5">
        <v>11660</v>
      </c>
      <c r="E11" s="5">
        <v>14399</v>
      </c>
      <c r="G11">
        <f t="shared" si="4"/>
        <v>22502326.406399999</v>
      </c>
      <c r="H11">
        <f t="shared" si="0"/>
        <v>180018.6112512</v>
      </c>
      <c r="J11">
        <f t="shared" si="1"/>
        <v>46.182301501077475</v>
      </c>
      <c r="K11">
        <f t="shared" si="2"/>
        <v>27.576380399999998</v>
      </c>
      <c r="L11">
        <f t="shared" si="3"/>
        <v>15.438988958078902</v>
      </c>
      <c r="M11">
        <f t="shared" si="3"/>
        <v>12.502160653600944</v>
      </c>
    </row>
    <row r="12" spans="1:13">
      <c r="B12" s="2"/>
    </row>
    <row r="28" spans="1:4">
      <c r="A28" t="s">
        <v>10</v>
      </c>
      <c r="D28" s="8" t="s">
        <v>11</v>
      </c>
    </row>
  </sheetData>
  <hyperlinks>
    <hyperlink ref="D2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Seeling</dc:creator>
  <cp:lastModifiedBy>Patrick Seeling</cp:lastModifiedBy>
  <dcterms:created xsi:type="dcterms:W3CDTF">2013-08-29T16:11:26Z</dcterms:created>
  <dcterms:modified xsi:type="dcterms:W3CDTF">2013-08-30T19:59:34Z</dcterms:modified>
</cp:coreProperties>
</file>