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630" yWindow="525" windowWidth="16935" windowHeight="9150"/>
  </bookViews>
  <sheets>
    <sheet name="Glossary" sheetId="1" r:id="rId1"/>
    <sheet name="School Detail Report" sheetId="2" r:id="rId2"/>
    <sheet name="Dropped Report" sheetId="3" r:id="rId3"/>
    <sheet name="Enrollment by Language" sheetId="4" r:id="rId4"/>
    <sheet name="Enrollment by Classroom" sheetId="5" r:id="rId5"/>
  </sheets>
  <calcPr calcId="125725"/>
</workbook>
</file>

<file path=xl/calcChain.xml><?xml version="1.0" encoding="utf-8"?>
<calcChain xmlns="http://schemas.openxmlformats.org/spreadsheetml/2006/main">
  <c r="I19" i="5"/>
  <c r="H19"/>
  <c r="G19"/>
  <c r="F19"/>
  <c r="E19"/>
  <c r="D19"/>
  <c r="C19"/>
  <c r="A2"/>
  <c r="H8" i="4"/>
  <c r="G8"/>
  <c r="F8"/>
  <c r="E8"/>
  <c r="D8"/>
  <c r="C8"/>
  <c r="A2"/>
  <c r="A2" i="3"/>
  <c r="A2" i="2"/>
</calcChain>
</file>

<file path=xl/sharedStrings.xml><?xml version="1.0" encoding="utf-8"?>
<sst xmlns="http://schemas.openxmlformats.org/spreadsheetml/2006/main" count="1930" uniqueCount="750">
  <si>
    <t>Middlebury Interactive Languages Report</t>
  </si>
  <si>
    <t>Report Color Key</t>
  </si>
  <si>
    <t>Yellow</t>
  </si>
  <si>
    <t>Students falling below 60% current grade.</t>
  </si>
  <si>
    <t>Red</t>
  </si>
  <si>
    <t>Students who have not logged in for more than one week.</t>
  </si>
  <si>
    <t>Report Headings</t>
  </si>
  <si>
    <t>Definitions</t>
  </si>
  <si>
    <t>School Detail Report</t>
  </si>
  <si>
    <t>Provides detailed information about each student and where they are in the course.</t>
  </si>
  <si>
    <t>School</t>
  </si>
  <si>
    <t>MIL client and specific school.</t>
  </si>
  <si>
    <t>Classroom</t>
  </si>
  <si>
    <t>Name of the classroom.</t>
  </si>
  <si>
    <t>Course</t>
  </si>
  <si>
    <t>Name of the course.</t>
  </si>
  <si>
    <t>Teachers</t>
  </si>
  <si>
    <t>Name of teachers currently assigned to the classroom.</t>
  </si>
  <si>
    <t>Class Days</t>
  </si>
  <si>
    <t>Number of lessons in the classroom.</t>
  </si>
  <si>
    <t>Initial</t>
  </si>
  <si>
    <t>Student first name initial</t>
  </si>
  <si>
    <t>Last Name</t>
  </si>
  <si>
    <t>Student's last name.</t>
  </si>
  <si>
    <t>Student Id</t>
  </si>
  <si>
    <t>Student identifier in Powerspeak.  This may be a school ID or one created internally at Powerspeak.</t>
  </si>
  <si>
    <t>Student Email</t>
  </si>
  <si>
    <t>E-mail address for student in Powerspeak.</t>
  </si>
  <si>
    <t>Last Login</t>
  </si>
  <si>
    <t>The last date the student logged into Powerspeak.</t>
  </si>
  <si>
    <t>Enrollment Date</t>
  </si>
  <si>
    <t>Date student enrolled in the class.</t>
  </si>
  <si>
    <t>Enrollment End Date</t>
  </si>
  <si>
    <t>Current Grade Percentage</t>
  </si>
  <si>
    <t>Student's current grade as a percentage.  If there are dates on the calendar, this will include only assignments in lessons due prior to report date.  If there are no dates on the calendar, this will include all work the student has completed prior to report date.</t>
  </si>
  <si>
    <t>Current Grade Points</t>
  </si>
  <si>
    <t>Student's current grade as points earned over points possible up to that point.  If there are dates on the calendar, this will include only assignments in lessons due prior to report date.  If there are no dates on the calendar, this will include all work the student has completed prior to report date.</t>
  </si>
  <si>
    <t>Final Grade Percentage</t>
  </si>
  <si>
    <t xml:space="preserve">The student's final grade as a percentage if they were to complete no additional work.  </t>
  </si>
  <si>
    <t>Final Grade Points</t>
  </si>
  <si>
    <t>The student's grade as all points earned over all points available in course.  This would be the student's final grade if they were to complete no additional work in the course.</t>
  </si>
  <si>
    <t>Percentage of Activities Completed</t>
  </si>
  <si>
    <t>The percentage of the Activities Completed/Course Total completed prior to the report date.</t>
  </si>
  <si>
    <t>Activities Completed/Course Total</t>
  </si>
  <si>
    <t>The total number of activities completed by the student (both graded and non-graded) over the total number of activities in the course.</t>
  </si>
  <si>
    <t>Took Finals</t>
  </si>
  <si>
    <t>Dropped Report</t>
  </si>
  <si>
    <t>Provides information about students who have been dropped from a course prior to the report date.</t>
  </si>
  <si>
    <t>Middlebury client and specific school.</t>
  </si>
  <si>
    <t>Drop Date</t>
  </si>
  <si>
    <t>Date student dropped</t>
  </si>
  <si>
    <t>Drop Code</t>
  </si>
  <si>
    <t>Reason for student dropped from classrom.</t>
  </si>
  <si>
    <t>Enrollment by Language</t>
  </si>
  <si>
    <t>Provides a summary of how students are doing in each language</t>
  </si>
  <si>
    <t>Language</t>
  </si>
  <si>
    <t>Name of language</t>
  </si>
  <si>
    <t>Dropped</t>
  </si>
  <si>
    <t>Number of students dropped from classrooms for this language.</t>
  </si>
  <si>
    <t>Active Enrollments</t>
  </si>
  <si>
    <t>Number of students currently enrolled in classrooms for this language.</t>
  </si>
  <si>
    <t>No Login for 7 days</t>
  </si>
  <si>
    <t>Number of students currently enrolled who have not logged in during the last 7 days.</t>
  </si>
  <si>
    <t>Number of students currently enrolled who have taken all portions of the final.</t>
  </si>
  <si>
    <t>Passing</t>
  </si>
  <si>
    <t>Number of students currently enrolled passing with a 65% or higher.</t>
  </si>
  <si>
    <t>Failing</t>
  </si>
  <si>
    <t>Number of students currently enrolled who are failing the class.</t>
  </si>
  <si>
    <t>Enrollment by Classroom</t>
  </si>
  <si>
    <t>Provides a summary of how students are doing in each classroom.</t>
  </si>
  <si>
    <t>School Detail Report from: 2011-07-01 to 2011-11-07</t>
  </si>
  <si>
    <t>Client Location</t>
  </si>
  <si>
    <t>Student ID</t>
  </si>
  <si>
    <t>Student E-mail</t>
  </si>
  <si>
    <t>Enrollment Locking Date</t>
  </si>
  <si>
    <t>gsda</t>
  </si>
  <si>
    <t>HS French I Full Year (gsda72)</t>
  </si>
  <si>
    <t>French I</t>
  </si>
  <si>
    <t>KimGibson,Sakasegawa,D'Augusta,Dumas,ReedReed,DubroyDubroy,GailLevine,EricShirley,ShaniDillon,VaninaBunton,ReedReed</t>
  </si>
  <si>
    <t>Ma</t>
  </si>
  <si>
    <t>Alpert</t>
  </si>
  <si>
    <t>gsda30</t>
  </si>
  <si>
    <t>rpelton@jdusd.net</t>
  </si>
  <si>
    <t>11/08/2011</t>
  </si>
  <si>
    <t>08/31/2011</t>
  </si>
  <si>
    <t>08/31/2012</t>
  </si>
  <si>
    <t>358/374</t>
  </si>
  <si>
    <t>358/2916</t>
  </si>
  <si>
    <t>269/1190</t>
  </si>
  <si>
    <t>no</t>
  </si>
  <si>
    <t>El</t>
  </si>
  <si>
    <t>Herrera</t>
  </si>
  <si>
    <t>elherrera</t>
  </si>
  <si>
    <t>akselish@hotmail.com</t>
  </si>
  <si>
    <t>11/07/2011</t>
  </si>
  <si>
    <t>09/28/2011</t>
  </si>
  <si>
    <t>262/431</t>
  </si>
  <si>
    <t>262/2916</t>
  </si>
  <si>
    <t>282/1190</t>
  </si>
  <si>
    <t>Larvia</t>
  </si>
  <si>
    <t>matlar</t>
  </si>
  <si>
    <t>freedomcrest@yahoo.com</t>
  </si>
  <si>
    <t>10/03/2011</t>
  </si>
  <si>
    <t>0/0</t>
  </si>
  <si>
    <t>0/2916</t>
  </si>
  <si>
    <t>0/1190</t>
  </si>
  <si>
    <t>Em</t>
  </si>
  <si>
    <t>gsda27</t>
  </si>
  <si>
    <t>Ia</t>
  </si>
  <si>
    <t>Laughbalm</t>
  </si>
  <si>
    <t>gsda28</t>
  </si>
  <si>
    <t>dnuoffer@jdusd.net</t>
  </si>
  <si>
    <t>65/86</t>
  </si>
  <si>
    <t>65/2916</t>
  </si>
  <si>
    <t>81/1190</t>
  </si>
  <si>
    <t>Se</t>
  </si>
  <si>
    <t>Ruffner</t>
  </si>
  <si>
    <t>gsda31</t>
  </si>
  <si>
    <t>rdubroy@jdusd.net</t>
  </si>
  <si>
    <t>259/423</t>
  </si>
  <si>
    <t>259/2916</t>
  </si>
  <si>
    <t>254/1190</t>
  </si>
  <si>
    <t>HS French II Full Year (gsda74)</t>
  </si>
  <si>
    <t>French II</t>
  </si>
  <si>
    <t>D'Augusta,AnnMortimore,KimTiffany,ReedReed,DubroyDubroy,GailLevine,VaninaBunton,ReedReed</t>
  </si>
  <si>
    <t>Va</t>
  </si>
  <si>
    <t>Monroy</t>
  </si>
  <si>
    <t>valmon</t>
  </si>
  <si>
    <t>valerie.monroy@yahoo.com</t>
  </si>
  <si>
    <t>10/26/2011</t>
  </si>
  <si>
    <t>10/05/2011</t>
  </si>
  <si>
    <t>47/61</t>
  </si>
  <si>
    <t>47/2796</t>
  </si>
  <si>
    <t>68/1065</t>
  </si>
  <si>
    <t>HS French III Full Year (gsda82)</t>
  </si>
  <si>
    <t>French III</t>
  </si>
  <si>
    <t>KimTiffany,Dumas,DubroyDubroy,GailLevine,VaninaBunton,Dumas</t>
  </si>
  <si>
    <t>Vi</t>
  </si>
  <si>
    <t>Castillo</t>
  </si>
  <si>
    <t>vircast</t>
  </si>
  <si>
    <t>kgreenwald@jdusd.net</t>
  </si>
  <si>
    <t>123/135</t>
  </si>
  <si>
    <t>123/3255</t>
  </si>
  <si>
    <t>101/945</t>
  </si>
  <si>
    <t>HS German I Full Year (gsda81)</t>
  </si>
  <si>
    <t>German I</t>
  </si>
  <si>
    <t>AnnMortimore,CatherineBowes,GailLevine,CatherineBowes</t>
  </si>
  <si>
    <t>Ar</t>
  </si>
  <si>
    <t>Ray</t>
  </si>
  <si>
    <t>array</t>
  </si>
  <si>
    <t>amortimore@jdusd.net</t>
  </si>
  <si>
    <t>11/05/2011</t>
  </si>
  <si>
    <t>10/18/2011</t>
  </si>
  <si>
    <t>0/2615</t>
  </si>
  <si>
    <t>4/1074</t>
  </si>
  <si>
    <t>Al</t>
  </si>
  <si>
    <t>Rowland</t>
  </si>
  <si>
    <t>alrow7</t>
  </si>
  <si>
    <t>carolevenson@gmail.com</t>
  </si>
  <si>
    <t>11/04/2011</t>
  </si>
  <si>
    <t>09/02/2011</t>
  </si>
  <si>
    <t>213/268</t>
  </si>
  <si>
    <t>213/2615</t>
  </si>
  <si>
    <t>197/1074</t>
  </si>
  <si>
    <t>HS Spanish I Full Year (gsda67)</t>
  </si>
  <si>
    <t>Spanish I</t>
  </si>
  <si>
    <t>D'Augusta,AnnMortimore,Marquez,Aquino,KimTiffany,Anderson,CatherineBowes,Thompson,DubroyDubroy,Marquez</t>
  </si>
  <si>
    <t>Ja</t>
  </si>
  <si>
    <t>Reyes</t>
  </si>
  <si>
    <t>gsda13</t>
  </si>
  <si>
    <t>elenita2470@hotmail.com</t>
  </si>
  <si>
    <t>09/06/2011</t>
  </si>
  <si>
    <t>0/2823</t>
  </si>
  <si>
    <t>0/1319</t>
  </si>
  <si>
    <t>Sa</t>
  </si>
  <si>
    <t>Sevilla</t>
  </si>
  <si>
    <t>gsda40</t>
  </si>
  <si>
    <t>sara20_link@hotmail.com</t>
  </si>
  <si>
    <t>Ke</t>
  </si>
  <si>
    <t>Wright</t>
  </si>
  <si>
    <t>gsda12</t>
  </si>
  <si>
    <t>akiefer@sycuan-nsn.gov</t>
  </si>
  <si>
    <t>HS Spanish I Full Year (gsda77)</t>
  </si>
  <si>
    <t>KimGibson,Sakasegawa,D'Augusta,AnnMortimore,Marquez,Aquino,Coughlin,KimTiffany,Anderson,CatherineBowes,Ingrande,ReedReed,DubroyDubroy,Prince,ShaniDillon,UnknownJorgensen,Coughlin</t>
  </si>
  <si>
    <t>Te</t>
  </si>
  <si>
    <t>Adkins</t>
  </si>
  <si>
    <t>teadkins</t>
  </si>
  <si>
    <t>akeifer@sycuan-nsn.gov</t>
  </si>
  <si>
    <t>09/07/2011</t>
  </si>
  <si>
    <t>Benjamin</t>
  </si>
  <si>
    <t>kebenjamin</t>
  </si>
  <si>
    <t>211/333</t>
  </si>
  <si>
    <t>211/2823</t>
  </si>
  <si>
    <t>242/1319</t>
  </si>
  <si>
    <t>Ra</t>
  </si>
  <si>
    <t>Brito</t>
  </si>
  <si>
    <t>rabrito</t>
  </si>
  <si>
    <t>09/20/2011</t>
  </si>
  <si>
    <t>292/402</t>
  </si>
  <si>
    <t>292/2823</t>
  </si>
  <si>
    <t>281/1319</t>
  </si>
  <si>
    <t>Connelly</t>
  </si>
  <si>
    <t>iaconnelly</t>
  </si>
  <si>
    <t>dayinthelife93@yahoo.com</t>
  </si>
  <si>
    <t>2/2</t>
  </si>
  <si>
    <t>2/2823</t>
  </si>
  <si>
    <t>26/1319</t>
  </si>
  <si>
    <t>Ha</t>
  </si>
  <si>
    <t>Desparte</t>
  </si>
  <si>
    <t>hadesp</t>
  </si>
  <si>
    <t>tamarajneely@gmail.com</t>
  </si>
  <si>
    <t>10/01/2011</t>
  </si>
  <si>
    <t>41/64</t>
  </si>
  <si>
    <t>41/2823</t>
  </si>
  <si>
    <t>75/1319</t>
  </si>
  <si>
    <t>Ca</t>
  </si>
  <si>
    <t>Francis</t>
  </si>
  <si>
    <t>gsda35</t>
  </si>
  <si>
    <t>candy_tbh@yahoo.com</t>
  </si>
  <si>
    <t>11/03/2011</t>
  </si>
  <si>
    <t>176/264</t>
  </si>
  <si>
    <t>176/2823</t>
  </si>
  <si>
    <t>205/1319</t>
  </si>
  <si>
    <t>Li</t>
  </si>
  <si>
    <t>Garcia</t>
  </si>
  <si>
    <t>gsda46</t>
  </si>
  <si>
    <t>10/30/2011</t>
  </si>
  <si>
    <t>336/474</t>
  </si>
  <si>
    <t>336/2823</t>
  </si>
  <si>
    <t>330/1319</t>
  </si>
  <si>
    <t>Pr</t>
  </si>
  <si>
    <t>Gudino</t>
  </si>
  <si>
    <t>prgudino</t>
  </si>
  <si>
    <t>edincarol@hotmail.com</t>
  </si>
  <si>
    <t>09/15/2011</t>
  </si>
  <si>
    <t>336/404</t>
  </si>
  <si>
    <t>293/1319</t>
  </si>
  <si>
    <t>Ch</t>
  </si>
  <si>
    <t>Hahn</t>
  </si>
  <si>
    <t>gsda48</t>
  </si>
  <si>
    <t>chris_h92105@yahoo.com</t>
  </si>
  <si>
    <t>gsda36</t>
  </si>
  <si>
    <t>11/02/2011</t>
  </si>
  <si>
    <t>100/152</t>
  </si>
  <si>
    <t>100/2823</t>
  </si>
  <si>
    <t>153/1319</t>
  </si>
  <si>
    <t>Br</t>
  </si>
  <si>
    <t>Holwitz-Hopkins</t>
  </si>
  <si>
    <t>brholw</t>
  </si>
  <si>
    <t>tiffany@tiffanyjohnelle.com</t>
  </si>
  <si>
    <t>147/266</t>
  </si>
  <si>
    <t>147/2823</t>
  </si>
  <si>
    <t>212/1319</t>
  </si>
  <si>
    <t>Sl</t>
  </si>
  <si>
    <t>Issa</t>
  </si>
  <si>
    <t>slissa</t>
  </si>
  <si>
    <t>mernaissa@yahoo.com</t>
  </si>
  <si>
    <t>10/24/2011</t>
  </si>
  <si>
    <t>Gi</t>
  </si>
  <si>
    <t>Jimenez</t>
  </si>
  <si>
    <t>gilbjim</t>
  </si>
  <si>
    <t>bella_de__jimenez</t>
  </si>
  <si>
    <t>10/07/2011</t>
  </si>
  <si>
    <t>252/402</t>
  </si>
  <si>
    <t>252/2823</t>
  </si>
  <si>
    <t>09/14/2011</t>
  </si>
  <si>
    <t>111/206</t>
  </si>
  <si>
    <t>111/2823</t>
  </si>
  <si>
    <t>173/1319</t>
  </si>
  <si>
    <t>An</t>
  </si>
  <si>
    <t>Moreno</t>
  </si>
  <si>
    <t>gsda44</t>
  </si>
  <si>
    <t>tow257@hotmail.com</t>
  </si>
  <si>
    <t>10/14/2011</t>
  </si>
  <si>
    <t>53/64</t>
  </si>
  <si>
    <t>53/2823</t>
  </si>
  <si>
    <t>76/1319</t>
  </si>
  <si>
    <t>Nicholson</t>
  </si>
  <si>
    <t>chnicholson</t>
  </si>
  <si>
    <t>jeannieclem86</t>
  </si>
  <si>
    <t>161/283</t>
  </si>
  <si>
    <t>161/2823</t>
  </si>
  <si>
    <t>230/1319</t>
  </si>
  <si>
    <t>Lu</t>
  </si>
  <si>
    <t>Rubio</t>
  </si>
  <si>
    <t>gsda43</t>
  </si>
  <si>
    <t>luis_rubio@att.net</t>
  </si>
  <si>
    <t>Jo</t>
  </si>
  <si>
    <t>gsda41</t>
  </si>
  <si>
    <t>339/474</t>
  </si>
  <si>
    <t>339/2823</t>
  </si>
  <si>
    <t>329/1319</t>
  </si>
  <si>
    <t>256/295</t>
  </si>
  <si>
    <t>256/2823</t>
  </si>
  <si>
    <t>253/1319</t>
  </si>
  <si>
    <t>Re</t>
  </si>
  <si>
    <t>Smith</t>
  </si>
  <si>
    <t>rebsmith</t>
  </si>
  <si>
    <t>ejorgensen@jdusd.net</t>
  </si>
  <si>
    <t>10/12/2011</t>
  </si>
  <si>
    <t>46/64</t>
  </si>
  <si>
    <t>46/2823</t>
  </si>
  <si>
    <t>88/1319</t>
  </si>
  <si>
    <t>Tr</t>
  </si>
  <si>
    <t>Stout</t>
  </si>
  <si>
    <t>tresto</t>
  </si>
  <si>
    <t>224/474</t>
  </si>
  <si>
    <t>224/2823</t>
  </si>
  <si>
    <t>Ge</t>
  </si>
  <si>
    <t>Swarez-Solis</t>
  </si>
  <si>
    <t>geswarez</t>
  </si>
  <si>
    <t>isaofyokezunas@aol.com</t>
  </si>
  <si>
    <t>10/04/2011</t>
  </si>
  <si>
    <t>5/1319</t>
  </si>
  <si>
    <t>Vallejo</t>
  </si>
  <si>
    <t>javall</t>
  </si>
  <si>
    <t>lapetuchi@yahoo.com</t>
  </si>
  <si>
    <t>10/19/2011</t>
  </si>
  <si>
    <t>55/86</t>
  </si>
  <si>
    <t>55/2823</t>
  </si>
  <si>
    <t>113/1319</t>
  </si>
  <si>
    <t>Wirtz</t>
  </si>
  <si>
    <t>alywir</t>
  </si>
  <si>
    <t>samuelmarguerite@msn.com</t>
  </si>
  <si>
    <t>12/16</t>
  </si>
  <si>
    <t>12/2823</t>
  </si>
  <si>
    <t>51/1319</t>
  </si>
  <si>
    <t>HS Spanish II Full Year (gsda30)</t>
  </si>
  <si>
    <t>Spanish II</t>
  </si>
  <si>
    <t>Sakasegawa,D'Augusta,AnnMortimore,Aquino,Coughlin,KimTiffany,Anderson,CatherineBowes,ReedReed,EricShirley,ReedReed</t>
  </si>
  <si>
    <t>Ba</t>
  </si>
  <si>
    <t>gsda15</t>
  </si>
  <si>
    <t>08/09/2011</t>
  </si>
  <si>
    <t>152/170</t>
  </si>
  <si>
    <t>152/2832</t>
  </si>
  <si>
    <t>109/1180</t>
  </si>
  <si>
    <t>HS Spanish II Full Year (gsda79)</t>
  </si>
  <si>
    <t>KimGibson,Sakasegawa,D'Augusta,AnnMortimore,Aquino,Coughlin,KimTiffany,Anderson,Dumas,CatherineBowes,Reed,ReedReed,DubroyDubroy,EricShirley,ShaniDillon,EricShirley</t>
  </si>
  <si>
    <t>He</t>
  </si>
  <si>
    <t>Alba</t>
  </si>
  <si>
    <t>healba</t>
  </si>
  <si>
    <t>mdaugusta@jdusd.net</t>
  </si>
  <si>
    <t>0/2832</t>
  </si>
  <si>
    <t>0/1180</t>
  </si>
  <si>
    <t>As</t>
  </si>
  <si>
    <t>Carter</t>
  </si>
  <si>
    <t>ascarter</t>
  </si>
  <si>
    <t>fastaslead@gmail.com</t>
  </si>
  <si>
    <t>11/01/2011</t>
  </si>
  <si>
    <t>260/355</t>
  </si>
  <si>
    <t>260/2832</t>
  </si>
  <si>
    <t>103/1180</t>
  </si>
  <si>
    <t>Charles</t>
  </si>
  <si>
    <t>kecharles</t>
  </si>
  <si>
    <t>darynee2000@yahoo.com</t>
  </si>
  <si>
    <t>Ni</t>
  </si>
  <si>
    <t>Dalfio</t>
  </si>
  <si>
    <t>nidalfio</t>
  </si>
  <si>
    <t>229/419</t>
  </si>
  <si>
    <t>229/2832</t>
  </si>
  <si>
    <t>248/1180</t>
  </si>
  <si>
    <t>Honea</t>
  </si>
  <si>
    <t>shonea</t>
  </si>
  <si>
    <t>papagirl194@gmail.com</t>
  </si>
  <si>
    <t>195/291</t>
  </si>
  <si>
    <t>195/2832</t>
  </si>
  <si>
    <t>217/1180</t>
  </si>
  <si>
    <t>Nixdorf</t>
  </si>
  <si>
    <t>gsda16</t>
  </si>
  <si>
    <t>lisa.nixdorf@gmail.com</t>
  </si>
  <si>
    <t>10/28/2011</t>
  </si>
  <si>
    <t>104/183</t>
  </si>
  <si>
    <t>104/2832</t>
  </si>
  <si>
    <t>110/1180</t>
  </si>
  <si>
    <t>Yo</t>
  </si>
  <si>
    <t>Phipps</t>
  </si>
  <si>
    <t>gsda53</t>
  </si>
  <si>
    <t>yvonnerene@hughes.net</t>
  </si>
  <si>
    <t>275/341</t>
  </si>
  <si>
    <t>275/2832</t>
  </si>
  <si>
    <t>197/1180</t>
  </si>
  <si>
    <t>Trachencko</t>
  </si>
  <si>
    <t>antrach</t>
  </si>
  <si>
    <t>112/143</t>
  </si>
  <si>
    <t>112/2832</t>
  </si>
  <si>
    <t>107/1180</t>
  </si>
  <si>
    <t>Trachenko</t>
  </si>
  <si>
    <t>gsda51</t>
  </si>
  <si>
    <t>Ve</t>
  </si>
  <si>
    <t>Youkhana</t>
  </si>
  <si>
    <t>gsda52</t>
  </si>
  <si>
    <t>chaldean_babe07@yahoo.com</t>
  </si>
  <si>
    <t>HS Spanish III Full Year (gsda68)</t>
  </si>
  <si>
    <t>Spanish III</t>
  </si>
  <si>
    <t>Aquino,Anderson,Thompson,Thompson</t>
  </si>
  <si>
    <t>Sp</t>
  </si>
  <si>
    <t>Whiting</t>
  </si>
  <si>
    <t>spenwhit</t>
  </si>
  <si>
    <t>swhiting19@gmail.com</t>
  </si>
  <si>
    <t>0/2790</t>
  </si>
  <si>
    <t>0/762</t>
  </si>
  <si>
    <t>HS Spanish III Full Year (gsda80)</t>
  </si>
  <si>
    <t>D'Augusta,Aquino,KimTiffany,Anderson,CatherineBowes,Thompson,DubroyDubroy,Thompson</t>
  </si>
  <si>
    <t>Ga</t>
  </si>
  <si>
    <t>Carrasco</t>
  </si>
  <si>
    <t>gacarr</t>
  </si>
  <si>
    <t>karolyncarrasco@cox.net</t>
  </si>
  <si>
    <t>Cl</t>
  </si>
  <si>
    <t>Plascencia</t>
  </si>
  <si>
    <t>clplascencia</t>
  </si>
  <si>
    <t>frani619@aol.com</t>
  </si>
  <si>
    <t>260/422</t>
  </si>
  <si>
    <t>260/2790</t>
  </si>
  <si>
    <t>170/762</t>
  </si>
  <si>
    <t>Mo</t>
  </si>
  <si>
    <t>Rosales</t>
  </si>
  <si>
    <t>morosales</t>
  </si>
  <si>
    <t>shivita68@yahoo.com</t>
  </si>
  <si>
    <t>26/70</t>
  </si>
  <si>
    <t>26/2790</t>
  </si>
  <si>
    <t>32/762</t>
  </si>
  <si>
    <t>MS Chinese 2 Full Year (gsda83)</t>
  </si>
  <si>
    <t>Middle School Chinese 2</t>
  </si>
  <si>
    <t>KimTiffany,KimTiffany</t>
  </si>
  <si>
    <t>gsda1</t>
  </si>
  <si>
    <t>lolitacrtr@yahoo.com</t>
  </si>
  <si>
    <t>0/1313</t>
  </si>
  <si>
    <t>0/389</t>
  </si>
  <si>
    <t>MS French 1 Full Year (gsda73)</t>
  </si>
  <si>
    <t>Middle School French 1</t>
  </si>
  <si>
    <t>Marquez,ReedReed,DubroyDubroy,GailLevine,EricShirley,VaninaBunton,Marquez</t>
  </si>
  <si>
    <t>Loren</t>
  </si>
  <si>
    <t>elloren</t>
  </si>
  <si>
    <t>hbloren@hotmail.com</t>
  </si>
  <si>
    <t>86/96</t>
  </si>
  <si>
    <t>86/2132</t>
  </si>
  <si>
    <t>74/665</t>
  </si>
  <si>
    <t>Rice</t>
  </si>
  <si>
    <t>chrice</t>
  </si>
  <si>
    <t>jmarquez@jdusd.net</t>
  </si>
  <si>
    <t>0/2132</t>
  </si>
  <si>
    <t>0/665</t>
  </si>
  <si>
    <t>Da</t>
  </si>
  <si>
    <t>Wallace</t>
  </si>
  <si>
    <t>gsda33</t>
  </si>
  <si>
    <t>10/25/2011</t>
  </si>
  <si>
    <t>113/227</t>
  </si>
  <si>
    <t>113/2132</t>
  </si>
  <si>
    <t>136/665</t>
  </si>
  <si>
    <t>MS Spanish 1 Full Year (gsda78)</t>
  </si>
  <si>
    <t>Middle School Spanish 1</t>
  </si>
  <si>
    <t>Aquino,Anderson,CatherineBowes,Ingrande,Anderson</t>
  </si>
  <si>
    <t>Bryan</t>
  </si>
  <si>
    <t>sabryan</t>
  </si>
  <si>
    <t>stacie@sandrazor.com</t>
  </si>
  <si>
    <t>242/267</t>
  </si>
  <si>
    <t>242/1937</t>
  </si>
  <si>
    <t>195/747</t>
  </si>
  <si>
    <t>De</t>
  </si>
  <si>
    <t>Castle</t>
  </si>
  <si>
    <t>gsda49</t>
  </si>
  <si>
    <t>ravyncastle@cox.net;</t>
  </si>
  <si>
    <t>0/1937</t>
  </si>
  <si>
    <t>0/747</t>
  </si>
  <si>
    <t>Serrano</t>
  </si>
  <si>
    <t>gsda50</t>
  </si>
  <si>
    <t>s.serrano@cox.net</t>
  </si>
  <si>
    <t>95/165</t>
  </si>
  <si>
    <t>95/1937</t>
  </si>
  <si>
    <t>141/747</t>
  </si>
  <si>
    <t>Lopez</t>
  </si>
  <si>
    <t>jalopez</t>
  </si>
  <si>
    <t>boybuddyzoo5@yahoo.com</t>
  </si>
  <si>
    <t>10/31/2011</t>
  </si>
  <si>
    <t>09/12/2011</t>
  </si>
  <si>
    <t>245/385</t>
  </si>
  <si>
    <t>245/2823</t>
  </si>
  <si>
    <t>68/1319</t>
  </si>
  <si>
    <t>St</t>
  </si>
  <si>
    <t>Gonzalez</t>
  </si>
  <si>
    <t>gsda5</t>
  </si>
  <si>
    <t>pringle.gonzalez9@gmail.com</t>
  </si>
  <si>
    <t>388/521</t>
  </si>
  <si>
    <t>388/2796</t>
  </si>
  <si>
    <t>284/1065</t>
  </si>
  <si>
    <t>anjimenez</t>
  </si>
  <si>
    <t>bella_de_jimenez@yahoo.com</t>
  </si>
  <si>
    <t>726/860</t>
  </si>
  <si>
    <t>726/2832</t>
  </si>
  <si>
    <t>260/1180</t>
  </si>
  <si>
    <t>441/543</t>
  </si>
  <si>
    <t>441/2823</t>
  </si>
  <si>
    <t>400/1319</t>
  </si>
  <si>
    <t>Sc</t>
  </si>
  <si>
    <t>Stewart</t>
  </si>
  <si>
    <t>gsda8</t>
  </si>
  <si>
    <t>chaoscott@hotmail.com</t>
  </si>
  <si>
    <t>423/541</t>
  </si>
  <si>
    <t>423/2823</t>
  </si>
  <si>
    <t>383/1319</t>
  </si>
  <si>
    <t>742/812</t>
  </si>
  <si>
    <t>742/2832</t>
  </si>
  <si>
    <t>401/1180</t>
  </si>
  <si>
    <t>Er</t>
  </si>
  <si>
    <t>erjimenez</t>
  </si>
  <si>
    <t>437/622</t>
  </si>
  <si>
    <t>437/2823</t>
  </si>
  <si>
    <t>418/1319</t>
  </si>
  <si>
    <t>Tatar</t>
  </si>
  <si>
    <t>litat</t>
  </si>
  <si>
    <t>lila_tator_tots@yahoo.com</t>
  </si>
  <si>
    <t>454/527</t>
  </si>
  <si>
    <t>454/2823</t>
  </si>
  <si>
    <t>345/1319</t>
  </si>
  <si>
    <t>Davis</t>
  </si>
  <si>
    <t>dedavis</t>
  </si>
  <si>
    <t>destinrides@yahoo.com</t>
  </si>
  <si>
    <t>580/752</t>
  </si>
  <si>
    <t>580/2916</t>
  </si>
  <si>
    <t>377/1190</t>
  </si>
  <si>
    <t>Juarez</t>
  </si>
  <si>
    <t>gsda29</t>
  </si>
  <si>
    <t>violisxoxo@hotmail.com</t>
  </si>
  <si>
    <t>598/697</t>
  </si>
  <si>
    <t>598/2916</t>
  </si>
  <si>
    <t>363/1190</t>
  </si>
  <si>
    <t>Negus</t>
  </si>
  <si>
    <t>gsda32</t>
  </si>
  <si>
    <t>544/692</t>
  </si>
  <si>
    <t>544/2916</t>
  </si>
  <si>
    <t>358/1190</t>
  </si>
  <si>
    <t>Me</t>
  </si>
  <si>
    <t>Latham</t>
  </si>
  <si>
    <t>melatham</t>
  </si>
  <si>
    <t>blatham7@cox.net</t>
  </si>
  <si>
    <t>414/682</t>
  </si>
  <si>
    <t>414/2832</t>
  </si>
  <si>
    <t>325/1180</t>
  </si>
  <si>
    <t>brmoreno</t>
  </si>
  <si>
    <t>jsakasegawa@jdusd.net</t>
  </si>
  <si>
    <t>612/739</t>
  </si>
  <si>
    <t>612/2832</t>
  </si>
  <si>
    <t>347/1180</t>
  </si>
  <si>
    <t>Salgado</t>
  </si>
  <si>
    <t>gsda14</t>
  </si>
  <si>
    <t>lulusal0303@yahoo.com</t>
  </si>
  <si>
    <t>10/22/2011</t>
  </si>
  <si>
    <t>588/680</t>
  </si>
  <si>
    <t>588/2832</t>
  </si>
  <si>
    <t>308/1180</t>
  </si>
  <si>
    <t>gsda54</t>
  </si>
  <si>
    <t>490/1028</t>
  </si>
  <si>
    <t>490/2790</t>
  </si>
  <si>
    <t>348/762</t>
  </si>
  <si>
    <t>Castanedo</t>
  </si>
  <si>
    <t>gsda42</t>
  </si>
  <si>
    <t>nadiachavz@gmail.com</t>
  </si>
  <si>
    <t>653/811</t>
  </si>
  <si>
    <t>653/2823</t>
  </si>
  <si>
    <t>512/1319</t>
  </si>
  <si>
    <t>gsda38</t>
  </si>
  <si>
    <t>luis_rubio46@yahoo.com</t>
  </si>
  <si>
    <t>458/625</t>
  </si>
  <si>
    <t>458/2823</t>
  </si>
  <si>
    <t>489/1319</t>
  </si>
  <si>
    <t>Is</t>
  </si>
  <si>
    <t>Villavicencio</t>
  </si>
  <si>
    <t>gsda6</t>
  </si>
  <si>
    <t>pastorvillavicencio@gmail.com</t>
  </si>
  <si>
    <t>501/740</t>
  </si>
  <si>
    <t>501/3255</t>
  </si>
  <si>
    <t>266/945</t>
  </si>
  <si>
    <t>gsda9</t>
  </si>
  <si>
    <t>716/871</t>
  </si>
  <si>
    <t>716/2823</t>
  </si>
  <si>
    <t>524/1319</t>
  </si>
  <si>
    <t>Hernandez</t>
  </si>
  <si>
    <t>gsda39</t>
  </si>
  <si>
    <t>makamami76@gmail.com</t>
  </si>
  <si>
    <t>520/790</t>
  </si>
  <si>
    <t>520/2823</t>
  </si>
  <si>
    <t>486/1319</t>
  </si>
  <si>
    <t>Di</t>
  </si>
  <si>
    <t>gsda47</t>
  </si>
  <si>
    <t>669/876</t>
  </si>
  <si>
    <t>669/2823</t>
  </si>
  <si>
    <t>533/1319</t>
  </si>
  <si>
    <t>Je</t>
  </si>
  <si>
    <t>Makepeace</t>
  </si>
  <si>
    <t>gsda37</t>
  </si>
  <si>
    <t>gardenia.s@hotmail.com</t>
  </si>
  <si>
    <t>732/934</t>
  </si>
  <si>
    <t>732/2823</t>
  </si>
  <si>
    <t>544/1319</t>
  </si>
  <si>
    <t>Newberry</t>
  </si>
  <si>
    <t>gsda7</t>
  </si>
  <si>
    <t>curtis_newberry@intuit.com</t>
  </si>
  <si>
    <t>467/671</t>
  </si>
  <si>
    <t>467/2823</t>
  </si>
  <si>
    <t>387/1319</t>
  </si>
  <si>
    <t>Pacheco</t>
  </si>
  <si>
    <t>gsda45</t>
  </si>
  <si>
    <t>509/678</t>
  </si>
  <si>
    <t>509/2823</t>
  </si>
  <si>
    <t>410/1319</t>
  </si>
  <si>
    <t>Mirayes</t>
  </si>
  <si>
    <t>gsda11</t>
  </si>
  <si>
    <t>1288/1929</t>
  </si>
  <si>
    <t>1288/2823</t>
  </si>
  <si>
    <t>1005/1319</t>
  </si>
  <si>
    <t>1241/1407</t>
  </si>
  <si>
    <t>1241/2823</t>
  </si>
  <si>
    <t>709/1319</t>
  </si>
  <si>
    <t>Na</t>
  </si>
  <si>
    <t>Gutierrez</t>
  </si>
  <si>
    <t>nagutierrez</t>
  </si>
  <si>
    <t>princessthatswho@aol.com</t>
  </si>
  <si>
    <t>1451/1556</t>
  </si>
  <si>
    <t>1451/2823</t>
  </si>
  <si>
    <t>754/1319</t>
  </si>
  <si>
    <t>Kelly</t>
  </si>
  <si>
    <t>chkelly</t>
  </si>
  <si>
    <t>vibencommunity1@yahoo.com</t>
  </si>
  <si>
    <t>1313/1902</t>
  </si>
  <si>
    <t>1313/2823</t>
  </si>
  <si>
    <t>997/1319</t>
  </si>
  <si>
    <t>magarcia</t>
  </si>
  <si>
    <t>kgibson@jdusd.net</t>
  </si>
  <si>
    <t>1278/1517</t>
  </si>
  <si>
    <t>1278/2832</t>
  </si>
  <si>
    <t>682/1180</t>
  </si>
  <si>
    <t>Lumetta</t>
  </si>
  <si>
    <t>allumetta</t>
  </si>
  <si>
    <t>alicelumetta@gmail.com</t>
  </si>
  <si>
    <t>1731/1897</t>
  </si>
  <si>
    <t>1731/2832</t>
  </si>
  <si>
    <t>874/1180</t>
  </si>
  <si>
    <t>Ne</t>
  </si>
  <si>
    <t>rerosales</t>
  </si>
  <si>
    <t>11/06/2011</t>
  </si>
  <si>
    <t>1345/1550</t>
  </si>
  <si>
    <t>1345/2832</t>
  </si>
  <si>
    <t>675/1180</t>
  </si>
  <si>
    <t>jeyoukhana</t>
  </si>
  <si>
    <t>1050/1475</t>
  </si>
  <si>
    <t>1050/2832</t>
  </si>
  <si>
    <t>690/1180</t>
  </si>
  <si>
    <t>Moore</t>
  </si>
  <si>
    <t>jemoore</t>
  </si>
  <si>
    <t>michellermoore@cox.net</t>
  </si>
  <si>
    <t>1255/2015</t>
  </si>
  <si>
    <t>1255/2790</t>
  </si>
  <si>
    <t>619/762</t>
  </si>
  <si>
    <t>Bunton</t>
  </si>
  <si>
    <t>gsda4</t>
  </si>
  <si>
    <t>buntonenterprises.com</t>
  </si>
  <si>
    <t>1204/1738</t>
  </si>
  <si>
    <t>1204/2796</t>
  </si>
  <si>
    <t>779/1065</t>
  </si>
  <si>
    <t>Sk</t>
  </si>
  <si>
    <t>Jones</t>
  </si>
  <si>
    <t>gsda3</t>
  </si>
  <si>
    <t>bheffley@gmail.com</t>
  </si>
  <si>
    <t>1514/1954</t>
  </si>
  <si>
    <t>1514/2796</t>
  </si>
  <si>
    <t>802/1065</t>
  </si>
  <si>
    <t>gsda10</t>
  </si>
  <si>
    <t>1422/1984</t>
  </si>
  <si>
    <t>1422/2823</t>
  </si>
  <si>
    <t>1014/1319</t>
  </si>
  <si>
    <t>1452/2196</t>
  </si>
  <si>
    <t>1452/2823</t>
  </si>
  <si>
    <t>1103/1319</t>
  </si>
  <si>
    <t>EL French 1 Full Year (gsda71)</t>
  </si>
  <si>
    <t>Elementary French 1</t>
  </si>
  <si>
    <t>KimTiffany,ReedReed,GailLevine,VaninaBunton,ReedReed</t>
  </si>
  <si>
    <t>Lo</t>
  </si>
  <si>
    <t>gsda34</t>
  </si>
  <si>
    <t>0/731</t>
  </si>
  <si>
    <t>0/1013</t>
  </si>
  <si>
    <t>yes</t>
  </si>
  <si>
    <t>Montgomery</t>
  </si>
  <si>
    <t>gsda25</t>
  </si>
  <si>
    <t>kgreenwald@jsusd.net</t>
  </si>
  <si>
    <t>15/15</t>
  </si>
  <si>
    <t>15/731</t>
  </si>
  <si>
    <t>43/1013</t>
  </si>
  <si>
    <t>Si</t>
  </si>
  <si>
    <t>gsda26</t>
  </si>
  <si>
    <t>14/15</t>
  </si>
  <si>
    <t>14/731</t>
  </si>
  <si>
    <t>EL German 1 Full Year (gsda76)</t>
  </si>
  <si>
    <t>Elementary German 1</t>
  </si>
  <si>
    <t>KimTiffany,GailLevine,KimTiffany</t>
  </si>
  <si>
    <t>0/849</t>
  </si>
  <si>
    <t>Wi</t>
  </si>
  <si>
    <t>Armstrong</t>
  </si>
  <si>
    <t>wiarmstrong</t>
  </si>
  <si>
    <t>2374/2916</t>
  </si>
  <si>
    <t>1190/1190</t>
  </si>
  <si>
    <t>1873/2823</t>
  </si>
  <si>
    <t>1319/1319</t>
  </si>
  <si>
    <t>Ortega</t>
  </si>
  <si>
    <t>anortega</t>
  </si>
  <si>
    <t>snickerdoodle73@sbcglobal.net</t>
  </si>
  <si>
    <t>1717/2823</t>
  </si>
  <si>
    <t>Ol</t>
  </si>
  <si>
    <t>olgarcia</t>
  </si>
  <si>
    <t>10/13/2011</t>
  </si>
  <si>
    <t>2599/2832</t>
  </si>
  <si>
    <t>1180/1180</t>
  </si>
  <si>
    <t>Dropped Students</t>
  </si>
  <si>
    <t>Date Last Logged In</t>
  </si>
  <si>
    <t>Greater San Diego Academy</t>
  </si>
  <si>
    <t xml:space="preserve">EL French 1 Full Year (gsda71) </t>
  </si>
  <si>
    <t>Error</t>
  </si>
  <si>
    <t xml:space="preserve">HS French I Full Year (gsda72) </t>
  </si>
  <si>
    <t>Switched</t>
  </si>
  <si>
    <t xml:space="preserve">HS Spanish I Full Year (gsda67) </t>
  </si>
  <si>
    <t xml:space="preserve">HS Spanish I Full Year (gsda77) </t>
  </si>
  <si>
    <t xml:space="preserve">HS Spanish II Full Year (gsda79) </t>
  </si>
  <si>
    <t xml:space="preserve">HS Spanish II Full Year (gsda30) </t>
  </si>
  <si>
    <t xml:space="preserve">HS Spanish III Full Year (gsda31) </t>
  </si>
  <si>
    <t>09/09/2010</t>
  </si>
  <si>
    <t>09/08/2011</t>
  </si>
  <si>
    <t>Other</t>
  </si>
  <si>
    <t xml:space="preserve">HS Spanish III Full Year (gsda68) </t>
  </si>
  <si>
    <t>Enrollment by Language</t>
  </si>
  <si>
    <t>No_Login_For_7_Days</t>
  </si>
  <si>
    <t>657 (gsda) Greater San Diego Academy</t>
  </si>
  <si>
    <t>French</t>
  </si>
  <si>
    <t>German</t>
  </si>
  <si>
    <t>Mandarin</t>
  </si>
  <si>
    <t>Spanish</t>
  </si>
  <si>
    <t>Grand Total</t>
  </si>
  <si>
    <t>Enrollment by Classroom</t>
  </si>
  <si>
    <t>EL French 1 Full Year</t>
  </si>
  <si>
    <t>HS French I Full Year</t>
  </si>
  <si>
    <t>MS French 1 Full Year</t>
  </si>
  <si>
    <t>HS French II Full Year</t>
  </si>
  <si>
    <t>HS French III Full Year</t>
  </si>
  <si>
    <t>EL German 1 Full Year</t>
  </si>
  <si>
    <t>HS German I Full Year</t>
  </si>
  <si>
    <t>MS Chinese 2 Full Year</t>
  </si>
  <si>
    <t>HS Spanish II Full Year</t>
  </si>
  <si>
    <t>HS Spanish I Full Year</t>
  </si>
  <si>
    <t>HS Spanish III Full Year</t>
  </si>
  <si>
    <t>MS Spanish 1 Full Year</t>
  </si>
  <si>
    <t>Date both students and teachers will lose access to the course enrollment (12:01 am EST)</t>
  </si>
  <si>
    <t>Student has taken all midterms and final exams in the course.</t>
  </si>
</sst>
</file>

<file path=xl/styles.xml><?xml version="1.0" encoding="utf-8"?>
<styleSheet xmlns="http://schemas.openxmlformats.org/spreadsheetml/2006/main">
  <numFmts count="1">
    <numFmt numFmtId="164" formatCode="d\-mmm\-yyyy"/>
  </numFmts>
  <fonts count="11">
    <font>
      <sz val="11"/>
      <color rgb="FF000000"/>
      <name val="Calibri"/>
    </font>
    <font>
      <b/>
      <sz val="18"/>
      <color rgb="FF000000"/>
      <name val="Calibri"/>
    </font>
    <font>
      <b/>
      <sz val="11"/>
      <color rgb="FF000000"/>
      <name val="Calibri"/>
    </font>
    <font>
      <sz val="8"/>
      <color rgb="FF000000"/>
      <name val="Calibri"/>
    </font>
    <font>
      <sz val="11"/>
      <color rgb="FFFF0000"/>
      <name val="Calibri"/>
    </font>
    <font>
      <b/>
      <i/>
      <sz val="11"/>
      <color rgb="FF000000"/>
      <name val="Calibri"/>
    </font>
    <font>
      <b/>
      <sz val="22"/>
      <color rgb="FF000000"/>
      <name val="Calibri"/>
    </font>
    <font>
      <b/>
      <sz val="20"/>
      <color rgb="FF000000"/>
      <name val="Calibri"/>
    </font>
    <font>
      <b/>
      <sz val="8"/>
      <color rgb="FF000000"/>
      <name val="Calibri"/>
    </font>
    <font>
      <sz val="11"/>
      <color rgb="FFFF0000"/>
      <name val="Calibri"/>
    </font>
    <font>
      <sz val="11"/>
      <color rgb="FF000000"/>
      <name val="Calibri"/>
      <family val="2"/>
    </font>
  </fonts>
  <fills count="5">
    <fill>
      <patternFill patternType="none"/>
    </fill>
    <fill>
      <patternFill patternType="gray125"/>
    </fill>
    <fill>
      <patternFill patternType="none">
        <fgColor rgb="FF000000"/>
        <bgColor rgb="FF000000"/>
      </patternFill>
    </fill>
    <fill>
      <patternFill patternType="solid">
        <fgColor rgb="FFFFFF00"/>
        <bgColor rgb="FF000000"/>
      </patternFill>
    </fill>
    <fill>
      <patternFill patternType="solid">
        <fgColor rgb="FFFFFF47"/>
        <bgColor rgb="FF000000"/>
      </patternFill>
    </fill>
  </fills>
  <borders count="6">
    <border>
      <left/>
      <right/>
      <top/>
      <bottom/>
      <diagonal/>
    </border>
    <border>
      <left/>
      <right/>
      <top/>
      <bottom/>
      <diagonal/>
    </border>
    <border>
      <left/>
      <right/>
      <top/>
      <bottom style="thin">
        <color rgb="FF000000"/>
      </bottom>
      <diagonal/>
    </border>
    <border>
      <left/>
      <right/>
      <top style="thin">
        <color rgb="FF000000"/>
      </top>
      <bottom/>
      <diagonal/>
    </border>
    <border>
      <left/>
      <right/>
      <top/>
      <bottom style="medium">
        <color indexed="64"/>
      </bottom>
      <diagonal/>
    </border>
    <border>
      <left/>
      <right/>
      <top/>
      <bottom style="thin">
        <color indexed="64"/>
      </bottom>
      <diagonal/>
    </border>
  </borders>
  <cellStyleXfs count="1">
    <xf numFmtId="0" fontId="0" fillId="0" borderId="0"/>
  </cellStyleXfs>
  <cellXfs count="25">
    <xf numFmtId="0" fontId="0" fillId="0" borderId="0" xfId="0"/>
    <xf numFmtId="164" fontId="2" fillId="0" borderId="0" xfId="0" applyNumberFormat="1" applyFont="1"/>
    <xf numFmtId="0" fontId="8" fillId="0" borderId="2" xfId="0" applyFont="1" applyBorder="1" applyAlignment="1">
      <alignment horizontal="left"/>
    </xf>
    <xf numFmtId="0" fontId="0" fillId="4" borderId="0" xfId="0" applyFill="1"/>
    <xf numFmtId="0" fontId="9" fillId="4" borderId="0" xfId="0" applyFont="1" applyFill="1"/>
    <xf numFmtId="0" fontId="9" fillId="0" borderId="0" xfId="0" applyFont="1"/>
    <xf numFmtId="0" fontId="8" fillId="0" borderId="3" xfId="0" applyFont="1" applyBorder="1" applyAlignment="1">
      <alignment horizontal="right"/>
    </xf>
    <xf numFmtId="0" fontId="0" fillId="2" borderId="1" xfId="0" applyFill="1" applyBorder="1"/>
    <xf numFmtId="0" fontId="2" fillId="2" borderId="1" xfId="0" applyFont="1" applyFill="1" applyBorder="1" applyAlignment="1">
      <alignment wrapText="1"/>
    </xf>
    <xf numFmtId="0" fontId="0" fillId="0" borderId="1" xfId="0" applyBorder="1"/>
    <xf numFmtId="0" fontId="1" fillId="2" borderId="1" xfId="0" applyFont="1" applyFill="1" applyBorder="1" applyAlignment="1">
      <alignment horizontal="center" wrapText="1"/>
    </xf>
    <xf numFmtId="0" fontId="6" fillId="2" borderId="1" xfId="0" applyFont="1" applyFill="1" applyBorder="1" applyAlignment="1">
      <alignment horizontal="center" wrapText="1"/>
    </xf>
    <xf numFmtId="0" fontId="1" fillId="2" borderId="1" xfId="0" applyFont="1" applyFill="1" applyBorder="1" applyAlignment="1">
      <alignment horizontal="center"/>
    </xf>
    <xf numFmtId="0" fontId="0" fillId="2" borderId="1" xfId="0" applyFill="1" applyBorder="1" applyAlignment="1">
      <alignment wrapText="1"/>
    </xf>
    <xf numFmtId="0" fontId="0" fillId="3" borderId="1" xfId="0" applyFill="1" applyBorder="1" applyAlignment="1">
      <alignment wrapText="1"/>
    </xf>
    <xf numFmtId="0" fontId="4" fillId="2" borderId="1" xfId="0" applyFont="1" applyFill="1" applyBorder="1" applyAlignment="1">
      <alignment wrapText="1"/>
    </xf>
    <xf numFmtId="0" fontId="3" fillId="2" borderId="1" xfId="0" applyFont="1" applyFill="1" applyBorder="1" applyAlignment="1">
      <alignment wrapText="1"/>
    </xf>
    <xf numFmtId="0" fontId="10" fillId="0" borderId="0" xfId="0" applyFont="1"/>
    <xf numFmtId="0" fontId="7" fillId="0" borderId="1" xfId="0" applyFont="1" applyBorder="1" applyAlignment="1">
      <alignment horizontal="left"/>
    </xf>
    <xf numFmtId="0" fontId="2" fillId="2" borderId="4" xfId="0" applyFont="1" applyFill="1" applyBorder="1" applyAlignment="1">
      <alignment wrapText="1"/>
    </xf>
    <xf numFmtId="0" fontId="0" fillId="2" borderId="4" xfId="0" applyFill="1" applyBorder="1" applyAlignment="1">
      <alignment wrapText="1"/>
    </xf>
    <xf numFmtId="0" fontId="5" fillId="2" borderId="5" xfId="0" applyFont="1" applyFill="1" applyBorder="1" applyAlignment="1">
      <alignment wrapText="1"/>
    </xf>
    <xf numFmtId="0" fontId="0" fillId="2" borderId="5" xfId="0" applyFill="1" applyBorder="1" applyAlignment="1">
      <alignment wrapText="1"/>
    </xf>
    <xf numFmtId="0" fontId="5" fillId="2" borderId="5" xfId="0" applyFont="1" applyFill="1" applyBorder="1" applyAlignment="1">
      <alignment vertical="center" wrapText="1"/>
    </xf>
    <xf numFmtId="0" fontId="2" fillId="2" borderId="5" xfId="0" applyFont="1" applyFill="1" applyBorder="1" applyAlignment="1">
      <alignment wrapText="1"/>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57150</xdr:rowOff>
    </xdr:from>
    <xdr:to>
      <xdr:col>1</xdr:col>
      <xdr:colOff>1791335</xdr:colOff>
      <xdr:row>3</xdr:row>
      <xdr:rowOff>74295</xdr:rowOff>
    </xdr:to>
    <xdr:pic>
      <xdr:nvPicPr>
        <xdr:cNvPr id="3" name="Picture 2" descr="MIL Logo.jpg"/>
        <xdr:cNvPicPr>
          <a:picLocks noChangeAspect="1"/>
        </xdr:cNvPicPr>
      </xdr:nvPicPr>
      <xdr:blipFill>
        <a:blip xmlns:r="http://schemas.openxmlformats.org/officeDocument/2006/relationships" r:embed="rId1" cstate="print"/>
        <a:stretch>
          <a:fillRect/>
        </a:stretch>
      </xdr:blipFill>
      <xdr:spPr>
        <a:xfrm>
          <a:off x="76200" y="57150"/>
          <a:ext cx="1991360" cy="10934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64"/>
  <sheetViews>
    <sheetView tabSelected="1" topLeftCell="B1" workbookViewId="0">
      <selection activeCell="C1" sqref="C1"/>
    </sheetView>
  </sheetViews>
  <sheetFormatPr defaultColWidth="8.85546875" defaultRowHeight="15"/>
  <cols>
    <col min="1" max="1" width="4.140625" style="9" customWidth="1"/>
    <col min="2" max="2" width="27" style="8" customWidth="1"/>
    <col min="3" max="3" width="78.140625" style="8" customWidth="1"/>
    <col min="4" max="16384" width="8.85546875" style="9"/>
  </cols>
  <sheetData>
    <row r="1" spans="1:4">
      <c r="A1" s="7"/>
    </row>
    <row r="2" spans="1:4" ht="46.5" customHeight="1">
      <c r="B2" s="10"/>
      <c r="C2" s="11" t="s">
        <v>0</v>
      </c>
      <c r="D2" s="12"/>
    </row>
    <row r="3" spans="1:4" ht="23.25" customHeight="1">
      <c r="B3" s="10"/>
      <c r="D3" s="12"/>
    </row>
    <row r="6" spans="1:4" ht="15.75" thickBot="1">
      <c r="B6" s="19" t="s">
        <v>1</v>
      </c>
      <c r="C6" s="20"/>
    </row>
    <row r="7" spans="1:4">
      <c r="B7" s="14" t="s">
        <v>2</v>
      </c>
      <c r="C7" s="13" t="s">
        <v>3</v>
      </c>
    </row>
    <row r="8" spans="1:4">
      <c r="B8" s="15" t="s">
        <v>4</v>
      </c>
      <c r="C8" s="13" t="s">
        <v>5</v>
      </c>
    </row>
    <row r="10" spans="1:4" ht="15.75" thickBot="1">
      <c r="B10" s="19" t="s">
        <v>6</v>
      </c>
      <c r="C10" s="19" t="s">
        <v>7</v>
      </c>
    </row>
    <row r="12" spans="1:4">
      <c r="B12" s="21" t="s">
        <v>8</v>
      </c>
      <c r="C12" s="22" t="s">
        <v>9</v>
      </c>
    </row>
    <row r="13" spans="1:4">
      <c r="B13" s="13" t="s">
        <v>10</v>
      </c>
      <c r="C13" s="13" t="s">
        <v>11</v>
      </c>
    </row>
    <row r="14" spans="1:4">
      <c r="B14" s="13" t="s">
        <v>12</v>
      </c>
      <c r="C14" s="13" t="s">
        <v>13</v>
      </c>
    </row>
    <row r="15" spans="1:4">
      <c r="B15" s="13" t="s">
        <v>14</v>
      </c>
      <c r="C15" s="13" t="s">
        <v>15</v>
      </c>
    </row>
    <row r="16" spans="1:4">
      <c r="B16" s="13" t="s">
        <v>16</v>
      </c>
      <c r="C16" s="13" t="s">
        <v>17</v>
      </c>
    </row>
    <row r="17" spans="2:3">
      <c r="B17" s="13" t="s">
        <v>18</v>
      </c>
      <c r="C17" s="13" t="s">
        <v>19</v>
      </c>
    </row>
    <row r="18" spans="2:3">
      <c r="B18" s="13" t="s">
        <v>20</v>
      </c>
      <c r="C18" s="13" t="s">
        <v>21</v>
      </c>
    </row>
    <row r="19" spans="2:3">
      <c r="B19" s="13" t="s">
        <v>22</v>
      </c>
      <c r="C19" s="13" t="s">
        <v>23</v>
      </c>
    </row>
    <row r="20" spans="2:3" ht="30" customHeight="1">
      <c r="B20" s="13" t="s">
        <v>24</v>
      </c>
      <c r="C20" s="13" t="s">
        <v>25</v>
      </c>
    </row>
    <row r="21" spans="2:3">
      <c r="B21" s="13" t="s">
        <v>26</v>
      </c>
      <c r="C21" s="13" t="s">
        <v>27</v>
      </c>
    </row>
    <row r="22" spans="2:3">
      <c r="B22" s="13" t="s">
        <v>28</v>
      </c>
      <c r="C22" s="13" t="s">
        <v>29</v>
      </c>
    </row>
    <row r="23" spans="2:3">
      <c r="B23" s="13" t="s">
        <v>30</v>
      </c>
      <c r="C23" s="13" t="s">
        <v>31</v>
      </c>
    </row>
    <row r="24" spans="2:3">
      <c r="B24" s="13" t="s">
        <v>32</v>
      </c>
      <c r="C24" s="17" t="s">
        <v>748</v>
      </c>
    </row>
    <row r="25" spans="2:3" ht="60" customHeight="1">
      <c r="B25" s="13" t="s">
        <v>33</v>
      </c>
      <c r="C25" s="13" t="s">
        <v>34</v>
      </c>
    </row>
    <row r="26" spans="2:3" ht="60" customHeight="1">
      <c r="B26" s="13" t="s">
        <v>35</v>
      </c>
      <c r="C26" s="13" t="s">
        <v>36</v>
      </c>
    </row>
    <row r="27" spans="2:3" ht="30" customHeight="1">
      <c r="B27" s="13" t="s">
        <v>37</v>
      </c>
      <c r="C27" s="13" t="s">
        <v>38</v>
      </c>
    </row>
    <row r="28" spans="2:3" ht="45" customHeight="1">
      <c r="B28" s="13" t="s">
        <v>39</v>
      </c>
      <c r="C28" s="13" t="s">
        <v>40</v>
      </c>
    </row>
    <row r="29" spans="2:3" ht="30" customHeight="1">
      <c r="B29" s="13" t="s">
        <v>41</v>
      </c>
      <c r="C29" s="13" t="s">
        <v>42</v>
      </c>
    </row>
    <row r="30" spans="2:3" ht="30" customHeight="1">
      <c r="B30" s="13" t="s">
        <v>43</v>
      </c>
      <c r="C30" s="13" t="s">
        <v>44</v>
      </c>
    </row>
    <row r="31" spans="2:3">
      <c r="B31" s="13" t="s">
        <v>45</v>
      </c>
      <c r="C31" s="13" t="s">
        <v>749</v>
      </c>
    </row>
    <row r="33" spans="2:3" ht="30" customHeight="1">
      <c r="B33" s="23" t="s">
        <v>46</v>
      </c>
      <c r="C33" s="24" t="s">
        <v>47</v>
      </c>
    </row>
    <row r="34" spans="2:3">
      <c r="B34" s="13" t="s">
        <v>10</v>
      </c>
      <c r="C34" s="13" t="s">
        <v>48</v>
      </c>
    </row>
    <row r="35" spans="2:3">
      <c r="B35" s="13" t="s">
        <v>12</v>
      </c>
      <c r="C35" s="13" t="s">
        <v>13</v>
      </c>
    </row>
    <row r="36" spans="2:3">
      <c r="B36" s="13" t="s">
        <v>14</v>
      </c>
      <c r="C36" s="13" t="s">
        <v>15</v>
      </c>
    </row>
    <row r="37" spans="2:3">
      <c r="B37" s="13" t="s">
        <v>20</v>
      </c>
      <c r="C37" s="13" t="s">
        <v>21</v>
      </c>
    </row>
    <row r="38" spans="2:3">
      <c r="B38" s="13" t="s">
        <v>22</v>
      </c>
      <c r="C38" s="13" t="s">
        <v>23</v>
      </c>
    </row>
    <row r="39" spans="2:3" ht="30" customHeight="1">
      <c r="B39" s="13" t="s">
        <v>24</v>
      </c>
      <c r="C39" s="13" t="s">
        <v>25</v>
      </c>
    </row>
    <row r="40" spans="2:3">
      <c r="B40" s="13" t="s">
        <v>26</v>
      </c>
      <c r="C40" s="13" t="s">
        <v>27</v>
      </c>
    </row>
    <row r="41" spans="2:3">
      <c r="B41" s="13" t="s">
        <v>28</v>
      </c>
      <c r="C41" s="13" t="s">
        <v>29</v>
      </c>
    </row>
    <row r="42" spans="2:3">
      <c r="B42" s="13" t="s">
        <v>30</v>
      </c>
      <c r="C42" s="13" t="s">
        <v>31</v>
      </c>
    </row>
    <row r="43" spans="2:3">
      <c r="B43" s="13" t="s">
        <v>49</v>
      </c>
      <c r="C43" s="13" t="s">
        <v>50</v>
      </c>
    </row>
    <row r="44" spans="2:3">
      <c r="B44" s="13" t="s">
        <v>51</v>
      </c>
      <c r="C44" s="13" t="s">
        <v>52</v>
      </c>
    </row>
    <row r="45" spans="2:3">
      <c r="C45" s="16"/>
    </row>
    <row r="46" spans="2:3">
      <c r="B46" s="21" t="s">
        <v>53</v>
      </c>
      <c r="C46" s="24" t="s">
        <v>54</v>
      </c>
    </row>
    <row r="47" spans="2:3">
      <c r="B47" s="13" t="s">
        <v>10</v>
      </c>
      <c r="C47" s="13" t="s">
        <v>48</v>
      </c>
    </row>
    <row r="48" spans="2:3">
      <c r="B48" s="13" t="s">
        <v>55</v>
      </c>
      <c r="C48" s="13" t="s">
        <v>56</v>
      </c>
    </row>
    <row r="49" spans="2:3">
      <c r="B49" s="13" t="s">
        <v>57</v>
      </c>
      <c r="C49" s="13" t="s">
        <v>58</v>
      </c>
    </row>
    <row r="50" spans="2:3">
      <c r="B50" s="13" t="s">
        <v>59</v>
      </c>
      <c r="C50" s="13" t="s">
        <v>60</v>
      </c>
    </row>
    <row r="51" spans="2:3">
      <c r="B51" s="13" t="s">
        <v>61</v>
      </c>
      <c r="C51" s="13" t="s">
        <v>62</v>
      </c>
    </row>
    <row r="52" spans="2:3">
      <c r="B52" s="13" t="s">
        <v>45</v>
      </c>
      <c r="C52" s="13" t="s">
        <v>63</v>
      </c>
    </row>
    <row r="53" spans="2:3">
      <c r="B53" s="13" t="s">
        <v>64</v>
      </c>
      <c r="C53" s="13" t="s">
        <v>65</v>
      </c>
    </row>
    <row r="54" spans="2:3">
      <c r="B54" s="13" t="s">
        <v>66</v>
      </c>
      <c r="C54" s="13" t="s">
        <v>67</v>
      </c>
    </row>
    <row r="55" spans="2:3">
      <c r="B55" s="16"/>
      <c r="C55" s="16"/>
    </row>
    <row r="56" spans="2:3">
      <c r="B56" s="21" t="s">
        <v>68</v>
      </c>
      <c r="C56" s="24" t="s">
        <v>69</v>
      </c>
    </row>
    <row r="57" spans="2:3">
      <c r="B57" s="13" t="s">
        <v>10</v>
      </c>
      <c r="C57" s="13" t="s">
        <v>48</v>
      </c>
    </row>
    <row r="58" spans="2:3">
      <c r="B58" s="13" t="s">
        <v>12</v>
      </c>
      <c r="C58" s="13" t="s">
        <v>13</v>
      </c>
    </row>
    <row r="59" spans="2:3">
      <c r="B59" s="13" t="s">
        <v>57</v>
      </c>
      <c r="C59" s="13" t="s">
        <v>58</v>
      </c>
    </row>
    <row r="60" spans="2:3">
      <c r="B60" s="13" t="s">
        <v>59</v>
      </c>
      <c r="C60" s="13" t="s">
        <v>60</v>
      </c>
    </row>
    <row r="61" spans="2:3">
      <c r="B61" s="13" t="s">
        <v>61</v>
      </c>
      <c r="C61" s="13" t="s">
        <v>62</v>
      </c>
    </row>
    <row r="62" spans="2:3">
      <c r="B62" s="13" t="s">
        <v>45</v>
      </c>
      <c r="C62" s="13" t="s">
        <v>63</v>
      </c>
    </row>
    <row r="63" spans="2:3">
      <c r="B63" s="13" t="s">
        <v>64</v>
      </c>
      <c r="C63" s="13" t="s">
        <v>65</v>
      </c>
    </row>
    <row r="64" spans="2:3">
      <c r="B64" s="13" t="s">
        <v>66</v>
      </c>
      <c r="C64" s="13" t="s">
        <v>67</v>
      </c>
    </row>
  </sheetData>
  <sheetProtection formatCells="0" formatColumns="0" formatRows="0" insertColumns="0" insertRows="0" insertHyperlinks="0" deleteColumns="0" deleteRows="0" sort="0" autoFilter="0" pivotTables="0"/>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S110"/>
  <sheetViews>
    <sheetView topLeftCell="A88" workbookViewId="0">
      <selection activeCell="J111" sqref="J111"/>
    </sheetView>
  </sheetViews>
  <sheetFormatPr defaultRowHeight="15"/>
  <cols>
    <col min="1" max="1" width="13.42578125" bestFit="1" customWidth="1"/>
    <col min="4" max="4" width="12" customWidth="1"/>
    <col min="9" max="12" width="12" customWidth="1"/>
  </cols>
  <sheetData>
    <row r="1" spans="1:19" ht="26.25">
      <c r="A1" s="18" t="s">
        <v>70</v>
      </c>
      <c r="B1" s="18"/>
      <c r="C1" s="18"/>
      <c r="D1" s="18"/>
      <c r="E1" s="18"/>
      <c r="F1" s="18"/>
      <c r="G1" s="18"/>
      <c r="H1" s="18"/>
    </row>
    <row r="2" spans="1:19">
      <c r="A2" s="1">
        <f ca="1">TODAY()</f>
        <v>40856</v>
      </c>
    </row>
    <row r="3" spans="1:19">
      <c r="A3" s="2" t="s">
        <v>71</v>
      </c>
      <c r="B3" s="2" t="s">
        <v>12</v>
      </c>
      <c r="C3" s="2" t="s">
        <v>14</v>
      </c>
      <c r="D3" s="2" t="s">
        <v>16</v>
      </c>
      <c r="E3" s="2" t="s">
        <v>18</v>
      </c>
      <c r="F3" s="2" t="s">
        <v>20</v>
      </c>
      <c r="G3" s="2" t="s">
        <v>22</v>
      </c>
      <c r="H3" s="2" t="s">
        <v>72</v>
      </c>
      <c r="I3" s="2" t="s">
        <v>73</v>
      </c>
      <c r="J3" s="2" t="s">
        <v>28</v>
      </c>
      <c r="K3" s="2" t="s">
        <v>30</v>
      </c>
      <c r="L3" s="2" t="s">
        <v>74</v>
      </c>
      <c r="M3" s="2" t="s">
        <v>33</v>
      </c>
      <c r="N3" s="2" t="s">
        <v>35</v>
      </c>
      <c r="O3" s="2" t="s">
        <v>37</v>
      </c>
      <c r="P3" s="2" t="s">
        <v>39</v>
      </c>
      <c r="Q3" s="2" t="s">
        <v>41</v>
      </c>
      <c r="R3" s="2" t="s">
        <v>43</v>
      </c>
      <c r="S3" s="2" t="s">
        <v>45</v>
      </c>
    </row>
    <row r="4" spans="1:19">
      <c r="A4" t="s">
        <v>75</v>
      </c>
      <c r="B4" t="s">
        <v>76</v>
      </c>
      <c r="C4" t="s">
        <v>77</v>
      </c>
      <c r="D4" t="s">
        <v>78</v>
      </c>
      <c r="E4">
        <v>180</v>
      </c>
      <c r="F4" t="s">
        <v>79</v>
      </c>
      <c r="G4" t="s">
        <v>80</v>
      </c>
      <c r="H4" t="s">
        <v>81</v>
      </c>
      <c r="I4" t="s">
        <v>82</v>
      </c>
      <c r="J4" t="s">
        <v>83</v>
      </c>
      <c r="K4" t="s">
        <v>84</v>
      </c>
      <c r="L4" t="s">
        <v>85</v>
      </c>
      <c r="M4">
        <v>96</v>
      </c>
      <c r="N4" t="s">
        <v>86</v>
      </c>
      <c r="O4">
        <v>12</v>
      </c>
      <c r="P4" t="s">
        <v>87</v>
      </c>
      <c r="Q4">
        <v>23</v>
      </c>
      <c r="R4" t="s">
        <v>88</v>
      </c>
      <c r="S4" t="s">
        <v>89</v>
      </c>
    </row>
    <row r="5" spans="1:19">
      <c r="A5" t="s">
        <v>75</v>
      </c>
      <c r="B5" t="s">
        <v>76</v>
      </c>
      <c r="C5" t="s">
        <v>77</v>
      </c>
      <c r="D5" t="s">
        <v>78</v>
      </c>
      <c r="E5">
        <v>180</v>
      </c>
      <c r="F5" t="s">
        <v>90</v>
      </c>
      <c r="G5" t="s">
        <v>91</v>
      </c>
      <c r="H5" t="s">
        <v>92</v>
      </c>
      <c r="I5" t="s">
        <v>93</v>
      </c>
      <c r="J5" t="s">
        <v>94</v>
      </c>
      <c r="K5" t="s">
        <v>95</v>
      </c>
      <c r="L5" t="s">
        <v>85</v>
      </c>
      <c r="M5">
        <v>61</v>
      </c>
      <c r="N5" t="s">
        <v>96</v>
      </c>
      <c r="O5">
        <v>9</v>
      </c>
      <c r="P5" t="s">
        <v>97</v>
      </c>
      <c r="Q5">
        <v>24</v>
      </c>
      <c r="R5" t="s">
        <v>98</v>
      </c>
      <c r="S5" t="s">
        <v>89</v>
      </c>
    </row>
    <row r="6" spans="1:19">
      <c r="A6" s="3" t="s">
        <v>75</v>
      </c>
      <c r="B6" s="3" t="s">
        <v>76</v>
      </c>
      <c r="C6" s="3" t="s">
        <v>77</v>
      </c>
      <c r="D6" s="3" t="s">
        <v>78</v>
      </c>
      <c r="E6" s="3">
        <v>180</v>
      </c>
      <c r="F6" s="3" t="s">
        <v>79</v>
      </c>
      <c r="G6" s="3" t="s">
        <v>99</v>
      </c>
      <c r="H6" s="3" t="s">
        <v>100</v>
      </c>
      <c r="I6" s="3" t="s">
        <v>101</v>
      </c>
      <c r="J6" s="4"/>
      <c r="K6" s="3" t="s">
        <v>102</v>
      </c>
      <c r="L6" s="3" t="s">
        <v>85</v>
      </c>
      <c r="M6" s="3"/>
      <c r="N6" s="3" t="s">
        <v>103</v>
      </c>
      <c r="O6" s="3">
        <v>0</v>
      </c>
      <c r="P6" s="3" t="s">
        <v>104</v>
      </c>
      <c r="Q6" s="3">
        <v>0</v>
      </c>
      <c r="R6" s="3" t="s">
        <v>105</v>
      </c>
      <c r="S6" s="3" t="s">
        <v>89</v>
      </c>
    </row>
    <row r="7" spans="1:19">
      <c r="A7" s="3" t="s">
        <v>75</v>
      </c>
      <c r="B7" s="3" t="s">
        <v>76</v>
      </c>
      <c r="C7" s="3" t="s">
        <v>77</v>
      </c>
      <c r="D7" s="3" t="s">
        <v>78</v>
      </c>
      <c r="E7" s="3">
        <v>180</v>
      </c>
      <c r="F7" s="3" t="s">
        <v>106</v>
      </c>
      <c r="G7" s="3" t="s">
        <v>99</v>
      </c>
      <c r="H7" s="3" t="s">
        <v>107</v>
      </c>
      <c r="I7" s="3" t="s">
        <v>101</v>
      </c>
      <c r="J7" s="3" t="s">
        <v>83</v>
      </c>
      <c r="K7" s="3" t="s">
        <v>84</v>
      </c>
      <c r="L7" s="3" t="s">
        <v>85</v>
      </c>
      <c r="M7" s="3"/>
      <c r="N7" s="3" t="s">
        <v>103</v>
      </c>
      <c r="O7" s="3">
        <v>0</v>
      </c>
      <c r="P7" s="3" t="s">
        <v>104</v>
      </c>
      <c r="Q7" s="3">
        <v>0</v>
      </c>
      <c r="R7" s="3" t="s">
        <v>105</v>
      </c>
      <c r="S7" s="3" t="s">
        <v>89</v>
      </c>
    </row>
    <row r="8" spans="1:19">
      <c r="A8" t="s">
        <v>75</v>
      </c>
      <c r="B8" t="s">
        <v>76</v>
      </c>
      <c r="C8" t="s">
        <v>77</v>
      </c>
      <c r="D8" t="s">
        <v>78</v>
      </c>
      <c r="E8">
        <v>180</v>
      </c>
      <c r="F8" t="s">
        <v>108</v>
      </c>
      <c r="G8" t="s">
        <v>109</v>
      </c>
      <c r="H8" t="s">
        <v>110</v>
      </c>
      <c r="I8" t="s">
        <v>111</v>
      </c>
      <c r="J8" t="s">
        <v>94</v>
      </c>
      <c r="K8" t="s">
        <v>84</v>
      </c>
      <c r="L8" t="s">
        <v>85</v>
      </c>
      <c r="M8">
        <v>76</v>
      </c>
      <c r="N8" t="s">
        <v>112</v>
      </c>
      <c r="O8">
        <v>2</v>
      </c>
      <c r="P8" t="s">
        <v>113</v>
      </c>
      <c r="Q8">
        <v>7</v>
      </c>
      <c r="R8" t="s">
        <v>114</v>
      </c>
      <c r="S8" t="s">
        <v>89</v>
      </c>
    </row>
    <row r="9" spans="1:19">
      <c r="A9" t="s">
        <v>75</v>
      </c>
      <c r="B9" t="s">
        <v>76</v>
      </c>
      <c r="C9" t="s">
        <v>77</v>
      </c>
      <c r="D9" t="s">
        <v>78</v>
      </c>
      <c r="E9">
        <v>180</v>
      </c>
      <c r="F9" t="s">
        <v>115</v>
      </c>
      <c r="G9" t="s">
        <v>116</v>
      </c>
      <c r="H9" t="s">
        <v>117</v>
      </c>
      <c r="I9" t="s">
        <v>118</v>
      </c>
      <c r="J9" t="s">
        <v>94</v>
      </c>
      <c r="K9" t="s">
        <v>84</v>
      </c>
      <c r="L9" t="s">
        <v>85</v>
      </c>
      <c r="M9">
        <v>61</v>
      </c>
      <c r="N9" t="s">
        <v>119</v>
      </c>
      <c r="O9">
        <v>9</v>
      </c>
      <c r="P9" t="s">
        <v>120</v>
      </c>
      <c r="Q9">
        <v>21</v>
      </c>
      <c r="R9" t="s">
        <v>121</v>
      </c>
      <c r="S9" t="s">
        <v>89</v>
      </c>
    </row>
    <row r="10" spans="1:19">
      <c r="A10" t="s">
        <v>75</v>
      </c>
      <c r="B10" t="s">
        <v>122</v>
      </c>
      <c r="C10" t="s">
        <v>123</v>
      </c>
      <c r="D10" t="s">
        <v>124</v>
      </c>
      <c r="E10">
        <v>180</v>
      </c>
      <c r="F10" t="s">
        <v>125</v>
      </c>
      <c r="G10" t="s">
        <v>126</v>
      </c>
      <c r="H10" t="s">
        <v>127</v>
      </c>
      <c r="I10" t="s">
        <v>128</v>
      </c>
      <c r="J10" s="5" t="s">
        <v>129</v>
      </c>
      <c r="K10" t="s">
        <v>130</v>
      </c>
      <c r="L10" t="s">
        <v>85</v>
      </c>
      <c r="M10">
        <v>77</v>
      </c>
      <c r="N10" t="s">
        <v>131</v>
      </c>
      <c r="O10">
        <v>2</v>
      </c>
      <c r="P10" t="s">
        <v>132</v>
      </c>
      <c r="Q10">
        <v>6</v>
      </c>
      <c r="R10" t="s">
        <v>133</v>
      </c>
      <c r="S10" t="s">
        <v>89</v>
      </c>
    </row>
    <row r="11" spans="1:19">
      <c r="A11" t="s">
        <v>75</v>
      </c>
      <c r="B11" t="s">
        <v>134</v>
      </c>
      <c r="C11" t="s">
        <v>135</v>
      </c>
      <c r="D11" t="s">
        <v>136</v>
      </c>
      <c r="E11">
        <v>180</v>
      </c>
      <c r="F11" t="s">
        <v>137</v>
      </c>
      <c r="G11" t="s">
        <v>138</v>
      </c>
      <c r="H11" t="s">
        <v>139</v>
      </c>
      <c r="I11" t="s">
        <v>140</v>
      </c>
      <c r="J11" t="s">
        <v>94</v>
      </c>
      <c r="K11" t="s">
        <v>102</v>
      </c>
      <c r="L11" t="s">
        <v>85</v>
      </c>
      <c r="M11">
        <v>91</v>
      </c>
      <c r="N11" t="s">
        <v>141</v>
      </c>
      <c r="O11">
        <v>4</v>
      </c>
      <c r="P11" t="s">
        <v>142</v>
      </c>
      <c r="Q11">
        <v>11</v>
      </c>
      <c r="R11" t="s">
        <v>143</v>
      </c>
      <c r="S11" t="s">
        <v>89</v>
      </c>
    </row>
    <row r="12" spans="1:19">
      <c r="A12" s="3" t="s">
        <v>75</v>
      </c>
      <c r="B12" s="3" t="s">
        <v>144</v>
      </c>
      <c r="C12" s="3" t="s">
        <v>145</v>
      </c>
      <c r="D12" s="3" t="s">
        <v>146</v>
      </c>
      <c r="E12" s="3">
        <v>180</v>
      </c>
      <c r="F12" s="3" t="s">
        <v>147</v>
      </c>
      <c r="G12" s="3" t="s">
        <v>148</v>
      </c>
      <c r="H12" s="3" t="s">
        <v>149</v>
      </c>
      <c r="I12" s="3" t="s">
        <v>150</v>
      </c>
      <c r="J12" s="3" t="s">
        <v>151</v>
      </c>
      <c r="K12" s="3" t="s">
        <v>152</v>
      </c>
      <c r="L12" s="3" t="s">
        <v>85</v>
      </c>
      <c r="M12" s="3"/>
      <c r="N12" s="3" t="s">
        <v>103</v>
      </c>
      <c r="O12" s="3">
        <v>0</v>
      </c>
      <c r="P12" s="3" t="s">
        <v>153</v>
      </c>
      <c r="Q12" s="3">
        <v>0</v>
      </c>
      <c r="R12" s="3" t="s">
        <v>154</v>
      </c>
      <c r="S12" s="3" t="s">
        <v>89</v>
      </c>
    </row>
    <row r="13" spans="1:19">
      <c r="A13" t="s">
        <v>75</v>
      </c>
      <c r="B13" t="s">
        <v>144</v>
      </c>
      <c r="C13" t="s">
        <v>145</v>
      </c>
      <c r="D13" t="s">
        <v>146</v>
      </c>
      <c r="E13">
        <v>180</v>
      </c>
      <c r="F13" t="s">
        <v>155</v>
      </c>
      <c r="G13" t="s">
        <v>156</v>
      </c>
      <c r="H13" t="s">
        <v>157</v>
      </c>
      <c r="I13" t="s">
        <v>158</v>
      </c>
      <c r="J13" t="s">
        <v>159</v>
      </c>
      <c r="K13" t="s">
        <v>160</v>
      </c>
      <c r="L13" t="s">
        <v>85</v>
      </c>
      <c r="M13">
        <v>79</v>
      </c>
      <c r="N13" t="s">
        <v>161</v>
      </c>
      <c r="O13">
        <v>8</v>
      </c>
      <c r="P13" t="s">
        <v>162</v>
      </c>
      <c r="Q13">
        <v>18</v>
      </c>
      <c r="R13" t="s">
        <v>163</v>
      </c>
      <c r="S13" t="s">
        <v>89</v>
      </c>
    </row>
    <row r="14" spans="1:19">
      <c r="A14" s="3" t="s">
        <v>75</v>
      </c>
      <c r="B14" s="3" t="s">
        <v>164</v>
      </c>
      <c r="C14" s="3" t="s">
        <v>165</v>
      </c>
      <c r="D14" s="3" t="s">
        <v>166</v>
      </c>
      <c r="E14" s="3">
        <v>180</v>
      </c>
      <c r="F14" s="3" t="s">
        <v>167</v>
      </c>
      <c r="G14" s="3" t="s">
        <v>168</v>
      </c>
      <c r="H14" s="3" t="s">
        <v>169</v>
      </c>
      <c r="I14" s="3" t="s">
        <v>170</v>
      </c>
      <c r="J14" s="3" t="s">
        <v>94</v>
      </c>
      <c r="K14" s="3" t="s">
        <v>171</v>
      </c>
      <c r="L14" s="3" t="s">
        <v>160</v>
      </c>
      <c r="M14" s="3"/>
      <c r="N14" s="3" t="s">
        <v>103</v>
      </c>
      <c r="O14" s="3">
        <v>0</v>
      </c>
      <c r="P14" s="3" t="s">
        <v>172</v>
      </c>
      <c r="Q14" s="3">
        <v>0</v>
      </c>
      <c r="R14" s="3" t="s">
        <v>173</v>
      </c>
      <c r="S14" s="3" t="s">
        <v>89</v>
      </c>
    </row>
    <row r="15" spans="1:19">
      <c r="A15" s="3" t="s">
        <v>75</v>
      </c>
      <c r="B15" s="3" t="s">
        <v>164</v>
      </c>
      <c r="C15" s="3" t="s">
        <v>165</v>
      </c>
      <c r="D15" s="3" t="s">
        <v>166</v>
      </c>
      <c r="E15" s="3">
        <v>180</v>
      </c>
      <c r="F15" s="3" t="s">
        <v>174</v>
      </c>
      <c r="G15" s="3" t="s">
        <v>175</v>
      </c>
      <c r="H15" s="3" t="s">
        <v>176</v>
      </c>
      <c r="I15" s="3" t="s">
        <v>177</v>
      </c>
      <c r="J15" s="3" t="s">
        <v>94</v>
      </c>
      <c r="K15" s="3" t="s">
        <v>171</v>
      </c>
      <c r="L15" s="3" t="s">
        <v>160</v>
      </c>
      <c r="M15" s="3"/>
      <c r="N15" s="3" t="s">
        <v>103</v>
      </c>
      <c r="O15" s="3">
        <v>0</v>
      </c>
      <c r="P15" s="3" t="s">
        <v>172</v>
      </c>
      <c r="Q15" s="3">
        <v>0</v>
      </c>
      <c r="R15" s="3" t="s">
        <v>173</v>
      </c>
      <c r="S15" s="3" t="s">
        <v>89</v>
      </c>
    </row>
    <row r="16" spans="1:19">
      <c r="A16" s="3" t="s">
        <v>75</v>
      </c>
      <c r="B16" s="3" t="s">
        <v>164</v>
      </c>
      <c r="C16" s="3" t="s">
        <v>165</v>
      </c>
      <c r="D16" s="3" t="s">
        <v>166</v>
      </c>
      <c r="E16" s="3">
        <v>180</v>
      </c>
      <c r="F16" s="3" t="s">
        <v>178</v>
      </c>
      <c r="G16" s="3" t="s">
        <v>179</v>
      </c>
      <c r="H16" s="3" t="s">
        <v>180</v>
      </c>
      <c r="I16" s="3" t="s">
        <v>181</v>
      </c>
      <c r="J16" s="4"/>
      <c r="K16" s="3" t="s">
        <v>171</v>
      </c>
      <c r="L16" s="3" t="s">
        <v>160</v>
      </c>
      <c r="M16" s="3"/>
      <c r="N16" s="3" t="s">
        <v>103</v>
      </c>
      <c r="O16" s="3">
        <v>0</v>
      </c>
      <c r="P16" s="3" t="s">
        <v>172</v>
      </c>
      <c r="Q16" s="3">
        <v>0</v>
      </c>
      <c r="R16" s="3" t="s">
        <v>173</v>
      </c>
      <c r="S16" s="3" t="s">
        <v>89</v>
      </c>
    </row>
    <row r="17" spans="1:19">
      <c r="A17" s="3" t="s">
        <v>75</v>
      </c>
      <c r="B17" s="3" t="s">
        <v>182</v>
      </c>
      <c r="C17" s="3" t="s">
        <v>165</v>
      </c>
      <c r="D17" s="3" t="s">
        <v>183</v>
      </c>
      <c r="E17" s="3">
        <v>180</v>
      </c>
      <c r="F17" s="3" t="s">
        <v>184</v>
      </c>
      <c r="G17" s="3" t="s">
        <v>185</v>
      </c>
      <c r="H17" s="3" t="s">
        <v>186</v>
      </c>
      <c r="I17" s="3" t="s">
        <v>187</v>
      </c>
      <c r="J17" s="4"/>
      <c r="K17" s="3" t="s">
        <v>188</v>
      </c>
      <c r="L17" s="3" t="s">
        <v>85</v>
      </c>
      <c r="M17" s="3"/>
      <c r="N17" s="3" t="s">
        <v>103</v>
      </c>
      <c r="O17" s="3">
        <v>0</v>
      </c>
      <c r="P17" s="3" t="s">
        <v>172</v>
      </c>
      <c r="Q17" s="3">
        <v>0</v>
      </c>
      <c r="R17" s="3" t="s">
        <v>173</v>
      </c>
      <c r="S17" s="3" t="s">
        <v>89</v>
      </c>
    </row>
    <row r="18" spans="1:19">
      <c r="A18" t="s">
        <v>75</v>
      </c>
      <c r="B18" t="s">
        <v>182</v>
      </c>
      <c r="C18" t="s">
        <v>165</v>
      </c>
      <c r="D18" t="s">
        <v>183</v>
      </c>
      <c r="E18">
        <v>180</v>
      </c>
      <c r="F18" t="s">
        <v>178</v>
      </c>
      <c r="G18" t="s">
        <v>189</v>
      </c>
      <c r="H18" t="s">
        <v>190</v>
      </c>
      <c r="I18" t="s">
        <v>82</v>
      </c>
      <c r="J18" s="5"/>
      <c r="K18" t="s">
        <v>188</v>
      </c>
      <c r="L18" t="s">
        <v>85</v>
      </c>
      <c r="M18">
        <v>63</v>
      </c>
      <c r="N18" t="s">
        <v>191</v>
      </c>
      <c r="O18">
        <v>7</v>
      </c>
      <c r="P18" t="s">
        <v>192</v>
      </c>
      <c r="Q18">
        <v>18</v>
      </c>
      <c r="R18" t="s">
        <v>193</v>
      </c>
      <c r="S18" t="s">
        <v>89</v>
      </c>
    </row>
    <row r="19" spans="1:19">
      <c r="A19" t="s">
        <v>75</v>
      </c>
      <c r="B19" t="s">
        <v>182</v>
      </c>
      <c r="C19" t="s">
        <v>165</v>
      </c>
      <c r="D19" t="s">
        <v>183</v>
      </c>
      <c r="E19">
        <v>180</v>
      </c>
      <c r="F19" t="s">
        <v>194</v>
      </c>
      <c r="G19" t="s">
        <v>195</v>
      </c>
      <c r="H19" t="s">
        <v>196</v>
      </c>
      <c r="I19" t="s">
        <v>140</v>
      </c>
      <c r="J19" t="s">
        <v>151</v>
      </c>
      <c r="K19" t="s">
        <v>197</v>
      </c>
      <c r="L19" t="s">
        <v>85</v>
      </c>
      <c r="M19">
        <v>73</v>
      </c>
      <c r="N19" t="s">
        <v>198</v>
      </c>
      <c r="O19">
        <v>10</v>
      </c>
      <c r="P19" t="s">
        <v>199</v>
      </c>
      <c r="Q19">
        <v>21</v>
      </c>
      <c r="R19" t="s">
        <v>200</v>
      </c>
      <c r="S19" t="s">
        <v>89</v>
      </c>
    </row>
    <row r="20" spans="1:19">
      <c r="A20" t="s">
        <v>75</v>
      </c>
      <c r="B20" t="s">
        <v>182</v>
      </c>
      <c r="C20" t="s">
        <v>165</v>
      </c>
      <c r="D20" t="s">
        <v>183</v>
      </c>
      <c r="E20">
        <v>180</v>
      </c>
      <c r="F20" t="s">
        <v>108</v>
      </c>
      <c r="G20" t="s">
        <v>201</v>
      </c>
      <c r="H20" t="s">
        <v>202</v>
      </c>
      <c r="I20" t="s">
        <v>203</v>
      </c>
      <c r="J20" s="5"/>
      <c r="K20" t="s">
        <v>188</v>
      </c>
      <c r="L20" t="s">
        <v>85</v>
      </c>
      <c r="M20">
        <v>100</v>
      </c>
      <c r="N20" t="s">
        <v>204</v>
      </c>
      <c r="O20">
        <v>0</v>
      </c>
      <c r="P20" t="s">
        <v>205</v>
      </c>
      <c r="Q20">
        <v>2</v>
      </c>
      <c r="R20" t="s">
        <v>206</v>
      </c>
      <c r="S20" t="s">
        <v>89</v>
      </c>
    </row>
    <row r="21" spans="1:19">
      <c r="A21" t="s">
        <v>75</v>
      </c>
      <c r="B21" t="s">
        <v>182</v>
      </c>
      <c r="C21" t="s">
        <v>165</v>
      </c>
      <c r="D21" t="s">
        <v>183</v>
      </c>
      <c r="E21">
        <v>180</v>
      </c>
      <c r="F21" t="s">
        <v>207</v>
      </c>
      <c r="G21" t="s">
        <v>208</v>
      </c>
      <c r="H21" t="s">
        <v>209</v>
      </c>
      <c r="I21" t="s">
        <v>210</v>
      </c>
      <c r="J21" s="5" t="s">
        <v>211</v>
      </c>
      <c r="K21" t="s">
        <v>160</v>
      </c>
      <c r="L21" t="s">
        <v>85</v>
      </c>
      <c r="M21">
        <v>64</v>
      </c>
      <c r="N21" t="s">
        <v>212</v>
      </c>
      <c r="O21">
        <v>1</v>
      </c>
      <c r="P21" t="s">
        <v>213</v>
      </c>
      <c r="Q21">
        <v>6</v>
      </c>
      <c r="R21" t="s">
        <v>214</v>
      </c>
      <c r="S21" t="s">
        <v>89</v>
      </c>
    </row>
    <row r="22" spans="1:19">
      <c r="A22" t="s">
        <v>75</v>
      </c>
      <c r="B22" t="s">
        <v>182</v>
      </c>
      <c r="C22" t="s">
        <v>165</v>
      </c>
      <c r="D22" t="s">
        <v>183</v>
      </c>
      <c r="E22">
        <v>180</v>
      </c>
      <c r="F22" t="s">
        <v>215</v>
      </c>
      <c r="G22" t="s">
        <v>216</v>
      </c>
      <c r="H22" t="s">
        <v>217</v>
      </c>
      <c r="I22" t="s">
        <v>218</v>
      </c>
      <c r="J22" t="s">
        <v>219</v>
      </c>
      <c r="K22" t="s">
        <v>84</v>
      </c>
      <c r="L22" t="s">
        <v>85</v>
      </c>
      <c r="M22">
        <v>67</v>
      </c>
      <c r="N22" t="s">
        <v>220</v>
      </c>
      <c r="O22">
        <v>6</v>
      </c>
      <c r="P22" t="s">
        <v>221</v>
      </c>
      <c r="Q22">
        <v>16</v>
      </c>
      <c r="R22" t="s">
        <v>222</v>
      </c>
      <c r="S22" t="s">
        <v>89</v>
      </c>
    </row>
    <row r="23" spans="1:19">
      <c r="A23" t="s">
        <v>75</v>
      </c>
      <c r="B23" t="s">
        <v>182</v>
      </c>
      <c r="C23" t="s">
        <v>165</v>
      </c>
      <c r="D23" t="s">
        <v>183</v>
      </c>
      <c r="E23">
        <v>180</v>
      </c>
      <c r="F23" t="s">
        <v>223</v>
      </c>
      <c r="G23" t="s">
        <v>224</v>
      </c>
      <c r="H23" t="s">
        <v>225</v>
      </c>
      <c r="I23" t="s">
        <v>140</v>
      </c>
      <c r="J23" s="5" t="s">
        <v>226</v>
      </c>
      <c r="K23" t="s">
        <v>84</v>
      </c>
      <c r="L23" t="s">
        <v>85</v>
      </c>
      <c r="M23">
        <v>71</v>
      </c>
      <c r="N23" t="s">
        <v>227</v>
      </c>
      <c r="O23">
        <v>12</v>
      </c>
      <c r="P23" t="s">
        <v>228</v>
      </c>
      <c r="Q23">
        <v>25</v>
      </c>
      <c r="R23" t="s">
        <v>229</v>
      </c>
      <c r="S23" t="s">
        <v>89</v>
      </c>
    </row>
    <row r="24" spans="1:19">
      <c r="A24" t="s">
        <v>75</v>
      </c>
      <c r="B24" t="s">
        <v>182</v>
      </c>
      <c r="C24" t="s">
        <v>165</v>
      </c>
      <c r="D24" t="s">
        <v>183</v>
      </c>
      <c r="E24">
        <v>180</v>
      </c>
      <c r="F24" t="s">
        <v>230</v>
      </c>
      <c r="G24" t="s">
        <v>231</v>
      </c>
      <c r="H24" t="s">
        <v>232</v>
      </c>
      <c r="I24" t="s">
        <v>233</v>
      </c>
      <c r="J24" t="s">
        <v>219</v>
      </c>
      <c r="K24" t="s">
        <v>234</v>
      </c>
      <c r="L24" t="s">
        <v>85</v>
      </c>
      <c r="M24">
        <v>83</v>
      </c>
      <c r="N24" t="s">
        <v>235</v>
      </c>
      <c r="O24">
        <v>12</v>
      </c>
      <c r="P24" t="s">
        <v>228</v>
      </c>
      <c r="Q24">
        <v>22</v>
      </c>
      <c r="R24" t="s">
        <v>236</v>
      </c>
      <c r="S24" t="s">
        <v>89</v>
      </c>
    </row>
    <row r="25" spans="1:19">
      <c r="A25" s="3" t="s">
        <v>75</v>
      </c>
      <c r="B25" s="3" t="s">
        <v>182</v>
      </c>
      <c r="C25" s="3" t="s">
        <v>165</v>
      </c>
      <c r="D25" s="3" t="s">
        <v>183</v>
      </c>
      <c r="E25" s="3">
        <v>180</v>
      </c>
      <c r="F25" s="3" t="s">
        <v>237</v>
      </c>
      <c r="G25" s="3" t="s">
        <v>238</v>
      </c>
      <c r="H25" s="3" t="s">
        <v>239</v>
      </c>
      <c r="I25" s="3" t="s">
        <v>240</v>
      </c>
      <c r="J25" s="4"/>
      <c r="K25" s="3" t="s">
        <v>84</v>
      </c>
      <c r="L25" s="3" t="s">
        <v>85</v>
      </c>
      <c r="M25" s="3"/>
      <c r="N25" s="3" t="s">
        <v>103</v>
      </c>
      <c r="O25" s="3">
        <v>0</v>
      </c>
      <c r="P25" s="3" t="s">
        <v>172</v>
      </c>
      <c r="Q25" s="3">
        <v>0</v>
      </c>
      <c r="R25" s="3" t="s">
        <v>173</v>
      </c>
      <c r="S25" s="3" t="s">
        <v>89</v>
      </c>
    </row>
    <row r="26" spans="1:19">
      <c r="A26" t="s">
        <v>75</v>
      </c>
      <c r="B26" t="s">
        <v>182</v>
      </c>
      <c r="C26" t="s">
        <v>165</v>
      </c>
      <c r="D26" t="s">
        <v>183</v>
      </c>
      <c r="E26">
        <v>180</v>
      </c>
      <c r="F26" t="s">
        <v>237</v>
      </c>
      <c r="G26" t="s">
        <v>238</v>
      </c>
      <c r="H26" t="s">
        <v>241</v>
      </c>
      <c r="I26" t="s">
        <v>240</v>
      </c>
      <c r="J26" t="s">
        <v>242</v>
      </c>
      <c r="K26" t="s">
        <v>84</v>
      </c>
      <c r="L26" t="s">
        <v>85</v>
      </c>
      <c r="M26">
        <v>66</v>
      </c>
      <c r="N26" t="s">
        <v>243</v>
      </c>
      <c r="O26">
        <v>4</v>
      </c>
      <c r="P26" t="s">
        <v>244</v>
      </c>
      <c r="Q26">
        <v>12</v>
      </c>
      <c r="R26" t="s">
        <v>245</v>
      </c>
      <c r="S26" t="s">
        <v>89</v>
      </c>
    </row>
    <row r="27" spans="1:19">
      <c r="A27" s="3" t="s">
        <v>75</v>
      </c>
      <c r="B27" s="3" t="s">
        <v>182</v>
      </c>
      <c r="C27" s="3" t="s">
        <v>165</v>
      </c>
      <c r="D27" s="3" t="s">
        <v>183</v>
      </c>
      <c r="E27" s="3">
        <v>180</v>
      </c>
      <c r="F27" s="3" t="s">
        <v>246</v>
      </c>
      <c r="G27" s="3" t="s">
        <v>247</v>
      </c>
      <c r="H27" s="3" t="s">
        <v>248</v>
      </c>
      <c r="I27" s="3" t="s">
        <v>249</v>
      </c>
      <c r="J27" s="3" t="s">
        <v>94</v>
      </c>
      <c r="K27" s="3" t="s">
        <v>160</v>
      </c>
      <c r="L27" s="3" t="s">
        <v>85</v>
      </c>
      <c r="M27" s="3">
        <v>55</v>
      </c>
      <c r="N27" s="3" t="s">
        <v>250</v>
      </c>
      <c r="O27" s="3">
        <v>5</v>
      </c>
      <c r="P27" s="3" t="s">
        <v>251</v>
      </c>
      <c r="Q27" s="3">
        <v>16</v>
      </c>
      <c r="R27" s="3" t="s">
        <v>252</v>
      </c>
      <c r="S27" s="3" t="s">
        <v>89</v>
      </c>
    </row>
    <row r="28" spans="1:19">
      <c r="A28" s="3" t="s">
        <v>75</v>
      </c>
      <c r="B28" s="3" t="s">
        <v>182</v>
      </c>
      <c r="C28" s="3" t="s">
        <v>165</v>
      </c>
      <c r="D28" s="3" t="s">
        <v>183</v>
      </c>
      <c r="E28" s="3">
        <v>180</v>
      </c>
      <c r="F28" s="3" t="s">
        <v>253</v>
      </c>
      <c r="G28" s="3" t="s">
        <v>254</v>
      </c>
      <c r="H28" s="3" t="s">
        <v>255</v>
      </c>
      <c r="I28" s="3" t="s">
        <v>256</v>
      </c>
      <c r="J28" s="4" t="s">
        <v>257</v>
      </c>
      <c r="K28" s="3" t="s">
        <v>234</v>
      </c>
      <c r="L28" s="3" t="s">
        <v>85</v>
      </c>
      <c r="M28" s="3"/>
      <c r="N28" s="3" t="s">
        <v>103</v>
      </c>
      <c r="O28" s="3">
        <v>0</v>
      </c>
      <c r="P28" s="3" t="s">
        <v>172</v>
      </c>
      <c r="Q28" s="3">
        <v>0</v>
      </c>
      <c r="R28" s="3" t="s">
        <v>173</v>
      </c>
      <c r="S28" s="3" t="s">
        <v>89</v>
      </c>
    </row>
    <row r="29" spans="1:19">
      <c r="A29" t="s">
        <v>75</v>
      </c>
      <c r="B29" t="s">
        <v>182</v>
      </c>
      <c r="C29" t="s">
        <v>165</v>
      </c>
      <c r="D29" t="s">
        <v>183</v>
      </c>
      <c r="E29">
        <v>180</v>
      </c>
      <c r="F29" t="s">
        <v>258</v>
      </c>
      <c r="G29" t="s">
        <v>259</v>
      </c>
      <c r="H29" t="s">
        <v>260</v>
      </c>
      <c r="I29" t="s">
        <v>261</v>
      </c>
      <c r="J29" t="s">
        <v>83</v>
      </c>
      <c r="K29" t="s">
        <v>262</v>
      </c>
      <c r="L29" t="s">
        <v>85</v>
      </c>
      <c r="M29">
        <v>63</v>
      </c>
      <c r="N29" t="s">
        <v>263</v>
      </c>
      <c r="O29">
        <v>9</v>
      </c>
      <c r="P29" t="s">
        <v>264</v>
      </c>
      <c r="Q29">
        <v>21</v>
      </c>
      <c r="R29" t="s">
        <v>200</v>
      </c>
      <c r="S29" t="s">
        <v>89</v>
      </c>
    </row>
    <row r="30" spans="1:19">
      <c r="A30" s="3" t="s">
        <v>75</v>
      </c>
      <c r="B30" s="3" t="s">
        <v>182</v>
      </c>
      <c r="C30" s="3" t="s">
        <v>165</v>
      </c>
      <c r="D30" s="3" t="s">
        <v>183</v>
      </c>
      <c r="E30" s="3">
        <v>180</v>
      </c>
      <c r="F30" s="3" t="s">
        <v>106</v>
      </c>
      <c r="G30" s="3" t="s">
        <v>99</v>
      </c>
      <c r="H30" s="3" t="s">
        <v>107</v>
      </c>
      <c r="I30" s="3" t="s">
        <v>101</v>
      </c>
      <c r="J30" s="3" t="s">
        <v>83</v>
      </c>
      <c r="K30" s="3" t="s">
        <v>265</v>
      </c>
      <c r="L30" s="3" t="s">
        <v>85</v>
      </c>
      <c r="M30" s="3">
        <v>54</v>
      </c>
      <c r="N30" s="3" t="s">
        <v>266</v>
      </c>
      <c r="O30" s="3">
        <v>4</v>
      </c>
      <c r="P30" s="3" t="s">
        <v>267</v>
      </c>
      <c r="Q30" s="3">
        <v>13</v>
      </c>
      <c r="R30" s="3" t="s">
        <v>268</v>
      </c>
      <c r="S30" s="3" t="s">
        <v>89</v>
      </c>
    </row>
    <row r="31" spans="1:19">
      <c r="A31" t="s">
        <v>75</v>
      </c>
      <c r="B31" t="s">
        <v>182</v>
      </c>
      <c r="C31" t="s">
        <v>165</v>
      </c>
      <c r="D31" t="s">
        <v>183</v>
      </c>
      <c r="E31">
        <v>180</v>
      </c>
      <c r="F31" t="s">
        <v>269</v>
      </c>
      <c r="G31" t="s">
        <v>270</v>
      </c>
      <c r="H31" t="s">
        <v>271</v>
      </c>
      <c r="I31" t="s">
        <v>272</v>
      </c>
      <c r="J31" s="5" t="s">
        <v>273</v>
      </c>
      <c r="K31" t="s">
        <v>84</v>
      </c>
      <c r="L31" t="s">
        <v>85</v>
      </c>
      <c r="M31">
        <v>83</v>
      </c>
      <c r="N31" t="s">
        <v>274</v>
      </c>
      <c r="O31">
        <v>2</v>
      </c>
      <c r="P31" t="s">
        <v>275</v>
      </c>
      <c r="Q31">
        <v>6</v>
      </c>
      <c r="R31" t="s">
        <v>276</v>
      </c>
      <c r="S31" t="s">
        <v>89</v>
      </c>
    </row>
    <row r="32" spans="1:19">
      <c r="A32" s="3" t="s">
        <v>75</v>
      </c>
      <c r="B32" s="3" t="s">
        <v>182</v>
      </c>
      <c r="C32" s="3" t="s">
        <v>165</v>
      </c>
      <c r="D32" s="3" t="s">
        <v>183</v>
      </c>
      <c r="E32" s="3">
        <v>180</v>
      </c>
      <c r="F32" s="3" t="s">
        <v>237</v>
      </c>
      <c r="G32" s="3" t="s">
        <v>277</v>
      </c>
      <c r="H32" s="3" t="s">
        <v>278</v>
      </c>
      <c r="I32" s="3" t="s">
        <v>279</v>
      </c>
      <c r="J32" s="4"/>
      <c r="K32" s="3" t="s">
        <v>188</v>
      </c>
      <c r="L32" s="3" t="s">
        <v>85</v>
      </c>
      <c r="M32" s="3">
        <v>57</v>
      </c>
      <c r="N32" s="3" t="s">
        <v>280</v>
      </c>
      <c r="O32" s="3">
        <v>6</v>
      </c>
      <c r="P32" s="3" t="s">
        <v>281</v>
      </c>
      <c r="Q32" s="3">
        <v>17</v>
      </c>
      <c r="R32" s="3" t="s">
        <v>282</v>
      </c>
      <c r="S32" s="3" t="s">
        <v>89</v>
      </c>
    </row>
    <row r="33" spans="1:19">
      <c r="A33" s="3" t="s">
        <v>75</v>
      </c>
      <c r="B33" s="3" t="s">
        <v>182</v>
      </c>
      <c r="C33" s="3" t="s">
        <v>165</v>
      </c>
      <c r="D33" s="3" t="s">
        <v>183</v>
      </c>
      <c r="E33" s="3">
        <v>180</v>
      </c>
      <c r="F33" s="3" t="s">
        <v>283</v>
      </c>
      <c r="G33" s="3" t="s">
        <v>284</v>
      </c>
      <c r="H33" s="3" t="s">
        <v>285</v>
      </c>
      <c r="I33" s="3" t="s">
        <v>286</v>
      </c>
      <c r="J33" s="4"/>
      <c r="K33" s="3" t="s">
        <v>84</v>
      </c>
      <c r="L33" s="3" t="s">
        <v>85</v>
      </c>
      <c r="M33" s="3"/>
      <c r="N33" s="3" t="s">
        <v>103</v>
      </c>
      <c r="O33" s="3">
        <v>0</v>
      </c>
      <c r="P33" s="3" t="s">
        <v>172</v>
      </c>
      <c r="Q33" s="3">
        <v>0</v>
      </c>
      <c r="R33" s="3" t="s">
        <v>173</v>
      </c>
      <c r="S33" s="3" t="s">
        <v>89</v>
      </c>
    </row>
    <row r="34" spans="1:19">
      <c r="A34" t="s">
        <v>75</v>
      </c>
      <c r="B34" t="s">
        <v>182</v>
      </c>
      <c r="C34" t="s">
        <v>165</v>
      </c>
      <c r="D34" t="s">
        <v>183</v>
      </c>
      <c r="E34">
        <v>180</v>
      </c>
      <c r="F34" t="s">
        <v>287</v>
      </c>
      <c r="G34" t="s">
        <v>284</v>
      </c>
      <c r="H34" t="s">
        <v>288</v>
      </c>
      <c r="I34" t="s">
        <v>286</v>
      </c>
      <c r="J34" t="s">
        <v>94</v>
      </c>
      <c r="K34" t="s">
        <v>84</v>
      </c>
      <c r="L34" t="s">
        <v>85</v>
      </c>
      <c r="M34">
        <v>72</v>
      </c>
      <c r="N34" t="s">
        <v>289</v>
      </c>
      <c r="O34">
        <v>12</v>
      </c>
      <c r="P34" t="s">
        <v>290</v>
      </c>
      <c r="Q34">
        <v>25</v>
      </c>
      <c r="R34" t="s">
        <v>291</v>
      </c>
      <c r="S34" t="s">
        <v>89</v>
      </c>
    </row>
    <row r="35" spans="1:19">
      <c r="A35" t="s">
        <v>75</v>
      </c>
      <c r="B35" t="s">
        <v>182</v>
      </c>
      <c r="C35" t="s">
        <v>165</v>
      </c>
      <c r="D35" t="s">
        <v>183</v>
      </c>
      <c r="E35">
        <v>180</v>
      </c>
      <c r="F35" t="s">
        <v>174</v>
      </c>
      <c r="G35" t="s">
        <v>175</v>
      </c>
      <c r="H35" t="s">
        <v>176</v>
      </c>
      <c r="I35" t="s">
        <v>177</v>
      </c>
      <c r="J35" t="s">
        <v>94</v>
      </c>
      <c r="K35" t="s">
        <v>84</v>
      </c>
      <c r="L35" t="s">
        <v>85</v>
      </c>
      <c r="M35">
        <v>87</v>
      </c>
      <c r="N35" t="s">
        <v>292</v>
      </c>
      <c r="O35">
        <v>9</v>
      </c>
      <c r="P35" t="s">
        <v>293</v>
      </c>
      <c r="Q35">
        <v>19</v>
      </c>
      <c r="R35" t="s">
        <v>294</v>
      </c>
      <c r="S35" t="s">
        <v>89</v>
      </c>
    </row>
    <row r="36" spans="1:19">
      <c r="A36" t="s">
        <v>75</v>
      </c>
      <c r="B36" t="s">
        <v>182</v>
      </c>
      <c r="C36" t="s">
        <v>165</v>
      </c>
      <c r="D36" t="s">
        <v>183</v>
      </c>
      <c r="E36">
        <v>180</v>
      </c>
      <c r="F36" t="s">
        <v>295</v>
      </c>
      <c r="G36" t="s">
        <v>296</v>
      </c>
      <c r="H36" t="s">
        <v>297</v>
      </c>
      <c r="I36" t="s">
        <v>298</v>
      </c>
      <c r="J36" t="s">
        <v>83</v>
      </c>
      <c r="K36" t="s">
        <v>299</v>
      </c>
      <c r="L36" t="s">
        <v>85</v>
      </c>
      <c r="M36">
        <v>72</v>
      </c>
      <c r="N36" t="s">
        <v>300</v>
      </c>
      <c r="O36">
        <v>2</v>
      </c>
      <c r="P36" t="s">
        <v>301</v>
      </c>
      <c r="Q36">
        <v>7</v>
      </c>
      <c r="R36" t="s">
        <v>302</v>
      </c>
      <c r="S36" t="s">
        <v>89</v>
      </c>
    </row>
    <row r="37" spans="1:19">
      <c r="A37" s="3" t="s">
        <v>75</v>
      </c>
      <c r="B37" s="3" t="s">
        <v>182</v>
      </c>
      <c r="C37" s="3" t="s">
        <v>165</v>
      </c>
      <c r="D37" s="3" t="s">
        <v>183</v>
      </c>
      <c r="E37" s="3">
        <v>180</v>
      </c>
      <c r="F37" s="3" t="s">
        <v>303</v>
      </c>
      <c r="G37" s="3" t="s">
        <v>304</v>
      </c>
      <c r="H37" s="3" t="s">
        <v>305</v>
      </c>
      <c r="I37" s="3" t="s">
        <v>82</v>
      </c>
      <c r="J37" s="3" t="s">
        <v>83</v>
      </c>
      <c r="K37" s="3" t="s">
        <v>130</v>
      </c>
      <c r="L37" s="3" t="s">
        <v>85</v>
      </c>
      <c r="M37" s="3">
        <v>47</v>
      </c>
      <c r="N37" s="3" t="s">
        <v>306</v>
      </c>
      <c r="O37" s="3">
        <v>8</v>
      </c>
      <c r="P37" s="3" t="s">
        <v>307</v>
      </c>
      <c r="Q37" s="3">
        <v>25</v>
      </c>
      <c r="R37" s="3" t="s">
        <v>291</v>
      </c>
      <c r="S37" s="3" t="s">
        <v>89</v>
      </c>
    </row>
    <row r="38" spans="1:19">
      <c r="A38" s="3" t="s">
        <v>75</v>
      </c>
      <c r="B38" s="3" t="s">
        <v>182</v>
      </c>
      <c r="C38" s="3" t="s">
        <v>165</v>
      </c>
      <c r="D38" s="3" t="s">
        <v>183</v>
      </c>
      <c r="E38" s="3">
        <v>180</v>
      </c>
      <c r="F38" s="3" t="s">
        <v>308</v>
      </c>
      <c r="G38" s="3" t="s">
        <v>309</v>
      </c>
      <c r="H38" s="3" t="s">
        <v>310</v>
      </c>
      <c r="I38" s="3" t="s">
        <v>311</v>
      </c>
      <c r="J38" s="4" t="s">
        <v>312</v>
      </c>
      <c r="K38" s="3" t="s">
        <v>95</v>
      </c>
      <c r="L38" s="3" t="s">
        <v>85</v>
      </c>
      <c r="M38" s="3"/>
      <c r="N38" s="3" t="s">
        <v>103</v>
      </c>
      <c r="O38" s="3">
        <v>0</v>
      </c>
      <c r="P38" s="3" t="s">
        <v>172</v>
      </c>
      <c r="Q38" s="3">
        <v>0</v>
      </c>
      <c r="R38" s="3" t="s">
        <v>313</v>
      </c>
      <c r="S38" s="3" t="s">
        <v>89</v>
      </c>
    </row>
    <row r="39" spans="1:19">
      <c r="A39" t="s">
        <v>75</v>
      </c>
      <c r="B39" t="s">
        <v>182</v>
      </c>
      <c r="C39" t="s">
        <v>165</v>
      </c>
      <c r="D39" t="s">
        <v>183</v>
      </c>
      <c r="E39">
        <v>180</v>
      </c>
      <c r="F39" t="s">
        <v>167</v>
      </c>
      <c r="G39" t="s">
        <v>314</v>
      </c>
      <c r="H39" t="s">
        <v>315</v>
      </c>
      <c r="I39" t="s">
        <v>316</v>
      </c>
      <c r="J39" s="5" t="s">
        <v>317</v>
      </c>
      <c r="K39" t="s">
        <v>160</v>
      </c>
      <c r="L39" t="s">
        <v>85</v>
      </c>
      <c r="M39">
        <v>64</v>
      </c>
      <c r="N39" t="s">
        <v>318</v>
      </c>
      <c r="O39">
        <v>2</v>
      </c>
      <c r="P39" t="s">
        <v>319</v>
      </c>
      <c r="Q39">
        <v>9</v>
      </c>
      <c r="R39" t="s">
        <v>320</v>
      </c>
      <c r="S39" t="s">
        <v>89</v>
      </c>
    </row>
    <row r="40" spans="1:19">
      <c r="A40" t="s">
        <v>75</v>
      </c>
      <c r="B40" t="s">
        <v>182</v>
      </c>
      <c r="C40" t="s">
        <v>165</v>
      </c>
      <c r="D40" t="s">
        <v>183</v>
      </c>
      <c r="E40">
        <v>180</v>
      </c>
      <c r="F40" t="s">
        <v>155</v>
      </c>
      <c r="G40" t="s">
        <v>321</v>
      </c>
      <c r="H40" t="s">
        <v>322</v>
      </c>
      <c r="I40" t="s">
        <v>323</v>
      </c>
      <c r="J40" t="s">
        <v>219</v>
      </c>
      <c r="K40" t="s">
        <v>262</v>
      </c>
      <c r="L40" t="s">
        <v>85</v>
      </c>
      <c r="M40">
        <v>75</v>
      </c>
      <c r="N40" t="s">
        <v>324</v>
      </c>
      <c r="O40">
        <v>0</v>
      </c>
      <c r="P40" t="s">
        <v>325</v>
      </c>
      <c r="Q40">
        <v>4</v>
      </c>
      <c r="R40" t="s">
        <v>326</v>
      </c>
      <c r="S40" t="s">
        <v>89</v>
      </c>
    </row>
    <row r="41" spans="1:19">
      <c r="A41" s="3" t="s">
        <v>75</v>
      </c>
      <c r="B41" s="3" t="s">
        <v>182</v>
      </c>
      <c r="C41" s="3" t="s">
        <v>165</v>
      </c>
      <c r="D41" s="3" t="s">
        <v>183</v>
      </c>
      <c r="E41" s="3">
        <v>180</v>
      </c>
      <c r="F41" s="3" t="s">
        <v>178</v>
      </c>
      <c r="G41" s="3" t="s">
        <v>179</v>
      </c>
      <c r="H41" s="3" t="s">
        <v>180</v>
      </c>
      <c r="I41" s="3" t="s">
        <v>181</v>
      </c>
      <c r="J41" s="4"/>
      <c r="K41" s="3" t="s">
        <v>188</v>
      </c>
      <c r="L41" s="3" t="s">
        <v>85</v>
      </c>
      <c r="M41" s="3"/>
      <c r="N41" s="3" t="s">
        <v>103</v>
      </c>
      <c r="O41" s="3">
        <v>0</v>
      </c>
      <c r="P41" s="3" t="s">
        <v>172</v>
      </c>
      <c r="Q41" s="3">
        <v>0</v>
      </c>
      <c r="R41" s="3" t="s">
        <v>173</v>
      </c>
      <c r="S41" s="3" t="s">
        <v>89</v>
      </c>
    </row>
    <row r="42" spans="1:19">
      <c r="A42" t="s">
        <v>75</v>
      </c>
      <c r="B42" t="s">
        <v>327</v>
      </c>
      <c r="C42" t="s">
        <v>328</v>
      </c>
      <c r="D42" t="s">
        <v>329</v>
      </c>
      <c r="E42">
        <v>180</v>
      </c>
      <c r="F42" t="s">
        <v>330</v>
      </c>
      <c r="G42" t="s">
        <v>296</v>
      </c>
      <c r="H42" t="s">
        <v>331</v>
      </c>
      <c r="I42" t="s">
        <v>82</v>
      </c>
      <c r="J42" t="s">
        <v>83</v>
      </c>
      <c r="K42" t="s">
        <v>332</v>
      </c>
      <c r="L42" t="s">
        <v>160</v>
      </c>
      <c r="M42">
        <v>89</v>
      </c>
      <c r="N42" t="s">
        <v>333</v>
      </c>
      <c r="O42">
        <v>5</v>
      </c>
      <c r="P42" t="s">
        <v>334</v>
      </c>
      <c r="Q42">
        <v>9</v>
      </c>
      <c r="R42" t="s">
        <v>335</v>
      </c>
      <c r="S42" t="s">
        <v>89</v>
      </c>
    </row>
    <row r="43" spans="1:19">
      <c r="A43" s="3" t="s">
        <v>75</v>
      </c>
      <c r="B43" s="3" t="s">
        <v>336</v>
      </c>
      <c r="C43" s="3" t="s">
        <v>328</v>
      </c>
      <c r="D43" s="3" t="s">
        <v>337</v>
      </c>
      <c r="E43" s="3">
        <v>180</v>
      </c>
      <c r="F43" s="3" t="s">
        <v>338</v>
      </c>
      <c r="G43" s="3" t="s">
        <v>339</v>
      </c>
      <c r="H43" s="3" t="s">
        <v>340</v>
      </c>
      <c r="I43" s="3" t="s">
        <v>341</v>
      </c>
      <c r="J43" s="4"/>
      <c r="K43" s="3" t="s">
        <v>160</v>
      </c>
      <c r="L43" s="3" t="s">
        <v>85</v>
      </c>
      <c r="M43" s="3"/>
      <c r="N43" s="3" t="s">
        <v>103</v>
      </c>
      <c r="O43" s="3">
        <v>0</v>
      </c>
      <c r="P43" s="3" t="s">
        <v>342</v>
      </c>
      <c r="Q43" s="3">
        <v>0</v>
      </c>
      <c r="R43" s="3" t="s">
        <v>343</v>
      </c>
      <c r="S43" s="3" t="s">
        <v>89</v>
      </c>
    </row>
    <row r="44" spans="1:19">
      <c r="A44" t="s">
        <v>75</v>
      </c>
      <c r="B44" t="s">
        <v>336</v>
      </c>
      <c r="C44" t="s">
        <v>328</v>
      </c>
      <c r="D44" t="s">
        <v>337</v>
      </c>
      <c r="E44">
        <v>180</v>
      </c>
      <c r="F44" t="s">
        <v>344</v>
      </c>
      <c r="G44" t="s">
        <v>345</v>
      </c>
      <c r="H44" t="s">
        <v>346</v>
      </c>
      <c r="I44" t="s">
        <v>347</v>
      </c>
      <c r="J44" s="5" t="s">
        <v>348</v>
      </c>
      <c r="K44" t="s">
        <v>197</v>
      </c>
      <c r="L44" t="s">
        <v>85</v>
      </c>
      <c r="M44">
        <v>73</v>
      </c>
      <c r="N44" t="s">
        <v>349</v>
      </c>
      <c r="O44">
        <v>9</v>
      </c>
      <c r="P44" t="s">
        <v>350</v>
      </c>
      <c r="Q44">
        <v>9</v>
      </c>
      <c r="R44" t="s">
        <v>351</v>
      </c>
      <c r="S44" t="s">
        <v>89</v>
      </c>
    </row>
    <row r="45" spans="1:19">
      <c r="A45" s="3" t="s">
        <v>75</v>
      </c>
      <c r="B45" s="3" t="s">
        <v>336</v>
      </c>
      <c r="C45" s="3" t="s">
        <v>328</v>
      </c>
      <c r="D45" s="3" t="s">
        <v>337</v>
      </c>
      <c r="E45" s="3">
        <v>180</v>
      </c>
      <c r="F45" s="3" t="s">
        <v>178</v>
      </c>
      <c r="G45" s="3" t="s">
        <v>352</v>
      </c>
      <c r="H45" s="3" t="s">
        <v>353</v>
      </c>
      <c r="I45" s="3" t="s">
        <v>354</v>
      </c>
      <c r="J45" s="4"/>
      <c r="K45" s="3" t="s">
        <v>160</v>
      </c>
      <c r="L45" s="3" t="s">
        <v>85</v>
      </c>
      <c r="M45" s="3"/>
      <c r="N45" s="3" t="s">
        <v>103</v>
      </c>
      <c r="O45" s="3">
        <v>0</v>
      </c>
      <c r="P45" s="3" t="s">
        <v>342</v>
      </c>
      <c r="Q45" s="3">
        <v>0</v>
      </c>
      <c r="R45" s="3" t="s">
        <v>343</v>
      </c>
      <c r="S45" s="3" t="s">
        <v>89</v>
      </c>
    </row>
    <row r="46" spans="1:19">
      <c r="A46" s="3" t="s">
        <v>75</v>
      </c>
      <c r="B46" s="3" t="s">
        <v>336</v>
      </c>
      <c r="C46" s="3" t="s">
        <v>328</v>
      </c>
      <c r="D46" s="3" t="s">
        <v>337</v>
      </c>
      <c r="E46" s="3">
        <v>180</v>
      </c>
      <c r="F46" s="3" t="s">
        <v>355</v>
      </c>
      <c r="G46" s="3" t="s">
        <v>356</v>
      </c>
      <c r="H46" s="3" t="s">
        <v>357</v>
      </c>
      <c r="I46" s="3"/>
      <c r="J46" s="3" t="s">
        <v>219</v>
      </c>
      <c r="K46" s="3" t="s">
        <v>171</v>
      </c>
      <c r="L46" s="3" t="s">
        <v>85</v>
      </c>
      <c r="M46" s="3">
        <v>55</v>
      </c>
      <c r="N46" s="3" t="s">
        <v>358</v>
      </c>
      <c r="O46" s="3">
        <v>8</v>
      </c>
      <c r="P46" s="3" t="s">
        <v>359</v>
      </c>
      <c r="Q46" s="3">
        <v>21</v>
      </c>
      <c r="R46" s="3" t="s">
        <v>360</v>
      </c>
      <c r="S46" s="3" t="s">
        <v>89</v>
      </c>
    </row>
    <row r="47" spans="1:19">
      <c r="A47" s="3" t="s">
        <v>75</v>
      </c>
      <c r="B47" s="3" t="s">
        <v>336</v>
      </c>
      <c r="C47" s="3" t="s">
        <v>328</v>
      </c>
      <c r="D47" s="3" t="s">
        <v>337</v>
      </c>
      <c r="E47" s="3">
        <v>180</v>
      </c>
      <c r="F47" s="3" t="s">
        <v>174</v>
      </c>
      <c r="G47" s="3" t="s">
        <v>361</v>
      </c>
      <c r="H47" s="3" t="s">
        <v>362</v>
      </c>
      <c r="I47" s="3" t="s">
        <v>363</v>
      </c>
      <c r="J47" s="4"/>
      <c r="K47" s="3" t="s">
        <v>257</v>
      </c>
      <c r="L47" s="3" t="s">
        <v>85</v>
      </c>
      <c r="M47" s="3"/>
      <c r="N47" s="3" t="s">
        <v>103</v>
      </c>
      <c r="O47" s="3">
        <v>0</v>
      </c>
      <c r="P47" s="3" t="s">
        <v>342</v>
      </c>
      <c r="Q47" s="3">
        <v>0</v>
      </c>
      <c r="R47" s="3" t="s">
        <v>343</v>
      </c>
      <c r="S47" s="3" t="s">
        <v>89</v>
      </c>
    </row>
    <row r="48" spans="1:19">
      <c r="A48" t="s">
        <v>75</v>
      </c>
      <c r="B48" t="s">
        <v>336</v>
      </c>
      <c r="C48" t="s">
        <v>328</v>
      </c>
      <c r="D48" t="s">
        <v>337</v>
      </c>
      <c r="E48">
        <v>180</v>
      </c>
      <c r="F48" t="s">
        <v>253</v>
      </c>
      <c r="G48" t="s">
        <v>254</v>
      </c>
      <c r="H48" t="s">
        <v>255</v>
      </c>
      <c r="I48" t="s">
        <v>256</v>
      </c>
      <c r="J48" s="5" t="s">
        <v>257</v>
      </c>
      <c r="K48" t="s">
        <v>234</v>
      </c>
      <c r="L48" t="s">
        <v>85</v>
      </c>
      <c r="M48">
        <v>67</v>
      </c>
      <c r="N48" t="s">
        <v>364</v>
      </c>
      <c r="O48">
        <v>7</v>
      </c>
      <c r="P48" t="s">
        <v>365</v>
      </c>
      <c r="Q48">
        <v>18</v>
      </c>
      <c r="R48" t="s">
        <v>366</v>
      </c>
      <c r="S48" t="s">
        <v>89</v>
      </c>
    </row>
    <row r="49" spans="1:19">
      <c r="A49" s="3" t="s">
        <v>75</v>
      </c>
      <c r="B49" s="3" t="s">
        <v>336</v>
      </c>
      <c r="C49" s="3" t="s">
        <v>328</v>
      </c>
      <c r="D49" s="3" t="s">
        <v>337</v>
      </c>
      <c r="E49" s="3">
        <v>180</v>
      </c>
      <c r="F49" s="3" t="s">
        <v>223</v>
      </c>
      <c r="G49" s="3" t="s">
        <v>367</v>
      </c>
      <c r="H49" s="3" t="s">
        <v>368</v>
      </c>
      <c r="I49" s="3" t="s">
        <v>369</v>
      </c>
      <c r="J49" s="4" t="s">
        <v>370</v>
      </c>
      <c r="K49" s="3" t="s">
        <v>171</v>
      </c>
      <c r="L49" s="3" t="s">
        <v>85</v>
      </c>
      <c r="M49" s="3">
        <v>57</v>
      </c>
      <c r="N49" s="3" t="s">
        <v>371</v>
      </c>
      <c r="O49" s="3">
        <v>4</v>
      </c>
      <c r="P49" s="3" t="s">
        <v>372</v>
      </c>
      <c r="Q49" s="3">
        <v>9</v>
      </c>
      <c r="R49" s="3" t="s">
        <v>373</v>
      </c>
      <c r="S49" s="3" t="s">
        <v>89</v>
      </c>
    </row>
    <row r="50" spans="1:19">
      <c r="A50" t="s">
        <v>75</v>
      </c>
      <c r="B50" t="s">
        <v>336</v>
      </c>
      <c r="C50" t="s">
        <v>328</v>
      </c>
      <c r="D50" t="s">
        <v>337</v>
      </c>
      <c r="E50">
        <v>180</v>
      </c>
      <c r="F50" t="s">
        <v>374</v>
      </c>
      <c r="G50" t="s">
        <v>375</v>
      </c>
      <c r="H50" t="s">
        <v>376</v>
      </c>
      <c r="I50" t="s">
        <v>377</v>
      </c>
      <c r="J50" t="s">
        <v>94</v>
      </c>
      <c r="K50" t="s">
        <v>84</v>
      </c>
      <c r="L50" t="s">
        <v>85</v>
      </c>
      <c r="M50">
        <v>81</v>
      </c>
      <c r="N50" t="s">
        <v>378</v>
      </c>
      <c r="O50">
        <v>10</v>
      </c>
      <c r="P50" t="s">
        <v>379</v>
      </c>
      <c r="Q50">
        <v>17</v>
      </c>
      <c r="R50" t="s">
        <v>380</v>
      </c>
      <c r="S50" t="s">
        <v>89</v>
      </c>
    </row>
    <row r="51" spans="1:19">
      <c r="A51" t="s">
        <v>75</v>
      </c>
      <c r="B51" t="s">
        <v>336</v>
      </c>
      <c r="C51" t="s">
        <v>328</v>
      </c>
      <c r="D51" t="s">
        <v>337</v>
      </c>
      <c r="E51">
        <v>180</v>
      </c>
      <c r="F51" t="s">
        <v>269</v>
      </c>
      <c r="G51" t="s">
        <v>381</v>
      </c>
      <c r="H51" t="s">
        <v>382</v>
      </c>
      <c r="I51" t="s">
        <v>118</v>
      </c>
      <c r="J51" s="5" t="s">
        <v>197</v>
      </c>
      <c r="K51" t="s">
        <v>160</v>
      </c>
      <c r="L51" t="s">
        <v>85</v>
      </c>
      <c r="M51">
        <v>78</v>
      </c>
      <c r="N51" t="s">
        <v>383</v>
      </c>
      <c r="O51">
        <v>4</v>
      </c>
      <c r="P51" t="s">
        <v>384</v>
      </c>
      <c r="Q51">
        <v>9</v>
      </c>
      <c r="R51" t="s">
        <v>385</v>
      </c>
      <c r="S51" t="s">
        <v>89</v>
      </c>
    </row>
    <row r="52" spans="1:19">
      <c r="A52" s="3" t="s">
        <v>75</v>
      </c>
      <c r="B52" s="3" t="s">
        <v>336</v>
      </c>
      <c r="C52" s="3" t="s">
        <v>328</v>
      </c>
      <c r="D52" s="3" t="s">
        <v>337</v>
      </c>
      <c r="E52" s="3">
        <v>180</v>
      </c>
      <c r="F52" s="3" t="s">
        <v>269</v>
      </c>
      <c r="G52" s="3" t="s">
        <v>386</v>
      </c>
      <c r="H52" s="3" t="s">
        <v>387</v>
      </c>
      <c r="I52" s="3" t="s">
        <v>118</v>
      </c>
      <c r="J52" s="4"/>
      <c r="K52" s="3" t="s">
        <v>84</v>
      </c>
      <c r="L52" s="3" t="s">
        <v>85</v>
      </c>
      <c r="M52" s="3"/>
      <c r="N52" s="3" t="s">
        <v>103</v>
      </c>
      <c r="O52" s="3">
        <v>0</v>
      </c>
      <c r="P52" s="3" t="s">
        <v>342</v>
      </c>
      <c r="Q52" s="3">
        <v>0</v>
      </c>
      <c r="R52" s="3" t="s">
        <v>343</v>
      </c>
      <c r="S52" s="3" t="s">
        <v>89</v>
      </c>
    </row>
    <row r="53" spans="1:19">
      <c r="A53" s="3" t="s">
        <v>75</v>
      </c>
      <c r="B53" s="3" t="s">
        <v>336</v>
      </c>
      <c r="C53" s="3" t="s">
        <v>328</v>
      </c>
      <c r="D53" s="3" t="s">
        <v>337</v>
      </c>
      <c r="E53" s="3">
        <v>180</v>
      </c>
      <c r="F53" s="3" t="s">
        <v>388</v>
      </c>
      <c r="G53" s="3" t="s">
        <v>389</v>
      </c>
      <c r="H53" s="3" t="s">
        <v>390</v>
      </c>
      <c r="I53" s="3" t="s">
        <v>391</v>
      </c>
      <c r="J53" s="4"/>
      <c r="K53" s="3" t="s">
        <v>84</v>
      </c>
      <c r="L53" s="3" t="s">
        <v>85</v>
      </c>
      <c r="M53" s="3"/>
      <c r="N53" s="3" t="s">
        <v>103</v>
      </c>
      <c r="O53" s="3">
        <v>0</v>
      </c>
      <c r="P53" s="3" t="s">
        <v>342</v>
      </c>
      <c r="Q53" s="3">
        <v>0</v>
      </c>
      <c r="R53" s="3" t="s">
        <v>343</v>
      </c>
      <c r="S53" s="3" t="s">
        <v>89</v>
      </c>
    </row>
    <row r="54" spans="1:19">
      <c r="A54" s="3" t="s">
        <v>75</v>
      </c>
      <c r="B54" s="3" t="s">
        <v>392</v>
      </c>
      <c r="C54" s="3" t="s">
        <v>393</v>
      </c>
      <c r="D54" s="3" t="s">
        <v>394</v>
      </c>
      <c r="E54" s="3">
        <v>180</v>
      </c>
      <c r="F54" s="3" t="s">
        <v>395</v>
      </c>
      <c r="G54" s="3" t="s">
        <v>396</v>
      </c>
      <c r="H54" s="3" t="s">
        <v>397</v>
      </c>
      <c r="I54" s="3" t="s">
        <v>398</v>
      </c>
      <c r="J54" s="3" t="s">
        <v>83</v>
      </c>
      <c r="K54" s="3" t="s">
        <v>257</v>
      </c>
      <c r="L54" s="3" t="s">
        <v>234</v>
      </c>
      <c r="M54" s="3"/>
      <c r="N54" s="3" t="s">
        <v>103</v>
      </c>
      <c r="O54" s="3">
        <v>0</v>
      </c>
      <c r="P54" s="3" t="s">
        <v>399</v>
      </c>
      <c r="Q54" s="3">
        <v>0</v>
      </c>
      <c r="R54" s="3" t="s">
        <v>400</v>
      </c>
      <c r="S54" s="3" t="s">
        <v>89</v>
      </c>
    </row>
    <row r="55" spans="1:19">
      <c r="A55" s="3" t="s">
        <v>75</v>
      </c>
      <c r="B55" s="3" t="s">
        <v>401</v>
      </c>
      <c r="C55" s="3" t="s">
        <v>393</v>
      </c>
      <c r="D55" s="3" t="s">
        <v>402</v>
      </c>
      <c r="E55" s="3">
        <v>180</v>
      </c>
      <c r="F55" s="3" t="s">
        <v>403</v>
      </c>
      <c r="G55" s="3" t="s">
        <v>404</v>
      </c>
      <c r="H55" s="3" t="s">
        <v>405</v>
      </c>
      <c r="I55" s="3" t="s">
        <v>406</v>
      </c>
      <c r="J55" s="4"/>
      <c r="K55" s="3" t="s">
        <v>234</v>
      </c>
      <c r="L55" s="3" t="s">
        <v>85</v>
      </c>
      <c r="M55" s="3"/>
      <c r="N55" s="3" t="s">
        <v>103</v>
      </c>
      <c r="O55" s="3">
        <v>0</v>
      </c>
      <c r="P55" s="3" t="s">
        <v>399</v>
      </c>
      <c r="Q55" s="3">
        <v>0</v>
      </c>
      <c r="R55" s="3" t="s">
        <v>400</v>
      </c>
      <c r="S55" s="3" t="s">
        <v>89</v>
      </c>
    </row>
    <row r="56" spans="1:19">
      <c r="A56" t="s">
        <v>75</v>
      </c>
      <c r="B56" t="s">
        <v>401</v>
      </c>
      <c r="C56" t="s">
        <v>393</v>
      </c>
      <c r="D56" t="s">
        <v>402</v>
      </c>
      <c r="E56">
        <v>180</v>
      </c>
      <c r="F56" t="s">
        <v>407</v>
      </c>
      <c r="G56" t="s">
        <v>408</v>
      </c>
      <c r="H56" t="s">
        <v>409</v>
      </c>
      <c r="I56" t="s">
        <v>410</v>
      </c>
      <c r="J56" t="s">
        <v>94</v>
      </c>
      <c r="K56" t="s">
        <v>171</v>
      </c>
      <c r="L56" t="s">
        <v>85</v>
      </c>
      <c r="M56">
        <v>62</v>
      </c>
      <c r="N56" t="s">
        <v>411</v>
      </c>
      <c r="O56">
        <v>9</v>
      </c>
      <c r="P56" t="s">
        <v>412</v>
      </c>
      <c r="Q56">
        <v>22</v>
      </c>
      <c r="R56" t="s">
        <v>413</v>
      </c>
      <c r="S56" t="s">
        <v>89</v>
      </c>
    </row>
    <row r="57" spans="1:19">
      <c r="A57" s="3" t="s">
        <v>75</v>
      </c>
      <c r="B57" s="3" t="s">
        <v>401</v>
      </c>
      <c r="C57" s="3" t="s">
        <v>393</v>
      </c>
      <c r="D57" s="3" t="s">
        <v>402</v>
      </c>
      <c r="E57" s="3">
        <v>180</v>
      </c>
      <c r="F57" s="3" t="s">
        <v>414</v>
      </c>
      <c r="G57" s="3" t="s">
        <v>415</v>
      </c>
      <c r="H57" s="3" t="s">
        <v>416</v>
      </c>
      <c r="I57" s="3" t="s">
        <v>417</v>
      </c>
      <c r="J57" s="4" t="s">
        <v>188</v>
      </c>
      <c r="K57" s="3" t="s">
        <v>171</v>
      </c>
      <c r="L57" s="3" t="s">
        <v>85</v>
      </c>
      <c r="M57" s="3"/>
      <c r="N57" s="3" t="s">
        <v>103</v>
      </c>
      <c r="O57" s="3">
        <v>0</v>
      </c>
      <c r="P57" s="3" t="s">
        <v>399</v>
      </c>
      <c r="Q57" s="3">
        <v>0</v>
      </c>
      <c r="R57" s="3" t="s">
        <v>400</v>
      </c>
      <c r="S57" s="3" t="s">
        <v>89</v>
      </c>
    </row>
    <row r="58" spans="1:19">
      <c r="A58" s="3" t="s">
        <v>75</v>
      </c>
      <c r="B58" s="3" t="s">
        <v>401</v>
      </c>
      <c r="C58" s="3" t="s">
        <v>393</v>
      </c>
      <c r="D58" s="3" t="s">
        <v>402</v>
      </c>
      <c r="E58" s="3">
        <v>180</v>
      </c>
      <c r="F58" s="3" t="s">
        <v>395</v>
      </c>
      <c r="G58" s="3" t="s">
        <v>396</v>
      </c>
      <c r="H58" s="3" t="s">
        <v>397</v>
      </c>
      <c r="I58" s="3" t="s">
        <v>398</v>
      </c>
      <c r="J58" s="3" t="s">
        <v>83</v>
      </c>
      <c r="K58" s="3" t="s">
        <v>257</v>
      </c>
      <c r="L58" s="3" t="s">
        <v>85</v>
      </c>
      <c r="M58" s="3">
        <v>37</v>
      </c>
      <c r="N58" s="3" t="s">
        <v>418</v>
      </c>
      <c r="O58" s="3">
        <v>1</v>
      </c>
      <c r="P58" s="3" t="s">
        <v>419</v>
      </c>
      <c r="Q58" s="3">
        <v>4</v>
      </c>
      <c r="R58" s="3" t="s">
        <v>420</v>
      </c>
      <c r="S58" s="3" t="s">
        <v>89</v>
      </c>
    </row>
    <row r="59" spans="1:19">
      <c r="A59" s="3" t="s">
        <v>75</v>
      </c>
      <c r="B59" s="3" t="s">
        <v>421</v>
      </c>
      <c r="C59" s="3" t="s">
        <v>422</v>
      </c>
      <c r="D59" s="3" t="s">
        <v>423</v>
      </c>
      <c r="E59" s="3">
        <v>180</v>
      </c>
      <c r="F59" s="3" t="s">
        <v>174</v>
      </c>
      <c r="G59" s="3" t="s">
        <v>345</v>
      </c>
      <c r="H59" s="3" t="s">
        <v>424</v>
      </c>
      <c r="I59" s="3" t="s">
        <v>425</v>
      </c>
      <c r="J59" s="3" t="s">
        <v>83</v>
      </c>
      <c r="K59" s="3" t="s">
        <v>94</v>
      </c>
      <c r="L59" s="3" t="s">
        <v>85</v>
      </c>
      <c r="M59" s="3"/>
      <c r="N59" s="3" t="s">
        <v>103</v>
      </c>
      <c r="O59" s="3">
        <v>0</v>
      </c>
      <c r="P59" s="3" t="s">
        <v>426</v>
      </c>
      <c r="Q59" s="3">
        <v>0</v>
      </c>
      <c r="R59" s="3" t="s">
        <v>427</v>
      </c>
      <c r="S59" s="3" t="s">
        <v>89</v>
      </c>
    </row>
    <row r="60" spans="1:19">
      <c r="A60" t="s">
        <v>75</v>
      </c>
      <c r="B60" t="s">
        <v>428</v>
      </c>
      <c r="C60" t="s">
        <v>429</v>
      </c>
      <c r="D60" t="s">
        <v>430</v>
      </c>
      <c r="E60">
        <v>180</v>
      </c>
      <c r="F60" t="s">
        <v>90</v>
      </c>
      <c r="G60" t="s">
        <v>431</v>
      </c>
      <c r="H60" t="s">
        <v>432</v>
      </c>
      <c r="I60" t="s">
        <v>433</v>
      </c>
      <c r="J60" s="5"/>
      <c r="K60" t="s">
        <v>234</v>
      </c>
      <c r="L60" t="s">
        <v>85</v>
      </c>
      <c r="M60">
        <v>90</v>
      </c>
      <c r="N60" t="s">
        <v>434</v>
      </c>
      <c r="O60">
        <v>4</v>
      </c>
      <c r="P60" t="s">
        <v>435</v>
      </c>
      <c r="Q60">
        <v>11</v>
      </c>
      <c r="R60" t="s">
        <v>436</v>
      </c>
      <c r="S60" t="s">
        <v>89</v>
      </c>
    </row>
    <row r="61" spans="1:19">
      <c r="A61" s="3" t="s">
        <v>75</v>
      </c>
      <c r="B61" s="3" t="s">
        <v>428</v>
      </c>
      <c r="C61" s="3" t="s">
        <v>429</v>
      </c>
      <c r="D61" s="3" t="s">
        <v>430</v>
      </c>
      <c r="E61" s="3">
        <v>180</v>
      </c>
      <c r="F61" s="3" t="s">
        <v>237</v>
      </c>
      <c r="G61" s="3" t="s">
        <v>437</v>
      </c>
      <c r="H61" s="3" t="s">
        <v>438</v>
      </c>
      <c r="I61" s="3" t="s">
        <v>439</v>
      </c>
      <c r="J61" s="4"/>
      <c r="K61" s="3" t="s">
        <v>160</v>
      </c>
      <c r="L61" s="3" t="s">
        <v>85</v>
      </c>
      <c r="M61" s="3"/>
      <c r="N61" s="3" t="s">
        <v>103</v>
      </c>
      <c r="O61" s="3">
        <v>0</v>
      </c>
      <c r="P61" s="3" t="s">
        <v>440</v>
      </c>
      <c r="Q61" s="3">
        <v>0</v>
      </c>
      <c r="R61" s="3" t="s">
        <v>441</v>
      </c>
      <c r="S61" s="3" t="s">
        <v>89</v>
      </c>
    </row>
    <row r="62" spans="1:19">
      <c r="A62" s="3" t="s">
        <v>75</v>
      </c>
      <c r="B62" s="3" t="s">
        <v>428</v>
      </c>
      <c r="C62" s="3" t="s">
        <v>429</v>
      </c>
      <c r="D62" s="3" t="s">
        <v>430</v>
      </c>
      <c r="E62" s="3">
        <v>180</v>
      </c>
      <c r="F62" s="3" t="s">
        <v>442</v>
      </c>
      <c r="G62" s="3" t="s">
        <v>443</v>
      </c>
      <c r="H62" s="3" t="s">
        <v>444</v>
      </c>
      <c r="I62" s="3" t="s">
        <v>118</v>
      </c>
      <c r="J62" s="4" t="s">
        <v>445</v>
      </c>
      <c r="K62" s="3" t="s">
        <v>84</v>
      </c>
      <c r="L62" s="3" t="s">
        <v>85</v>
      </c>
      <c r="M62" s="3">
        <v>50</v>
      </c>
      <c r="N62" s="3" t="s">
        <v>446</v>
      </c>
      <c r="O62" s="3">
        <v>5</v>
      </c>
      <c r="P62" s="3" t="s">
        <v>447</v>
      </c>
      <c r="Q62" s="3">
        <v>20</v>
      </c>
      <c r="R62" s="3" t="s">
        <v>448</v>
      </c>
      <c r="S62" s="3" t="s">
        <v>89</v>
      </c>
    </row>
    <row r="63" spans="1:19">
      <c r="A63" t="s">
        <v>75</v>
      </c>
      <c r="B63" t="s">
        <v>449</v>
      </c>
      <c r="C63" t="s">
        <v>450</v>
      </c>
      <c r="D63" t="s">
        <v>451</v>
      </c>
      <c r="E63">
        <v>180</v>
      </c>
      <c r="F63" t="s">
        <v>174</v>
      </c>
      <c r="G63" t="s">
        <v>452</v>
      </c>
      <c r="H63" t="s">
        <v>453</v>
      </c>
      <c r="I63" t="s">
        <v>454</v>
      </c>
      <c r="J63" s="5"/>
      <c r="K63" t="s">
        <v>234</v>
      </c>
      <c r="L63" t="s">
        <v>85</v>
      </c>
      <c r="M63">
        <v>91</v>
      </c>
      <c r="N63" t="s">
        <v>455</v>
      </c>
      <c r="O63">
        <v>12</v>
      </c>
      <c r="P63" t="s">
        <v>456</v>
      </c>
      <c r="Q63">
        <v>26</v>
      </c>
      <c r="R63" t="s">
        <v>457</v>
      </c>
      <c r="S63" t="s">
        <v>89</v>
      </c>
    </row>
    <row r="64" spans="1:19">
      <c r="A64" s="3" t="s">
        <v>75</v>
      </c>
      <c r="B64" s="3" t="s">
        <v>449</v>
      </c>
      <c r="C64" s="3" t="s">
        <v>450</v>
      </c>
      <c r="D64" s="3" t="s">
        <v>451</v>
      </c>
      <c r="E64" s="3">
        <v>180</v>
      </c>
      <c r="F64" s="3" t="s">
        <v>458</v>
      </c>
      <c r="G64" s="3" t="s">
        <v>459</v>
      </c>
      <c r="H64" s="3" t="s">
        <v>460</v>
      </c>
      <c r="I64" s="3" t="s">
        <v>461</v>
      </c>
      <c r="J64" s="4"/>
      <c r="K64" s="3" t="s">
        <v>84</v>
      </c>
      <c r="L64" s="3" t="s">
        <v>85</v>
      </c>
      <c r="M64" s="3"/>
      <c r="N64" s="3" t="s">
        <v>103</v>
      </c>
      <c r="O64" s="3">
        <v>0</v>
      </c>
      <c r="P64" s="3" t="s">
        <v>462</v>
      </c>
      <c r="Q64" s="3">
        <v>0</v>
      </c>
      <c r="R64" s="3" t="s">
        <v>463</v>
      </c>
      <c r="S64" s="3" t="s">
        <v>89</v>
      </c>
    </row>
    <row r="65" spans="1:19">
      <c r="A65" s="3" t="s">
        <v>75</v>
      </c>
      <c r="B65" s="3" t="s">
        <v>449</v>
      </c>
      <c r="C65" s="3" t="s">
        <v>450</v>
      </c>
      <c r="D65" s="3" t="s">
        <v>451</v>
      </c>
      <c r="E65" s="3">
        <v>180</v>
      </c>
      <c r="F65" s="3" t="s">
        <v>125</v>
      </c>
      <c r="G65" s="3" t="s">
        <v>464</v>
      </c>
      <c r="H65" s="3" t="s">
        <v>465</v>
      </c>
      <c r="I65" s="3" t="s">
        <v>466</v>
      </c>
      <c r="J65" s="3" t="s">
        <v>159</v>
      </c>
      <c r="K65" s="3" t="s">
        <v>84</v>
      </c>
      <c r="L65" s="3" t="s">
        <v>85</v>
      </c>
      <c r="M65" s="3">
        <v>58</v>
      </c>
      <c r="N65" s="3" t="s">
        <v>467</v>
      </c>
      <c r="O65" s="3">
        <v>5</v>
      </c>
      <c r="P65" s="3" t="s">
        <v>468</v>
      </c>
      <c r="Q65" s="3">
        <v>19</v>
      </c>
      <c r="R65" s="3" t="s">
        <v>469</v>
      </c>
      <c r="S65" s="3" t="s">
        <v>89</v>
      </c>
    </row>
    <row r="66" spans="1:19">
      <c r="A66" t="s">
        <v>75</v>
      </c>
      <c r="B66" t="s">
        <v>182</v>
      </c>
      <c r="C66" t="s">
        <v>165</v>
      </c>
      <c r="D66" t="s">
        <v>183</v>
      </c>
      <c r="E66">
        <v>180</v>
      </c>
      <c r="F66" t="s">
        <v>167</v>
      </c>
      <c r="G66" t="s">
        <v>470</v>
      </c>
      <c r="H66" t="s">
        <v>471</v>
      </c>
      <c r="I66" t="s">
        <v>472</v>
      </c>
      <c r="J66" s="5" t="s">
        <v>473</v>
      </c>
      <c r="K66" t="s">
        <v>474</v>
      </c>
      <c r="L66" t="s">
        <v>85</v>
      </c>
      <c r="M66">
        <v>64</v>
      </c>
      <c r="N66" t="s">
        <v>475</v>
      </c>
      <c r="O66">
        <v>9</v>
      </c>
      <c r="P66" t="s">
        <v>476</v>
      </c>
      <c r="Q66">
        <v>5</v>
      </c>
      <c r="R66" t="s">
        <v>477</v>
      </c>
      <c r="S66" t="s">
        <v>89</v>
      </c>
    </row>
    <row r="67" spans="1:19">
      <c r="A67" t="s">
        <v>75</v>
      </c>
      <c r="B67" t="s">
        <v>122</v>
      </c>
      <c r="C67" t="s">
        <v>123</v>
      </c>
      <c r="D67" t="s">
        <v>124</v>
      </c>
      <c r="E67">
        <v>180</v>
      </c>
      <c r="F67" t="s">
        <v>478</v>
      </c>
      <c r="G67" t="s">
        <v>479</v>
      </c>
      <c r="H67" t="s">
        <v>480</v>
      </c>
      <c r="I67" t="s">
        <v>481</v>
      </c>
      <c r="J67" t="s">
        <v>94</v>
      </c>
      <c r="K67" t="s">
        <v>171</v>
      </c>
      <c r="L67" t="s">
        <v>85</v>
      </c>
      <c r="M67">
        <v>74</v>
      </c>
      <c r="N67" t="s">
        <v>482</v>
      </c>
      <c r="O67">
        <v>14</v>
      </c>
      <c r="P67" t="s">
        <v>483</v>
      </c>
      <c r="Q67">
        <v>27</v>
      </c>
      <c r="R67" t="s">
        <v>484</v>
      </c>
      <c r="S67" t="s">
        <v>89</v>
      </c>
    </row>
    <row r="68" spans="1:19">
      <c r="A68" t="s">
        <v>75</v>
      </c>
      <c r="B68" t="s">
        <v>336</v>
      </c>
      <c r="C68" t="s">
        <v>328</v>
      </c>
      <c r="D68" t="s">
        <v>337</v>
      </c>
      <c r="E68">
        <v>180</v>
      </c>
      <c r="F68" t="s">
        <v>269</v>
      </c>
      <c r="G68" t="s">
        <v>259</v>
      </c>
      <c r="H68" t="s">
        <v>485</v>
      </c>
      <c r="I68" t="s">
        <v>486</v>
      </c>
      <c r="J68" t="s">
        <v>94</v>
      </c>
      <c r="K68" t="s">
        <v>160</v>
      </c>
      <c r="L68" t="s">
        <v>85</v>
      </c>
      <c r="M68">
        <v>84</v>
      </c>
      <c r="N68" t="s">
        <v>487</v>
      </c>
      <c r="O68">
        <v>26</v>
      </c>
      <c r="P68" t="s">
        <v>488</v>
      </c>
      <c r="Q68">
        <v>22</v>
      </c>
      <c r="R68" t="s">
        <v>489</v>
      </c>
      <c r="S68" t="s">
        <v>89</v>
      </c>
    </row>
    <row r="69" spans="1:19">
      <c r="A69" t="s">
        <v>75</v>
      </c>
      <c r="B69" t="s">
        <v>182</v>
      </c>
      <c r="C69" t="s">
        <v>165</v>
      </c>
      <c r="D69" t="s">
        <v>183</v>
      </c>
      <c r="E69">
        <v>180</v>
      </c>
      <c r="F69" t="s">
        <v>167</v>
      </c>
      <c r="G69" t="s">
        <v>168</v>
      </c>
      <c r="H69" t="s">
        <v>169</v>
      </c>
      <c r="I69" t="s">
        <v>170</v>
      </c>
      <c r="J69" t="s">
        <v>94</v>
      </c>
      <c r="K69" t="s">
        <v>188</v>
      </c>
      <c r="L69" t="s">
        <v>85</v>
      </c>
      <c r="M69">
        <v>81</v>
      </c>
      <c r="N69" t="s">
        <v>490</v>
      </c>
      <c r="O69">
        <v>16</v>
      </c>
      <c r="P69" t="s">
        <v>491</v>
      </c>
      <c r="Q69">
        <v>30</v>
      </c>
      <c r="R69" t="s">
        <v>492</v>
      </c>
      <c r="S69" t="s">
        <v>89</v>
      </c>
    </row>
    <row r="70" spans="1:19">
      <c r="A70" t="s">
        <v>75</v>
      </c>
      <c r="B70" t="s">
        <v>182</v>
      </c>
      <c r="C70" t="s">
        <v>165</v>
      </c>
      <c r="D70" t="s">
        <v>183</v>
      </c>
      <c r="E70">
        <v>180</v>
      </c>
      <c r="F70" t="s">
        <v>493</v>
      </c>
      <c r="G70" t="s">
        <v>494</v>
      </c>
      <c r="H70" t="s">
        <v>495</v>
      </c>
      <c r="I70" t="s">
        <v>496</v>
      </c>
      <c r="J70" t="s">
        <v>94</v>
      </c>
      <c r="K70" t="s">
        <v>188</v>
      </c>
      <c r="L70" t="s">
        <v>85</v>
      </c>
      <c r="M70">
        <v>78</v>
      </c>
      <c r="N70" t="s">
        <v>497</v>
      </c>
      <c r="O70">
        <v>15</v>
      </c>
      <c r="P70" t="s">
        <v>498</v>
      </c>
      <c r="Q70">
        <v>29</v>
      </c>
      <c r="R70" t="s">
        <v>499</v>
      </c>
      <c r="S70" t="s">
        <v>89</v>
      </c>
    </row>
    <row r="71" spans="1:19">
      <c r="A71" t="s">
        <v>75</v>
      </c>
      <c r="B71" t="s">
        <v>336</v>
      </c>
      <c r="C71" t="s">
        <v>328</v>
      </c>
      <c r="D71" t="s">
        <v>337</v>
      </c>
      <c r="E71">
        <v>180</v>
      </c>
      <c r="F71" t="s">
        <v>330</v>
      </c>
      <c r="G71" t="s">
        <v>296</v>
      </c>
      <c r="H71" t="s">
        <v>331</v>
      </c>
      <c r="I71" t="s">
        <v>82</v>
      </c>
      <c r="J71" t="s">
        <v>83</v>
      </c>
      <c r="K71" t="s">
        <v>171</v>
      </c>
      <c r="L71" t="s">
        <v>85</v>
      </c>
      <c r="M71">
        <v>91</v>
      </c>
      <c r="N71" t="s">
        <v>500</v>
      </c>
      <c r="O71">
        <v>26</v>
      </c>
      <c r="P71" t="s">
        <v>501</v>
      </c>
      <c r="Q71">
        <v>34</v>
      </c>
      <c r="R71" t="s">
        <v>502</v>
      </c>
      <c r="S71" t="s">
        <v>89</v>
      </c>
    </row>
    <row r="72" spans="1:19">
      <c r="A72" t="s">
        <v>75</v>
      </c>
      <c r="B72" t="s">
        <v>182</v>
      </c>
      <c r="C72" t="s">
        <v>165</v>
      </c>
      <c r="D72" t="s">
        <v>183</v>
      </c>
      <c r="E72">
        <v>180</v>
      </c>
      <c r="F72" t="s">
        <v>503</v>
      </c>
      <c r="G72" t="s">
        <v>259</v>
      </c>
      <c r="H72" t="s">
        <v>504</v>
      </c>
      <c r="I72" t="s">
        <v>261</v>
      </c>
      <c r="J72" t="s">
        <v>83</v>
      </c>
      <c r="K72" t="s">
        <v>262</v>
      </c>
      <c r="L72" t="s">
        <v>85</v>
      </c>
      <c r="M72">
        <v>70</v>
      </c>
      <c r="N72" t="s">
        <v>505</v>
      </c>
      <c r="O72">
        <v>15</v>
      </c>
      <c r="P72" t="s">
        <v>506</v>
      </c>
      <c r="Q72">
        <v>32</v>
      </c>
      <c r="R72" t="s">
        <v>507</v>
      </c>
      <c r="S72" t="s">
        <v>89</v>
      </c>
    </row>
    <row r="73" spans="1:19">
      <c r="A73" t="s">
        <v>75</v>
      </c>
      <c r="B73" t="s">
        <v>182</v>
      </c>
      <c r="C73" t="s">
        <v>165</v>
      </c>
      <c r="D73" t="s">
        <v>183</v>
      </c>
      <c r="E73">
        <v>180</v>
      </c>
      <c r="F73" t="s">
        <v>223</v>
      </c>
      <c r="G73" t="s">
        <v>508</v>
      </c>
      <c r="H73" t="s">
        <v>509</v>
      </c>
      <c r="I73" t="s">
        <v>510</v>
      </c>
      <c r="J73" t="s">
        <v>94</v>
      </c>
      <c r="K73" t="s">
        <v>160</v>
      </c>
      <c r="L73" t="s">
        <v>85</v>
      </c>
      <c r="M73">
        <v>86</v>
      </c>
      <c r="N73" t="s">
        <v>511</v>
      </c>
      <c r="O73">
        <v>16</v>
      </c>
      <c r="P73" t="s">
        <v>512</v>
      </c>
      <c r="Q73">
        <v>26</v>
      </c>
      <c r="R73" t="s">
        <v>513</v>
      </c>
      <c r="S73" t="s">
        <v>89</v>
      </c>
    </row>
    <row r="74" spans="1:19">
      <c r="A74" t="s">
        <v>75</v>
      </c>
      <c r="B74" t="s">
        <v>76</v>
      </c>
      <c r="C74" t="s">
        <v>77</v>
      </c>
      <c r="D74" t="s">
        <v>78</v>
      </c>
      <c r="E74">
        <v>180</v>
      </c>
      <c r="F74" t="s">
        <v>458</v>
      </c>
      <c r="G74" t="s">
        <v>514</v>
      </c>
      <c r="H74" t="s">
        <v>515</v>
      </c>
      <c r="I74" t="s">
        <v>516</v>
      </c>
      <c r="J74" t="s">
        <v>159</v>
      </c>
      <c r="K74" t="s">
        <v>197</v>
      </c>
      <c r="L74" t="s">
        <v>85</v>
      </c>
      <c r="M74">
        <v>77</v>
      </c>
      <c r="N74" t="s">
        <v>517</v>
      </c>
      <c r="O74">
        <v>20</v>
      </c>
      <c r="P74" t="s">
        <v>518</v>
      </c>
      <c r="Q74">
        <v>32</v>
      </c>
      <c r="R74" t="s">
        <v>519</v>
      </c>
      <c r="S74" t="s">
        <v>89</v>
      </c>
    </row>
    <row r="75" spans="1:19">
      <c r="A75" t="s">
        <v>75</v>
      </c>
      <c r="B75" t="s">
        <v>76</v>
      </c>
      <c r="C75" t="s">
        <v>77</v>
      </c>
      <c r="D75" t="s">
        <v>78</v>
      </c>
      <c r="E75">
        <v>180</v>
      </c>
      <c r="F75" t="s">
        <v>137</v>
      </c>
      <c r="G75" t="s">
        <v>520</v>
      </c>
      <c r="H75" t="s">
        <v>521</v>
      </c>
      <c r="I75" t="s">
        <v>522</v>
      </c>
      <c r="J75" s="5" t="s">
        <v>473</v>
      </c>
      <c r="K75" t="s">
        <v>84</v>
      </c>
      <c r="L75" t="s">
        <v>85</v>
      </c>
      <c r="M75">
        <v>86</v>
      </c>
      <c r="N75" t="s">
        <v>523</v>
      </c>
      <c r="O75">
        <v>21</v>
      </c>
      <c r="P75" t="s">
        <v>524</v>
      </c>
      <c r="Q75">
        <v>31</v>
      </c>
      <c r="R75" t="s">
        <v>525</v>
      </c>
      <c r="S75" t="s">
        <v>89</v>
      </c>
    </row>
    <row r="76" spans="1:19">
      <c r="A76" t="s">
        <v>75</v>
      </c>
      <c r="B76" t="s">
        <v>76</v>
      </c>
      <c r="C76" t="s">
        <v>77</v>
      </c>
      <c r="D76" t="s">
        <v>78</v>
      </c>
      <c r="E76">
        <v>180</v>
      </c>
      <c r="F76" t="s">
        <v>407</v>
      </c>
      <c r="G76" t="s">
        <v>526</v>
      </c>
      <c r="H76" t="s">
        <v>527</v>
      </c>
      <c r="I76" t="s">
        <v>82</v>
      </c>
      <c r="J76" t="s">
        <v>94</v>
      </c>
      <c r="K76" t="s">
        <v>84</v>
      </c>
      <c r="L76" t="s">
        <v>85</v>
      </c>
      <c r="M76">
        <v>79</v>
      </c>
      <c r="N76" t="s">
        <v>528</v>
      </c>
      <c r="O76">
        <v>19</v>
      </c>
      <c r="P76" t="s">
        <v>529</v>
      </c>
      <c r="Q76">
        <v>30</v>
      </c>
      <c r="R76" t="s">
        <v>530</v>
      </c>
      <c r="S76" t="s">
        <v>89</v>
      </c>
    </row>
    <row r="77" spans="1:19">
      <c r="A77" t="s">
        <v>75</v>
      </c>
      <c r="B77" t="s">
        <v>336</v>
      </c>
      <c r="C77" t="s">
        <v>328</v>
      </c>
      <c r="D77" t="s">
        <v>337</v>
      </c>
      <c r="E77">
        <v>180</v>
      </c>
      <c r="F77" t="s">
        <v>531</v>
      </c>
      <c r="G77" t="s">
        <v>532</v>
      </c>
      <c r="H77" t="s">
        <v>533</v>
      </c>
      <c r="I77" t="s">
        <v>534</v>
      </c>
      <c r="J77" t="s">
        <v>94</v>
      </c>
      <c r="K77" t="s">
        <v>171</v>
      </c>
      <c r="L77" t="s">
        <v>85</v>
      </c>
      <c r="M77">
        <v>61</v>
      </c>
      <c r="N77" t="s">
        <v>535</v>
      </c>
      <c r="O77">
        <v>15</v>
      </c>
      <c r="P77" t="s">
        <v>536</v>
      </c>
      <c r="Q77">
        <v>28</v>
      </c>
      <c r="R77" t="s">
        <v>537</v>
      </c>
      <c r="S77" t="s">
        <v>89</v>
      </c>
    </row>
    <row r="78" spans="1:19">
      <c r="A78" t="s">
        <v>75</v>
      </c>
      <c r="B78" t="s">
        <v>336</v>
      </c>
      <c r="C78" t="s">
        <v>328</v>
      </c>
      <c r="D78" t="s">
        <v>337</v>
      </c>
      <c r="E78">
        <v>180</v>
      </c>
      <c r="F78" t="s">
        <v>246</v>
      </c>
      <c r="G78" t="s">
        <v>270</v>
      </c>
      <c r="H78" t="s">
        <v>538</v>
      </c>
      <c r="I78" t="s">
        <v>539</v>
      </c>
      <c r="J78" t="s">
        <v>83</v>
      </c>
      <c r="K78" t="s">
        <v>171</v>
      </c>
      <c r="L78" t="s">
        <v>85</v>
      </c>
      <c r="M78">
        <v>83</v>
      </c>
      <c r="N78" t="s">
        <v>540</v>
      </c>
      <c r="O78">
        <v>22</v>
      </c>
      <c r="P78" t="s">
        <v>541</v>
      </c>
      <c r="Q78">
        <v>29</v>
      </c>
      <c r="R78" t="s">
        <v>542</v>
      </c>
      <c r="S78" t="s">
        <v>89</v>
      </c>
    </row>
    <row r="79" spans="1:19">
      <c r="A79" t="s">
        <v>75</v>
      </c>
      <c r="B79" t="s">
        <v>336</v>
      </c>
      <c r="C79" t="s">
        <v>328</v>
      </c>
      <c r="D79" t="s">
        <v>337</v>
      </c>
      <c r="E79">
        <v>180</v>
      </c>
      <c r="F79" t="s">
        <v>269</v>
      </c>
      <c r="G79" t="s">
        <v>543</v>
      </c>
      <c r="H79" t="s">
        <v>544</v>
      </c>
      <c r="I79" t="s">
        <v>545</v>
      </c>
      <c r="J79" s="5" t="s">
        <v>546</v>
      </c>
      <c r="K79" t="s">
        <v>171</v>
      </c>
      <c r="L79" t="s">
        <v>85</v>
      </c>
      <c r="M79">
        <v>86</v>
      </c>
      <c r="N79" t="s">
        <v>547</v>
      </c>
      <c r="O79">
        <v>21</v>
      </c>
      <c r="P79" t="s">
        <v>548</v>
      </c>
      <c r="Q79">
        <v>26</v>
      </c>
      <c r="R79" t="s">
        <v>549</v>
      </c>
      <c r="S79" t="s">
        <v>89</v>
      </c>
    </row>
    <row r="80" spans="1:19">
      <c r="A80" s="3" t="s">
        <v>75</v>
      </c>
      <c r="B80" s="3" t="s">
        <v>401</v>
      </c>
      <c r="C80" s="3" t="s">
        <v>393</v>
      </c>
      <c r="D80" s="3" t="s">
        <v>402</v>
      </c>
      <c r="E80" s="3">
        <v>180</v>
      </c>
      <c r="F80" s="3" t="s">
        <v>414</v>
      </c>
      <c r="G80" s="3" t="s">
        <v>415</v>
      </c>
      <c r="H80" s="3" t="s">
        <v>550</v>
      </c>
      <c r="I80" s="3" t="s">
        <v>140</v>
      </c>
      <c r="J80" s="3" t="s">
        <v>94</v>
      </c>
      <c r="K80" s="3" t="s">
        <v>84</v>
      </c>
      <c r="L80" s="3" t="s">
        <v>85</v>
      </c>
      <c r="M80" s="3">
        <v>48</v>
      </c>
      <c r="N80" s="3" t="s">
        <v>551</v>
      </c>
      <c r="O80" s="3">
        <v>18</v>
      </c>
      <c r="P80" s="3" t="s">
        <v>552</v>
      </c>
      <c r="Q80" s="3">
        <v>46</v>
      </c>
      <c r="R80" s="3" t="s">
        <v>553</v>
      </c>
      <c r="S80" s="3" t="s">
        <v>89</v>
      </c>
    </row>
    <row r="81" spans="1:19">
      <c r="A81" t="s">
        <v>75</v>
      </c>
      <c r="B81" t="s">
        <v>182</v>
      </c>
      <c r="C81" t="s">
        <v>165</v>
      </c>
      <c r="D81" t="s">
        <v>183</v>
      </c>
      <c r="E81">
        <v>180</v>
      </c>
      <c r="F81" t="s">
        <v>167</v>
      </c>
      <c r="G81" t="s">
        <v>554</v>
      </c>
      <c r="H81" t="s">
        <v>555</v>
      </c>
      <c r="I81" t="s">
        <v>556</v>
      </c>
      <c r="J81" t="s">
        <v>159</v>
      </c>
      <c r="K81" t="s">
        <v>84</v>
      </c>
      <c r="L81" t="s">
        <v>85</v>
      </c>
      <c r="M81">
        <v>81</v>
      </c>
      <c r="N81" t="s">
        <v>557</v>
      </c>
      <c r="O81">
        <v>23</v>
      </c>
      <c r="P81" t="s">
        <v>558</v>
      </c>
      <c r="Q81">
        <v>39</v>
      </c>
      <c r="R81" t="s">
        <v>559</v>
      </c>
      <c r="S81" t="s">
        <v>89</v>
      </c>
    </row>
    <row r="82" spans="1:19">
      <c r="A82" t="s">
        <v>75</v>
      </c>
      <c r="B82" t="s">
        <v>182</v>
      </c>
      <c r="C82" t="s">
        <v>165</v>
      </c>
      <c r="D82" t="s">
        <v>183</v>
      </c>
      <c r="E82">
        <v>180</v>
      </c>
      <c r="F82" t="s">
        <v>283</v>
      </c>
      <c r="G82" t="s">
        <v>284</v>
      </c>
      <c r="H82" t="s">
        <v>560</v>
      </c>
      <c r="I82" t="s">
        <v>561</v>
      </c>
      <c r="J82" t="s">
        <v>94</v>
      </c>
      <c r="K82" t="s">
        <v>84</v>
      </c>
      <c r="L82" t="s">
        <v>85</v>
      </c>
      <c r="M82">
        <v>73</v>
      </c>
      <c r="N82" t="s">
        <v>562</v>
      </c>
      <c r="O82">
        <v>16</v>
      </c>
      <c r="P82" t="s">
        <v>563</v>
      </c>
      <c r="Q82">
        <v>37</v>
      </c>
      <c r="R82" t="s">
        <v>564</v>
      </c>
      <c r="S82" t="s">
        <v>89</v>
      </c>
    </row>
    <row r="83" spans="1:19">
      <c r="A83" t="s">
        <v>75</v>
      </c>
      <c r="B83" t="s">
        <v>134</v>
      </c>
      <c r="C83" t="s">
        <v>135</v>
      </c>
      <c r="D83" t="s">
        <v>136</v>
      </c>
      <c r="E83">
        <v>180</v>
      </c>
      <c r="F83" t="s">
        <v>565</v>
      </c>
      <c r="G83" t="s">
        <v>566</v>
      </c>
      <c r="H83" t="s">
        <v>567</v>
      </c>
      <c r="I83" t="s">
        <v>568</v>
      </c>
      <c r="J83" t="s">
        <v>94</v>
      </c>
      <c r="K83" t="s">
        <v>171</v>
      </c>
      <c r="L83" t="s">
        <v>85</v>
      </c>
      <c r="M83">
        <v>68</v>
      </c>
      <c r="N83" t="s">
        <v>569</v>
      </c>
      <c r="O83">
        <v>15</v>
      </c>
      <c r="P83" t="s">
        <v>570</v>
      </c>
      <c r="Q83">
        <v>28</v>
      </c>
      <c r="R83" t="s">
        <v>571</v>
      </c>
      <c r="S83" t="s">
        <v>89</v>
      </c>
    </row>
    <row r="84" spans="1:19">
      <c r="A84" t="s">
        <v>75</v>
      </c>
      <c r="B84" t="s">
        <v>182</v>
      </c>
      <c r="C84" t="s">
        <v>165</v>
      </c>
      <c r="D84" t="s">
        <v>183</v>
      </c>
      <c r="E84">
        <v>180</v>
      </c>
      <c r="F84" t="s">
        <v>194</v>
      </c>
      <c r="G84" t="s">
        <v>345</v>
      </c>
      <c r="H84" t="s">
        <v>572</v>
      </c>
      <c r="I84" t="s">
        <v>425</v>
      </c>
      <c r="J84" t="s">
        <v>94</v>
      </c>
      <c r="K84" t="s">
        <v>188</v>
      </c>
      <c r="L84" t="s">
        <v>85</v>
      </c>
      <c r="M84">
        <v>82</v>
      </c>
      <c r="N84" t="s">
        <v>573</v>
      </c>
      <c r="O84">
        <v>25</v>
      </c>
      <c r="P84" t="s">
        <v>574</v>
      </c>
      <c r="Q84">
        <v>40</v>
      </c>
      <c r="R84" t="s">
        <v>575</v>
      </c>
      <c r="S84" t="s">
        <v>89</v>
      </c>
    </row>
    <row r="85" spans="1:19">
      <c r="A85" t="s">
        <v>75</v>
      </c>
      <c r="B85" t="s">
        <v>182</v>
      </c>
      <c r="C85" t="s">
        <v>165</v>
      </c>
      <c r="D85" t="s">
        <v>183</v>
      </c>
      <c r="E85">
        <v>180</v>
      </c>
      <c r="F85" t="s">
        <v>174</v>
      </c>
      <c r="G85" t="s">
        <v>576</v>
      </c>
      <c r="H85" t="s">
        <v>577</v>
      </c>
      <c r="I85" t="s">
        <v>578</v>
      </c>
      <c r="J85" s="5" t="s">
        <v>445</v>
      </c>
      <c r="K85" t="s">
        <v>84</v>
      </c>
      <c r="L85" t="s">
        <v>85</v>
      </c>
      <c r="M85">
        <v>66</v>
      </c>
      <c r="N85" t="s">
        <v>579</v>
      </c>
      <c r="O85">
        <v>18</v>
      </c>
      <c r="P85" t="s">
        <v>580</v>
      </c>
      <c r="Q85">
        <v>37</v>
      </c>
      <c r="R85" t="s">
        <v>581</v>
      </c>
      <c r="S85" t="s">
        <v>89</v>
      </c>
    </row>
    <row r="86" spans="1:19">
      <c r="A86" t="s">
        <v>75</v>
      </c>
      <c r="B86" t="s">
        <v>182</v>
      </c>
      <c r="C86" t="s">
        <v>165</v>
      </c>
      <c r="D86" t="s">
        <v>183</v>
      </c>
      <c r="E86">
        <v>180</v>
      </c>
      <c r="F86" t="s">
        <v>582</v>
      </c>
      <c r="G86" t="s">
        <v>91</v>
      </c>
      <c r="H86" t="s">
        <v>583</v>
      </c>
      <c r="I86" t="s">
        <v>140</v>
      </c>
      <c r="J86" t="s">
        <v>94</v>
      </c>
      <c r="K86" t="s">
        <v>84</v>
      </c>
      <c r="L86" t="s">
        <v>85</v>
      </c>
      <c r="M86">
        <v>76</v>
      </c>
      <c r="N86" t="s">
        <v>584</v>
      </c>
      <c r="O86">
        <v>24</v>
      </c>
      <c r="P86" t="s">
        <v>585</v>
      </c>
      <c r="Q86">
        <v>40</v>
      </c>
      <c r="R86" t="s">
        <v>586</v>
      </c>
      <c r="S86" t="s">
        <v>89</v>
      </c>
    </row>
    <row r="87" spans="1:19">
      <c r="A87" t="s">
        <v>75</v>
      </c>
      <c r="B87" t="s">
        <v>182</v>
      </c>
      <c r="C87" t="s">
        <v>165</v>
      </c>
      <c r="D87" t="s">
        <v>183</v>
      </c>
      <c r="E87">
        <v>180</v>
      </c>
      <c r="F87" t="s">
        <v>587</v>
      </c>
      <c r="G87" t="s">
        <v>588</v>
      </c>
      <c r="H87" t="s">
        <v>589</v>
      </c>
      <c r="I87" t="s">
        <v>590</v>
      </c>
      <c r="J87" t="s">
        <v>159</v>
      </c>
      <c r="K87" t="s">
        <v>84</v>
      </c>
      <c r="L87" t="s">
        <v>85</v>
      </c>
      <c r="M87">
        <v>78</v>
      </c>
      <c r="N87" t="s">
        <v>591</v>
      </c>
      <c r="O87">
        <v>26</v>
      </c>
      <c r="P87" t="s">
        <v>592</v>
      </c>
      <c r="Q87">
        <v>41</v>
      </c>
      <c r="R87" t="s">
        <v>593</v>
      </c>
      <c r="S87" t="s">
        <v>89</v>
      </c>
    </row>
    <row r="88" spans="1:19">
      <c r="A88" t="s">
        <v>75</v>
      </c>
      <c r="B88" t="s">
        <v>182</v>
      </c>
      <c r="C88" t="s">
        <v>165</v>
      </c>
      <c r="D88" t="s">
        <v>183</v>
      </c>
      <c r="E88">
        <v>180</v>
      </c>
      <c r="F88" t="s">
        <v>338</v>
      </c>
      <c r="G88" t="s">
        <v>594</v>
      </c>
      <c r="H88" t="s">
        <v>595</v>
      </c>
      <c r="I88" t="s">
        <v>596</v>
      </c>
      <c r="J88" t="s">
        <v>94</v>
      </c>
      <c r="K88" t="s">
        <v>188</v>
      </c>
      <c r="L88" t="s">
        <v>85</v>
      </c>
      <c r="M88">
        <v>70</v>
      </c>
      <c r="N88" t="s">
        <v>597</v>
      </c>
      <c r="O88">
        <v>17</v>
      </c>
      <c r="P88" t="s">
        <v>598</v>
      </c>
      <c r="Q88">
        <v>29</v>
      </c>
      <c r="R88" t="s">
        <v>599</v>
      </c>
      <c r="S88" t="s">
        <v>89</v>
      </c>
    </row>
    <row r="89" spans="1:19">
      <c r="A89" t="s">
        <v>75</v>
      </c>
      <c r="B89" t="s">
        <v>182</v>
      </c>
      <c r="C89" t="s">
        <v>165</v>
      </c>
      <c r="D89" t="s">
        <v>183</v>
      </c>
      <c r="E89">
        <v>180</v>
      </c>
      <c r="F89" t="s">
        <v>403</v>
      </c>
      <c r="G89" t="s">
        <v>600</v>
      </c>
      <c r="H89" t="s">
        <v>601</v>
      </c>
      <c r="I89" t="s">
        <v>140</v>
      </c>
      <c r="J89" s="5" t="s">
        <v>473</v>
      </c>
      <c r="K89" t="s">
        <v>84</v>
      </c>
      <c r="L89" t="s">
        <v>85</v>
      </c>
      <c r="M89">
        <v>75</v>
      </c>
      <c r="N89" t="s">
        <v>602</v>
      </c>
      <c r="O89">
        <v>18</v>
      </c>
      <c r="P89" t="s">
        <v>603</v>
      </c>
      <c r="Q89">
        <v>31</v>
      </c>
      <c r="R89" t="s">
        <v>604</v>
      </c>
      <c r="S89" t="s">
        <v>89</v>
      </c>
    </row>
    <row r="90" spans="1:19">
      <c r="A90" t="s">
        <v>75</v>
      </c>
      <c r="B90" t="s">
        <v>164</v>
      </c>
      <c r="C90" t="s">
        <v>165</v>
      </c>
      <c r="D90" t="s">
        <v>166</v>
      </c>
      <c r="E90">
        <v>180</v>
      </c>
      <c r="F90" t="s">
        <v>287</v>
      </c>
      <c r="G90" t="s">
        <v>605</v>
      </c>
      <c r="H90" t="s">
        <v>606</v>
      </c>
      <c r="I90" t="s">
        <v>118</v>
      </c>
      <c r="J90" t="s">
        <v>151</v>
      </c>
      <c r="K90" t="s">
        <v>171</v>
      </c>
      <c r="L90" t="s">
        <v>160</v>
      </c>
      <c r="M90">
        <v>67</v>
      </c>
      <c r="N90" t="s">
        <v>607</v>
      </c>
      <c r="O90">
        <v>46</v>
      </c>
      <c r="P90" t="s">
        <v>608</v>
      </c>
      <c r="Q90">
        <v>76</v>
      </c>
      <c r="R90" t="s">
        <v>609</v>
      </c>
      <c r="S90" t="s">
        <v>89</v>
      </c>
    </row>
    <row r="91" spans="1:19">
      <c r="A91" t="s">
        <v>75</v>
      </c>
      <c r="B91" t="s">
        <v>182</v>
      </c>
      <c r="C91" t="s">
        <v>165</v>
      </c>
      <c r="D91" t="s">
        <v>183</v>
      </c>
      <c r="E91">
        <v>180</v>
      </c>
      <c r="F91" t="s">
        <v>338</v>
      </c>
      <c r="G91" t="s">
        <v>339</v>
      </c>
      <c r="H91" t="s">
        <v>340</v>
      </c>
      <c r="I91" t="s">
        <v>341</v>
      </c>
      <c r="J91" s="5"/>
      <c r="K91" t="s">
        <v>188</v>
      </c>
      <c r="L91" t="s">
        <v>85</v>
      </c>
      <c r="M91">
        <v>88</v>
      </c>
      <c r="N91" t="s">
        <v>610</v>
      </c>
      <c r="O91">
        <v>44</v>
      </c>
      <c r="P91" t="s">
        <v>611</v>
      </c>
      <c r="Q91">
        <v>54</v>
      </c>
      <c r="R91" t="s">
        <v>612</v>
      </c>
      <c r="S91" t="s">
        <v>89</v>
      </c>
    </row>
    <row r="92" spans="1:19">
      <c r="A92" t="s">
        <v>75</v>
      </c>
      <c r="B92" t="s">
        <v>182</v>
      </c>
      <c r="C92" t="s">
        <v>165</v>
      </c>
      <c r="D92" t="s">
        <v>183</v>
      </c>
      <c r="E92">
        <v>180</v>
      </c>
      <c r="F92" t="s">
        <v>613</v>
      </c>
      <c r="G92" t="s">
        <v>614</v>
      </c>
      <c r="H92" t="s">
        <v>615</v>
      </c>
      <c r="I92" t="s">
        <v>616</v>
      </c>
      <c r="J92" s="5"/>
      <c r="K92" t="s">
        <v>188</v>
      </c>
      <c r="L92" t="s">
        <v>85</v>
      </c>
      <c r="M92">
        <v>93</v>
      </c>
      <c r="N92" t="s">
        <v>617</v>
      </c>
      <c r="O92">
        <v>51</v>
      </c>
      <c r="P92" t="s">
        <v>618</v>
      </c>
      <c r="Q92">
        <v>57</v>
      </c>
      <c r="R92" t="s">
        <v>619</v>
      </c>
      <c r="S92" t="s">
        <v>89</v>
      </c>
    </row>
    <row r="93" spans="1:19">
      <c r="A93" t="s">
        <v>75</v>
      </c>
      <c r="B93" t="s">
        <v>182</v>
      </c>
      <c r="C93" t="s">
        <v>165</v>
      </c>
      <c r="D93" t="s">
        <v>183</v>
      </c>
      <c r="E93">
        <v>180</v>
      </c>
      <c r="F93" t="s">
        <v>237</v>
      </c>
      <c r="G93" t="s">
        <v>620</v>
      </c>
      <c r="H93" t="s">
        <v>621</v>
      </c>
      <c r="I93" t="s">
        <v>622</v>
      </c>
      <c r="J93" s="5"/>
      <c r="K93" t="s">
        <v>188</v>
      </c>
      <c r="L93" t="s">
        <v>85</v>
      </c>
      <c r="M93">
        <v>69</v>
      </c>
      <c r="N93" t="s">
        <v>623</v>
      </c>
      <c r="O93">
        <v>47</v>
      </c>
      <c r="P93" t="s">
        <v>624</v>
      </c>
      <c r="Q93">
        <v>76</v>
      </c>
      <c r="R93" t="s">
        <v>625</v>
      </c>
      <c r="S93" t="s">
        <v>89</v>
      </c>
    </row>
    <row r="94" spans="1:19">
      <c r="A94" t="s">
        <v>75</v>
      </c>
      <c r="B94" t="s">
        <v>336</v>
      </c>
      <c r="C94" t="s">
        <v>328</v>
      </c>
      <c r="D94" t="s">
        <v>337</v>
      </c>
      <c r="E94">
        <v>180</v>
      </c>
      <c r="F94" t="s">
        <v>79</v>
      </c>
      <c r="G94" t="s">
        <v>224</v>
      </c>
      <c r="H94" t="s">
        <v>626</v>
      </c>
      <c r="I94" t="s">
        <v>627</v>
      </c>
      <c r="J94" t="s">
        <v>159</v>
      </c>
      <c r="K94" t="s">
        <v>171</v>
      </c>
      <c r="L94" t="s">
        <v>85</v>
      </c>
      <c r="M94">
        <v>84</v>
      </c>
      <c r="N94" t="s">
        <v>628</v>
      </c>
      <c r="O94">
        <v>45</v>
      </c>
      <c r="P94" t="s">
        <v>629</v>
      </c>
      <c r="Q94">
        <v>58</v>
      </c>
      <c r="R94" t="s">
        <v>630</v>
      </c>
      <c r="S94" t="s">
        <v>89</v>
      </c>
    </row>
    <row r="95" spans="1:19">
      <c r="A95" t="s">
        <v>75</v>
      </c>
      <c r="B95" t="s">
        <v>336</v>
      </c>
      <c r="C95" t="s">
        <v>328</v>
      </c>
      <c r="D95" t="s">
        <v>337</v>
      </c>
      <c r="E95">
        <v>180</v>
      </c>
      <c r="F95" t="s">
        <v>155</v>
      </c>
      <c r="G95" t="s">
        <v>631</v>
      </c>
      <c r="H95" t="s">
        <v>632</v>
      </c>
      <c r="I95" t="s">
        <v>633</v>
      </c>
      <c r="J95" s="5"/>
      <c r="K95" t="s">
        <v>234</v>
      </c>
      <c r="L95" t="s">
        <v>85</v>
      </c>
      <c r="M95">
        <v>91</v>
      </c>
      <c r="N95" t="s">
        <v>634</v>
      </c>
      <c r="O95">
        <v>61</v>
      </c>
      <c r="P95" t="s">
        <v>635</v>
      </c>
      <c r="Q95">
        <v>74</v>
      </c>
      <c r="R95" t="s">
        <v>636</v>
      </c>
      <c r="S95" t="s">
        <v>89</v>
      </c>
    </row>
    <row r="96" spans="1:19">
      <c r="A96" t="s">
        <v>75</v>
      </c>
      <c r="B96" t="s">
        <v>336</v>
      </c>
      <c r="C96" t="s">
        <v>328</v>
      </c>
      <c r="D96" t="s">
        <v>337</v>
      </c>
      <c r="E96">
        <v>180</v>
      </c>
      <c r="F96" t="s">
        <v>637</v>
      </c>
      <c r="G96" t="s">
        <v>415</v>
      </c>
      <c r="H96" t="s">
        <v>638</v>
      </c>
      <c r="I96" t="s">
        <v>417</v>
      </c>
      <c r="J96" t="s">
        <v>639</v>
      </c>
      <c r="K96" t="s">
        <v>171</v>
      </c>
      <c r="L96" t="s">
        <v>85</v>
      </c>
      <c r="M96">
        <v>87</v>
      </c>
      <c r="N96" t="s">
        <v>640</v>
      </c>
      <c r="O96">
        <v>47</v>
      </c>
      <c r="P96" t="s">
        <v>641</v>
      </c>
      <c r="Q96">
        <v>57</v>
      </c>
      <c r="R96" t="s">
        <v>642</v>
      </c>
      <c r="S96" t="s">
        <v>89</v>
      </c>
    </row>
    <row r="97" spans="1:19">
      <c r="A97" t="s">
        <v>75</v>
      </c>
      <c r="B97" t="s">
        <v>336</v>
      </c>
      <c r="C97" t="s">
        <v>328</v>
      </c>
      <c r="D97" t="s">
        <v>337</v>
      </c>
      <c r="E97">
        <v>180</v>
      </c>
      <c r="F97" t="s">
        <v>587</v>
      </c>
      <c r="G97" t="s">
        <v>389</v>
      </c>
      <c r="H97" t="s">
        <v>643</v>
      </c>
      <c r="I97" t="s">
        <v>391</v>
      </c>
      <c r="J97" s="5" t="s">
        <v>348</v>
      </c>
      <c r="K97" t="s">
        <v>234</v>
      </c>
      <c r="L97" t="s">
        <v>85</v>
      </c>
      <c r="M97">
        <v>71</v>
      </c>
      <c r="N97" t="s">
        <v>644</v>
      </c>
      <c r="O97">
        <v>37</v>
      </c>
      <c r="P97" t="s">
        <v>645</v>
      </c>
      <c r="Q97">
        <v>58</v>
      </c>
      <c r="R97" t="s">
        <v>646</v>
      </c>
      <c r="S97" t="s">
        <v>89</v>
      </c>
    </row>
    <row r="98" spans="1:19">
      <c r="A98" t="s">
        <v>75</v>
      </c>
      <c r="B98" t="s">
        <v>401</v>
      </c>
      <c r="C98" t="s">
        <v>393</v>
      </c>
      <c r="D98" t="s">
        <v>402</v>
      </c>
      <c r="E98">
        <v>180</v>
      </c>
      <c r="F98" t="s">
        <v>587</v>
      </c>
      <c r="G98" t="s">
        <v>647</v>
      </c>
      <c r="H98" t="s">
        <v>648</v>
      </c>
      <c r="I98" t="s">
        <v>649</v>
      </c>
      <c r="J98" t="s">
        <v>151</v>
      </c>
      <c r="K98" t="s">
        <v>171</v>
      </c>
      <c r="L98" t="s">
        <v>85</v>
      </c>
      <c r="M98">
        <v>62</v>
      </c>
      <c r="N98" t="s">
        <v>650</v>
      </c>
      <c r="O98">
        <v>45</v>
      </c>
      <c r="P98" t="s">
        <v>651</v>
      </c>
      <c r="Q98">
        <v>81</v>
      </c>
      <c r="R98" t="s">
        <v>652</v>
      </c>
      <c r="S98" t="s">
        <v>89</v>
      </c>
    </row>
    <row r="99" spans="1:19">
      <c r="A99" t="s">
        <v>75</v>
      </c>
      <c r="B99" t="s">
        <v>122</v>
      </c>
      <c r="C99" t="s">
        <v>123</v>
      </c>
      <c r="D99" t="s">
        <v>124</v>
      </c>
      <c r="E99">
        <v>180</v>
      </c>
      <c r="F99" t="s">
        <v>90</v>
      </c>
      <c r="G99" t="s">
        <v>653</v>
      </c>
      <c r="H99" t="s">
        <v>654</v>
      </c>
      <c r="I99" t="s">
        <v>655</v>
      </c>
      <c r="J99" s="5" t="s">
        <v>348</v>
      </c>
      <c r="K99" t="s">
        <v>171</v>
      </c>
      <c r="L99" t="s">
        <v>85</v>
      </c>
      <c r="M99">
        <v>69</v>
      </c>
      <c r="N99" t="s">
        <v>656</v>
      </c>
      <c r="O99">
        <v>43</v>
      </c>
      <c r="P99" t="s">
        <v>657</v>
      </c>
      <c r="Q99">
        <v>73</v>
      </c>
      <c r="R99" t="s">
        <v>658</v>
      </c>
      <c r="S99" t="s">
        <v>89</v>
      </c>
    </row>
    <row r="100" spans="1:19">
      <c r="A100" t="s">
        <v>75</v>
      </c>
      <c r="B100" t="s">
        <v>122</v>
      </c>
      <c r="C100" t="s">
        <v>123</v>
      </c>
      <c r="D100" t="s">
        <v>124</v>
      </c>
      <c r="E100">
        <v>180</v>
      </c>
      <c r="F100" t="s">
        <v>659</v>
      </c>
      <c r="G100" t="s">
        <v>660</v>
      </c>
      <c r="H100" t="s">
        <v>661</v>
      </c>
      <c r="I100" t="s">
        <v>662</v>
      </c>
      <c r="J100" t="s">
        <v>94</v>
      </c>
      <c r="K100" t="s">
        <v>171</v>
      </c>
      <c r="L100" t="s">
        <v>85</v>
      </c>
      <c r="M100">
        <v>77</v>
      </c>
      <c r="N100" t="s">
        <v>663</v>
      </c>
      <c r="O100">
        <v>54</v>
      </c>
      <c r="P100" t="s">
        <v>664</v>
      </c>
      <c r="Q100">
        <v>75</v>
      </c>
      <c r="R100" t="s">
        <v>665</v>
      </c>
      <c r="S100" t="s">
        <v>89</v>
      </c>
    </row>
    <row r="101" spans="1:19">
      <c r="A101" t="s">
        <v>75</v>
      </c>
      <c r="B101" t="s">
        <v>182</v>
      </c>
      <c r="C101" t="s">
        <v>165</v>
      </c>
      <c r="D101" t="s">
        <v>183</v>
      </c>
      <c r="E101">
        <v>180</v>
      </c>
      <c r="F101" t="s">
        <v>442</v>
      </c>
      <c r="G101" t="s">
        <v>259</v>
      </c>
      <c r="H101" t="s">
        <v>666</v>
      </c>
      <c r="I101" t="s">
        <v>486</v>
      </c>
      <c r="J101" t="s">
        <v>94</v>
      </c>
      <c r="K101" t="s">
        <v>171</v>
      </c>
      <c r="L101" t="s">
        <v>85</v>
      </c>
      <c r="M101">
        <v>72</v>
      </c>
      <c r="N101" t="s">
        <v>667</v>
      </c>
      <c r="O101">
        <v>50</v>
      </c>
      <c r="P101" t="s">
        <v>668</v>
      </c>
      <c r="Q101">
        <v>77</v>
      </c>
      <c r="R101" t="s">
        <v>669</v>
      </c>
      <c r="S101" t="s">
        <v>89</v>
      </c>
    </row>
    <row r="102" spans="1:19">
      <c r="A102" t="s">
        <v>75</v>
      </c>
      <c r="B102" t="s">
        <v>182</v>
      </c>
      <c r="C102" t="s">
        <v>165</v>
      </c>
      <c r="D102" t="s">
        <v>183</v>
      </c>
      <c r="E102">
        <v>180</v>
      </c>
      <c r="F102" t="s">
        <v>287</v>
      </c>
      <c r="G102" t="s">
        <v>605</v>
      </c>
      <c r="H102" t="s">
        <v>606</v>
      </c>
      <c r="I102" t="s">
        <v>118</v>
      </c>
      <c r="J102" t="s">
        <v>151</v>
      </c>
      <c r="K102" t="s">
        <v>188</v>
      </c>
      <c r="L102" t="s">
        <v>85</v>
      </c>
      <c r="M102">
        <v>66</v>
      </c>
      <c r="N102" t="s">
        <v>670</v>
      </c>
      <c r="O102">
        <v>51</v>
      </c>
      <c r="P102" t="s">
        <v>671</v>
      </c>
      <c r="Q102">
        <v>84</v>
      </c>
      <c r="R102" t="s">
        <v>672</v>
      </c>
      <c r="S102" t="s">
        <v>89</v>
      </c>
    </row>
    <row r="103" spans="1:19">
      <c r="A103" s="3" t="s">
        <v>75</v>
      </c>
      <c r="B103" s="3" t="s">
        <v>673</v>
      </c>
      <c r="C103" s="3" t="s">
        <v>674</v>
      </c>
      <c r="D103" s="3" t="s">
        <v>675</v>
      </c>
      <c r="E103" s="3">
        <v>180</v>
      </c>
      <c r="F103" s="3" t="s">
        <v>676</v>
      </c>
      <c r="G103" s="3" t="s">
        <v>653</v>
      </c>
      <c r="H103" s="3" t="s">
        <v>677</v>
      </c>
      <c r="I103" s="3" t="s">
        <v>140</v>
      </c>
      <c r="J103" s="4"/>
      <c r="K103" s="3" t="s">
        <v>171</v>
      </c>
      <c r="L103" s="3" t="s">
        <v>85</v>
      </c>
      <c r="M103" s="3"/>
      <c r="N103" s="3" t="s">
        <v>103</v>
      </c>
      <c r="O103" s="3">
        <v>0</v>
      </c>
      <c r="P103" s="3" t="s">
        <v>678</v>
      </c>
      <c r="Q103" s="3">
        <v>0</v>
      </c>
      <c r="R103" s="3" t="s">
        <v>679</v>
      </c>
      <c r="S103" s="3" t="s">
        <v>680</v>
      </c>
    </row>
    <row r="104" spans="1:19">
      <c r="A104" t="s">
        <v>75</v>
      </c>
      <c r="B104" t="s">
        <v>673</v>
      </c>
      <c r="C104" t="s">
        <v>674</v>
      </c>
      <c r="D104" t="s">
        <v>675</v>
      </c>
      <c r="E104">
        <v>180</v>
      </c>
      <c r="F104" t="s">
        <v>79</v>
      </c>
      <c r="G104" t="s">
        <v>681</v>
      </c>
      <c r="H104" t="s">
        <v>682</v>
      </c>
      <c r="I104" t="s">
        <v>683</v>
      </c>
      <c r="J104" s="5" t="s">
        <v>234</v>
      </c>
      <c r="K104" t="s">
        <v>84</v>
      </c>
      <c r="L104" t="s">
        <v>85</v>
      </c>
      <c r="M104">
        <v>100</v>
      </c>
      <c r="N104" t="s">
        <v>684</v>
      </c>
      <c r="O104">
        <v>2</v>
      </c>
      <c r="P104" t="s">
        <v>685</v>
      </c>
      <c r="Q104">
        <v>4</v>
      </c>
      <c r="R104" t="s">
        <v>686</v>
      </c>
      <c r="S104" t="s">
        <v>680</v>
      </c>
    </row>
    <row r="105" spans="1:19">
      <c r="A105" t="s">
        <v>75</v>
      </c>
      <c r="B105" t="s">
        <v>673</v>
      </c>
      <c r="C105" t="s">
        <v>674</v>
      </c>
      <c r="D105" t="s">
        <v>675</v>
      </c>
      <c r="E105">
        <v>180</v>
      </c>
      <c r="F105" t="s">
        <v>687</v>
      </c>
      <c r="G105" t="s">
        <v>681</v>
      </c>
      <c r="H105" t="s">
        <v>688</v>
      </c>
      <c r="I105" t="s">
        <v>683</v>
      </c>
      <c r="J105" s="5" t="s">
        <v>234</v>
      </c>
      <c r="K105" t="s">
        <v>84</v>
      </c>
      <c r="L105" t="s">
        <v>85</v>
      </c>
      <c r="M105">
        <v>93</v>
      </c>
      <c r="N105" t="s">
        <v>689</v>
      </c>
      <c r="O105">
        <v>2</v>
      </c>
      <c r="P105" t="s">
        <v>690</v>
      </c>
      <c r="Q105">
        <v>4</v>
      </c>
      <c r="R105" t="s">
        <v>686</v>
      </c>
      <c r="S105" t="s">
        <v>680</v>
      </c>
    </row>
    <row r="106" spans="1:19">
      <c r="A106" s="3" t="s">
        <v>75</v>
      </c>
      <c r="B106" s="3" t="s">
        <v>691</v>
      </c>
      <c r="C106" s="3" t="s">
        <v>692</v>
      </c>
      <c r="D106" s="3" t="s">
        <v>693</v>
      </c>
      <c r="E106" s="3">
        <v>180</v>
      </c>
      <c r="F106" s="3" t="s">
        <v>676</v>
      </c>
      <c r="G106" s="3" t="s">
        <v>653</v>
      </c>
      <c r="H106" s="3" t="s">
        <v>677</v>
      </c>
      <c r="I106" s="3" t="s">
        <v>140</v>
      </c>
      <c r="J106" s="4" t="s">
        <v>171</v>
      </c>
      <c r="K106" s="3" t="s">
        <v>84</v>
      </c>
      <c r="L106" s="3" t="s">
        <v>85</v>
      </c>
      <c r="M106" s="3"/>
      <c r="N106" s="3" t="s">
        <v>103</v>
      </c>
      <c r="O106" s="3">
        <v>0</v>
      </c>
      <c r="P106" s="3" t="s">
        <v>678</v>
      </c>
      <c r="Q106" s="3">
        <v>0</v>
      </c>
      <c r="R106" s="3" t="s">
        <v>694</v>
      </c>
      <c r="S106" s="3" t="s">
        <v>680</v>
      </c>
    </row>
    <row r="107" spans="1:19">
      <c r="A107" t="s">
        <v>75</v>
      </c>
      <c r="B107" t="s">
        <v>76</v>
      </c>
      <c r="C107" t="s">
        <v>77</v>
      </c>
      <c r="D107" t="s">
        <v>78</v>
      </c>
      <c r="E107">
        <v>180</v>
      </c>
      <c r="F107" t="s">
        <v>695</v>
      </c>
      <c r="G107" t="s">
        <v>696</v>
      </c>
      <c r="H107" t="s">
        <v>697</v>
      </c>
      <c r="I107" t="s">
        <v>539</v>
      </c>
      <c r="J107" s="5"/>
      <c r="K107" t="s">
        <v>234</v>
      </c>
      <c r="L107" t="s">
        <v>85</v>
      </c>
      <c r="M107">
        <v>81</v>
      </c>
      <c r="N107" t="s">
        <v>698</v>
      </c>
      <c r="O107">
        <v>81</v>
      </c>
      <c r="P107" t="s">
        <v>698</v>
      </c>
      <c r="Q107">
        <v>100</v>
      </c>
      <c r="R107" t="s">
        <v>699</v>
      </c>
      <c r="S107" t="s">
        <v>680</v>
      </c>
    </row>
    <row r="108" spans="1:19">
      <c r="A108" t="s">
        <v>75</v>
      </c>
      <c r="B108" t="s">
        <v>182</v>
      </c>
      <c r="C108" t="s">
        <v>165</v>
      </c>
      <c r="D108" t="s">
        <v>183</v>
      </c>
      <c r="E108">
        <v>180</v>
      </c>
      <c r="F108" t="s">
        <v>223</v>
      </c>
      <c r="G108" t="s">
        <v>367</v>
      </c>
      <c r="H108" t="s">
        <v>368</v>
      </c>
      <c r="I108" t="s">
        <v>369</v>
      </c>
      <c r="J108" s="5" t="s">
        <v>370</v>
      </c>
      <c r="K108" t="s">
        <v>188</v>
      </c>
      <c r="L108" t="s">
        <v>85</v>
      </c>
      <c r="M108">
        <v>66</v>
      </c>
      <c r="N108" t="s">
        <v>700</v>
      </c>
      <c r="O108">
        <v>66</v>
      </c>
      <c r="P108" t="s">
        <v>700</v>
      </c>
      <c r="Q108">
        <v>100</v>
      </c>
      <c r="R108" t="s">
        <v>701</v>
      </c>
      <c r="S108" t="s">
        <v>680</v>
      </c>
    </row>
    <row r="109" spans="1:19">
      <c r="A109" t="s">
        <v>75</v>
      </c>
      <c r="B109" t="s">
        <v>182</v>
      </c>
      <c r="C109" t="s">
        <v>165</v>
      </c>
      <c r="D109" t="s">
        <v>183</v>
      </c>
      <c r="E109">
        <v>180</v>
      </c>
      <c r="F109" t="s">
        <v>269</v>
      </c>
      <c r="G109" t="s">
        <v>702</v>
      </c>
      <c r="H109" t="s">
        <v>703</v>
      </c>
      <c r="I109" t="s">
        <v>704</v>
      </c>
      <c r="J109" s="5"/>
      <c r="K109" t="s">
        <v>188</v>
      </c>
      <c r="L109" t="s">
        <v>85</v>
      </c>
      <c r="M109">
        <v>61</v>
      </c>
      <c r="N109" t="s">
        <v>705</v>
      </c>
      <c r="O109">
        <v>61</v>
      </c>
      <c r="P109" t="s">
        <v>705</v>
      </c>
      <c r="Q109">
        <v>100</v>
      </c>
      <c r="R109" t="s">
        <v>701</v>
      </c>
      <c r="S109" t="s">
        <v>680</v>
      </c>
    </row>
    <row r="110" spans="1:19">
      <c r="A110" t="s">
        <v>75</v>
      </c>
      <c r="B110" t="s">
        <v>336</v>
      </c>
      <c r="C110" t="s">
        <v>328</v>
      </c>
      <c r="D110" t="s">
        <v>337</v>
      </c>
      <c r="E110">
        <v>180</v>
      </c>
      <c r="F110" t="s">
        <v>706</v>
      </c>
      <c r="G110" t="s">
        <v>224</v>
      </c>
      <c r="H110" t="s">
        <v>707</v>
      </c>
      <c r="I110" t="s">
        <v>627</v>
      </c>
      <c r="J110" s="5" t="s">
        <v>708</v>
      </c>
      <c r="K110" t="s">
        <v>234</v>
      </c>
      <c r="L110" t="s">
        <v>85</v>
      </c>
      <c r="M110">
        <v>92</v>
      </c>
      <c r="N110" t="s">
        <v>709</v>
      </c>
      <c r="O110">
        <v>92</v>
      </c>
      <c r="P110" t="s">
        <v>709</v>
      </c>
      <c r="Q110">
        <v>100</v>
      </c>
      <c r="R110" t="s">
        <v>710</v>
      </c>
      <c r="S110" t="s">
        <v>680</v>
      </c>
    </row>
  </sheetData>
  <sheetProtection formatCells="0" formatColumns="0" formatRows="0" insertColumns="0" insertRows="0" insertHyperlinks="0" deleteColumns="0" deleteRows="0" sort="0" autoFilter="0" pivotTables="0"/>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6"/>
  <sheetViews>
    <sheetView workbookViewId="0">
      <selection activeCell="K3" sqref="K3"/>
    </sheetView>
  </sheetViews>
  <sheetFormatPr defaultRowHeight="15"/>
  <cols>
    <col min="1" max="1" width="30.5703125" bestFit="1" customWidth="1"/>
    <col min="2" max="2" width="12" customWidth="1"/>
    <col min="8" max="10" width="12" customWidth="1"/>
  </cols>
  <sheetData>
    <row r="1" spans="1:11" ht="26.25">
      <c r="A1" s="18" t="s">
        <v>711</v>
      </c>
      <c r="B1" s="18"/>
      <c r="C1" s="18"/>
      <c r="D1" s="18"/>
      <c r="E1" s="18"/>
      <c r="F1" s="18"/>
      <c r="G1" s="18"/>
      <c r="H1" s="18"/>
    </row>
    <row r="2" spans="1:11">
      <c r="A2" s="1">
        <f ca="1">TODAY()</f>
        <v>40856</v>
      </c>
    </row>
    <row r="3" spans="1:11">
      <c r="A3" s="2" t="s">
        <v>71</v>
      </c>
      <c r="B3" s="2" t="s">
        <v>12</v>
      </c>
      <c r="C3" s="2" t="s">
        <v>14</v>
      </c>
      <c r="D3" s="2" t="s">
        <v>20</v>
      </c>
      <c r="E3" s="2" t="s">
        <v>22</v>
      </c>
      <c r="F3" s="2" t="s">
        <v>72</v>
      </c>
      <c r="G3" s="2" t="s">
        <v>73</v>
      </c>
      <c r="H3" s="2" t="s">
        <v>712</v>
      </c>
      <c r="I3" s="2" t="s">
        <v>30</v>
      </c>
      <c r="J3" s="2" t="s">
        <v>49</v>
      </c>
      <c r="K3" s="2" t="s">
        <v>51</v>
      </c>
    </row>
    <row r="4" spans="1:11">
      <c r="A4" t="s">
        <v>713</v>
      </c>
      <c r="B4" t="s">
        <v>714</v>
      </c>
      <c r="C4" t="s">
        <v>674</v>
      </c>
      <c r="D4" t="s">
        <v>676</v>
      </c>
      <c r="E4" t="s">
        <v>653</v>
      </c>
      <c r="F4" t="s">
        <v>677</v>
      </c>
      <c r="G4" t="s">
        <v>140</v>
      </c>
      <c r="I4" t="s">
        <v>171</v>
      </c>
      <c r="J4" t="s">
        <v>171</v>
      </c>
      <c r="K4" t="s">
        <v>715</v>
      </c>
    </row>
    <row r="5" spans="1:11">
      <c r="A5" t="s">
        <v>713</v>
      </c>
      <c r="B5" t="s">
        <v>716</v>
      </c>
      <c r="C5" t="s">
        <v>77</v>
      </c>
      <c r="D5" t="s">
        <v>106</v>
      </c>
      <c r="E5" t="s">
        <v>99</v>
      </c>
      <c r="F5" t="s">
        <v>107</v>
      </c>
      <c r="G5" t="s">
        <v>101</v>
      </c>
      <c r="H5" t="s">
        <v>83</v>
      </c>
      <c r="I5" t="s">
        <v>84</v>
      </c>
      <c r="J5" t="s">
        <v>265</v>
      </c>
      <c r="K5" t="s">
        <v>717</v>
      </c>
    </row>
    <row r="6" spans="1:11">
      <c r="A6" t="s">
        <v>713</v>
      </c>
      <c r="B6" t="s">
        <v>718</v>
      </c>
      <c r="C6" t="s">
        <v>165</v>
      </c>
      <c r="D6" t="s">
        <v>178</v>
      </c>
      <c r="E6" t="s">
        <v>179</v>
      </c>
      <c r="F6" t="s">
        <v>180</v>
      </c>
      <c r="G6" t="s">
        <v>181</v>
      </c>
      <c r="I6" t="s">
        <v>171</v>
      </c>
      <c r="J6" t="s">
        <v>171</v>
      </c>
      <c r="K6" t="s">
        <v>715</v>
      </c>
    </row>
    <row r="7" spans="1:11">
      <c r="A7" t="s">
        <v>713</v>
      </c>
      <c r="B7" t="s">
        <v>719</v>
      </c>
      <c r="C7" t="s">
        <v>165</v>
      </c>
      <c r="D7" t="s">
        <v>253</v>
      </c>
      <c r="E7" t="s">
        <v>254</v>
      </c>
      <c r="F7" t="s">
        <v>255</v>
      </c>
      <c r="G7" t="s">
        <v>256</v>
      </c>
      <c r="H7" t="s">
        <v>257</v>
      </c>
      <c r="I7" t="s">
        <v>234</v>
      </c>
      <c r="J7" t="s">
        <v>234</v>
      </c>
      <c r="K7" t="s">
        <v>715</v>
      </c>
    </row>
    <row r="8" spans="1:11">
      <c r="A8" t="s">
        <v>713</v>
      </c>
      <c r="B8" t="s">
        <v>718</v>
      </c>
      <c r="C8" t="s">
        <v>165</v>
      </c>
      <c r="D8" t="s">
        <v>167</v>
      </c>
      <c r="E8" t="s">
        <v>168</v>
      </c>
      <c r="F8" t="s">
        <v>169</v>
      </c>
      <c r="G8" t="s">
        <v>170</v>
      </c>
      <c r="H8" t="s">
        <v>94</v>
      </c>
      <c r="I8" t="s">
        <v>171</v>
      </c>
      <c r="J8" t="s">
        <v>171</v>
      </c>
      <c r="K8" t="s">
        <v>715</v>
      </c>
    </row>
    <row r="9" spans="1:11">
      <c r="A9" t="s">
        <v>713</v>
      </c>
      <c r="B9" t="s">
        <v>718</v>
      </c>
      <c r="C9" t="s">
        <v>165</v>
      </c>
      <c r="D9" t="s">
        <v>174</v>
      </c>
      <c r="E9" t="s">
        <v>175</v>
      </c>
      <c r="F9" t="s">
        <v>176</v>
      </c>
      <c r="G9" t="s">
        <v>177</v>
      </c>
      <c r="H9" t="s">
        <v>94</v>
      </c>
      <c r="I9" t="s">
        <v>171</v>
      </c>
      <c r="J9" t="s">
        <v>171</v>
      </c>
      <c r="K9" t="s">
        <v>715</v>
      </c>
    </row>
    <row r="10" spans="1:11">
      <c r="A10" t="s">
        <v>713</v>
      </c>
      <c r="B10" t="s">
        <v>719</v>
      </c>
      <c r="C10" t="s">
        <v>165</v>
      </c>
      <c r="D10" t="s">
        <v>283</v>
      </c>
      <c r="E10" t="s">
        <v>284</v>
      </c>
      <c r="F10" t="s">
        <v>285</v>
      </c>
      <c r="G10" t="s">
        <v>286</v>
      </c>
      <c r="I10" t="s">
        <v>84</v>
      </c>
      <c r="J10" t="s">
        <v>84</v>
      </c>
      <c r="K10" t="s">
        <v>715</v>
      </c>
    </row>
    <row r="11" spans="1:11">
      <c r="A11" t="s">
        <v>713</v>
      </c>
      <c r="B11" t="s">
        <v>718</v>
      </c>
      <c r="C11" t="s">
        <v>165</v>
      </c>
      <c r="D11" t="s">
        <v>287</v>
      </c>
      <c r="E11" t="s">
        <v>605</v>
      </c>
      <c r="F11" t="s">
        <v>606</v>
      </c>
      <c r="G11" t="s">
        <v>118</v>
      </c>
      <c r="H11" t="s">
        <v>151</v>
      </c>
      <c r="I11" t="s">
        <v>171</v>
      </c>
      <c r="J11" t="s">
        <v>171</v>
      </c>
      <c r="K11" t="s">
        <v>715</v>
      </c>
    </row>
    <row r="12" spans="1:11">
      <c r="A12" t="s">
        <v>713</v>
      </c>
      <c r="B12" t="s">
        <v>719</v>
      </c>
      <c r="C12" t="s">
        <v>165</v>
      </c>
      <c r="D12" t="s">
        <v>237</v>
      </c>
      <c r="E12" t="s">
        <v>238</v>
      </c>
      <c r="F12" t="s">
        <v>239</v>
      </c>
      <c r="G12" t="s">
        <v>240</v>
      </c>
      <c r="I12" t="s">
        <v>84</v>
      </c>
      <c r="J12" t="s">
        <v>84</v>
      </c>
      <c r="K12" t="s">
        <v>715</v>
      </c>
    </row>
    <row r="13" spans="1:11">
      <c r="A13" t="s">
        <v>713</v>
      </c>
      <c r="B13" t="s">
        <v>720</v>
      </c>
      <c r="C13" t="s">
        <v>328</v>
      </c>
      <c r="D13" t="s">
        <v>269</v>
      </c>
      <c r="E13" t="s">
        <v>386</v>
      </c>
      <c r="F13" t="s">
        <v>387</v>
      </c>
      <c r="G13" t="s">
        <v>118</v>
      </c>
      <c r="I13" t="s">
        <v>84</v>
      </c>
      <c r="J13" t="s">
        <v>84</v>
      </c>
      <c r="K13" t="s">
        <v>715</v>
      </c>
    </row>
    <row r="14" spans="1:11">
      <c r="A14" t="s">
        <v>713</v>
      </c>
      <c r="B14" t="s">
        <v>721</v>
      </c>
      <c r="C14" t="s">
        <v>328</v>
      </c>
      <c r="D14" t="s">
        <v>330</v>
      </c>
      <c r="E14" t="s">
        <v>296</v>
      </c>
      <c r="F14" t="s">
        <v>331</v>
      </c>
      <c r="G14" t="s">
        <v>82</v>
      </c>
      <c r="H14" t="s">
        <v>83</v>
      </c>
      <c r="I14" t="s">
        <v>332</v>
      </c>
      <c r="J14" t="s">
        <v>332</v>
      </c>
      <c r="K14" t="s">
        <v>715</v>
      </c>
    </row>
    <row r="15" spans="1:11">
      <c r="A15" t="s">
        <v>713</v>
      </c>
      <c r="B15" t="s">
        <v>722</v>
      </c>
      <c r="C15" t="s">
        <v>393</v>
      </c>
      <c r="D15" t="s">
        <v>414</v>
      </c>
      <c r="E15" t="s">
        <v>415</v>
      </c>
      <c r="F15" t="s">
        <v>416</v>
      </c>
      <c r="G15" t="s">
        <v>417</v>
      </c>
      <c r="H15" t="s">
        <v>188</v>
      </c>
      <c r="I15" t="s">
        <v>723</v>
      </c>
      <c r="J15" t="s">
        <v>724</v>
      </c>
      <c r="K15" t="s">
        <v>725</v>
      </c>
    </row>
    <row r="16" spans="1:11">
      <c r="A16" t="s">
        <v>713</v>
      </c>
      <c r="B16" t="s">
        <v>726</v>
      </c>
      <c r="C16" t="s">
        <v>393</v>
      </c>
      <c r="D16" t="s">
        <v>395</v>
      </c>
      <c r="E16" t="s">
        <v>396</v>
      </c>
      <c r="F16" t="s">
        <v>397</v>
      </c>
      <c r="G16" t="s">
        <v>398</v>
      </c>
      <c r="H16" t="s">
        <v>83</v>
      </c>
      <c r="I16" t="s">
        <v>257</v>
      </c>
      <c r="J16" t="s">
        <v>257</v>
      </c>
      <c r="K16" t="s">
        <v>715</v>
      </c>
    </row>
  </sheetData>
  <sheetProtection formatCells="0" formatColumns="0" formatRows="0" insertColumns="0" insertRows="0" insertHyperlinks="0" deleteColumns="0" deleteRows="0" sort="0" autoFilter="0" pivotTables="0"/>
  <mergeCells count="1">
    <mergeCell ref="A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8"/>
  <sheetViews>
    <sheetView workbookViewId="0">
      <selection activeCell="E8" sqref="E8"/>
    </sheetView>
  </sheetViews>
  <sheetFormatPr defaultRowHeight="15"/>
  <cols>
    <col min="1" max="1" width="43.5703125" bestFit="1" customWidth="1"/>
    <col min="2" max="2" width="12" customWidth="1"/>
    <col min="4" max="6" width="12" customWidth="1"/>
  </cols>
  <sheetData>
    <row r="1" spans="1:8" ht="26.25">
      <c r="A1" s="18" t="s">
        <v>727</v>
      </c>
      <c r="B1" s="18"/>
      <c r="C1" s="18"/>
      <c r="D1" s="18"/>
      <c r="E1" s="18"/>
      <c r="F1" s="18"/>
      <c r="G1" s="18"/>
      <c r="H1" s="18"/>
    </row>
    <row r="2" spans="1:8">
      <c r="A2" s="1">
        <f ca="1">TODAY()</f>
        <v>40856</v>
      </c>
    </row>
    <row r="3" spans="1:8">
      <c r="A3" s="2" t="s">
        <v>71</v>
      </c>
      <c r="B3" s="2" t="s">
        <v>55</v>
      </c>
      <c r="C3" s="2" t="s">
        <v>59</v>
      </c>
      <c r="D3" s="2" t="s">
        <v>57</v>
      </c>
      <c r="E3" s="2" t="s">
        <v>728</v>
      </c>
      <c r="F3" s="2" t="s">
        <v>45</v>
      </c>
      <c r="G3" s="2" t="s">
        <v>64</v>
      </c>
      <c r="H3" s="2" t="s">
        <v>66</v>
      </c>
    </row>
    <row r="4" spans="1:8">
      <c r="A4" t="s">
        <v>729</v>
      </c>
      <c r="B4" t="s">
        <v>730</v>
      </c>
      <c r="C4">
        <v>21</v>
      </c>
      <c r="D4">
        <v>1</v>
      </c>
      <c r="E4">
        <v>8</v>
      </c>
      <c r="F4">
        <v>4</v>
      </c>
      <c r="G4">
        <v>17</v>
      </c>
      <c r="H4">
        <v>4</v>
      </c>
    </row>
    <row r="5" spans="1:8">
      <c r="A5" t="s">
        <v>729</v>
      </c>
      <c r="B5" t="s">
        <v>731</v>
      </c>
      <c r="C5">
        <v>3</v>
      </c>
      <c r="D5">
        <v>0</v>
      </c>
      <c r="E5">
        <v>1</v>
      </c>
      <c r="F5">
        <v>1</v>
      </c>
      <c r="G5">
        <v>1</v>
      </c>
      <c r="H5">
        <v>2</v>
      </c>
    </row>
    <row r="6" spans="1:8">
      <c r="A6" t="s">
        <v>729</v>
      </c>
      <c r="B6" t="s">
        <v>732</v>
      </c>
      <c r="C6">
        <v>1</v>
      </c>
      <c r="D6">
        <v>0</v>
      </c>
      <c r="E6">
        <v>0</v>
      </c>
      <c r="F6">
        <v>0</v>
      </c>
      <c r="G6">
        <v>0</v>
      </c>
      <c r="H6">
        <v>1</v>
      </c>
    </row>
    <row r="7" spans="1:8">
      <c r="A7" t="s">
        <v>729</v>
      </c>
      <c r="B7" t="s">
        <v>733</v>
      </c>
      <c r="C7">
        <v>74</v>
      </c>
      <c r="D7">
        <v>7</v>
      </c>
      <c r="E7">
        <v>33</v>
      </c>
      <c r="F7">
        <v>3</v>
      </c>
      <c r="G7">
        <v>53</v>
      </c>
      <c r="H7">
        <v>21</v>
      </c>
    </row>
    <row r="8" spans="1:8">
      <c r="A8" s="6" t="s">
        <v>734</v>
      </c>
      <c r="B8" s="6"/>
      <c r="C8" s="6">
        <f t="shared" ref="C8:H8" si="0">SUM(C4:C7)</f>
        <v>99</v>
      </c>
      <c r="D8" s="6">
        <f t="shared" si="0"/>
        <v>8</v>
      </c>
      <c r="E8" s="6">
        <f t="shared" si="0"/>
        <v>42</v>
      </c>
      <c r="F8" s="6">
        <f t="shared" si="0"/>
        <v>8</v>
      </c>
      <c r="G8" s="6">
        <f t="shared" si="0"/>
        <v>71</v>
      </c>
      <c r="H8" s="6">
        <f t="shared" si="0"/>
        <v>28</v>
      </c>
    </row>
  </sheetData>
  <sheetProtection formatCells="0" formatColumns="0" formatRows="0" insertColumns="0" insertRows="0" insertHyperlinks="0" deleteColumns="0" deleteRows="0" sort="0" autoFilter="0" pivotTables="0"/>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19"/>
  <sheetViews>
    <sheetView workbookViewId="0">
      <selection activeCell="I19" sqref="I19"/>
    </sheetView>
  </sheetViews>
  <sheetFormatPr defaultRowHeight="15"/>
  <cols>
    <col min="1" max="1" width="43.5703125" bestFit="1" customWidth="1"/>
    <col min="2" max="2" width="22" customWidth="1"/>
    <col min="4" max="6" width="12" customWidth="1"/>
  </cols>
  <sheetData>
    <row r="1" spans="1:9" ht="26.25">
      <c r="A1" s="18" t="s">
        <v>735</v>
      </c>
      <c r="B1" s="18"/>
      <c r="C1" s="18"/>
      <c r="D1" s="18"/>
      <c r="E1" s="18"/>
      <c r="F1" s="18"/>
      <c r="G1" s="18"/>
      <c r="H1" s="18"/>
    </row>
    <row r="2" spans="1:9">
      <c r="A2" s="1">
        <f ca="1">TODAY()</f>
        <v>40856</v>
      </c>
    </row>
    <row r="3" spans="1:9">
      <c r="A3" s="2" t="s">
        <v>71</v>
      </c>
      <c r="B3" s="2" t="s">
        <v>12</v>
      </c>
      <c r="C3" s="2" t="s">
        <v>55</v>
      </c>
      <c r="D3" s="2" t="s">
        <v>59</v>
      </c>
      <c r="E3" s="2" t="s">
        <v>57</v>
      </c>
      <c r="F3" s="2" t="s">
        <v>728</v>
      </c>
      <c r="G3" s="2" t="s">
        <v>45</v>
      </c>
      <c r="H3" s="2" t="s">
        <v>64</v>
      </c>
      <c r="I3" s="2" t="s">
        <v>66</v>
      </c>
    </row>
    <row r="4" spans="1:9">
      <c r="A4" t="s">
        <v>729</v>
      </c>
      <c r="B4" t="s">
        <v>736</v>
      </c>
      <c r="C4" t="s">
        <v>730</v>
      </c>
      <c r="D4">
        <v>3</v>
      </c>
      <c r="E4">
        <v>0</v>
      </c>
      <c r="F4">
        <v>3</v>
      </c>
      <c r="G4">
        <v>3</v>
      </c>
      <c r="H4">
        <v>2</v>
      </c>
      <c r="I4">
        <v>1</v>
      </c>
    </row>
    <row r="5" spans="1:9">
      <c r="A5" t="s">
        <v>729</v>
      </c>
      <c r="B5" t="s">
        <v>737</v>
      </c>
      <c r="C5" t="s">
        <v>730</v>
      </c>
      <c r="D5">
        <v>9</v>
      </c>
      <c r="E5">
        <v>1</v>
      </c>
      <c r="F5">
        <v>2</v>
      </c>
      <c r="G5">
        <v>1</v>
      </c>
      <c r="H5">
        <v>8</v>
      </c>
      <c r="I5">
        <v>1</v>
      </c>
    </row>
    <row r="6" spans="1:9">
      <c r="A6" t="s">
        <v>729</v>
      </c>
      <c r="B6" t="s">
        <v>738</v>
      </c>
      <c r="C6" t="s">
        <v>730</v>
      </c>
      <c r="D6">
        <v>3</v>
      </c>
      <c r="E6">
        <v>0</v>
      </c>
      <c r="F6">
        <v>2</v>
      </c>
      <c r="G6">
        <v>0</v>
      </c>
      <c r="H6">
        <v>1</v>
      </c>
      <c r="I6">
        <v>2</v>
      </c>
    </row>
    <row r="7" spans="1:9">
      <c r="A7" t="s">
        <v>729</v>
      </c>
      <c r="B7" t="s">
        <v>739</v>
      </c>
      <c r="C7" t="s">
        <v>730</v>
      </c>
      <c r="D7">
        <v>4</v>
      </c>
      <c r="E7">
        <v>0</v>
      </c>
      <c r="F7">
        <v>1</v>
      </c>
      <c r="G7">
        <v>0</v>
      </c>
      <c r="H7">
        <v>4</v>
      </c>
      <c r="I7">
        <v>0</v>
      </c>
    </row>
    <row r="8" spans="1:9">
      <c r="A8" t="s">
        <v>729</v>
      </c>
      <c r="B8" t="s">
        <v>740</v>
      </c>
      <c r="C8" t="s">
        <v>730</v>
      </c>
      <c r="D8">
        <v>2</v>
      </c>
      <c r="E8">
        <v>0</v>
      </c>
      <c r="F8">
        <v>0</v>
      </c>
      <c r="G8">
        <v>0</v>
      </c>
      <c r="H8">
        <v>2</v>
      </c>
      <c r="I8">
        <v>0</v>
      </c>
    </row>
    <row r="9" spans="1:9">
      <c r="A9" t="s">
        <v>729</v>
      </c>
      <c r="B9" t="s">
        <v>741</v>
      </c>
      <c r="C9" t="s">
        <v>731</v>
      </c>
      <c r="D9">
        <v>1</v>
      </c>
      <c r="E9">
        <v>0</v>
      </c>
      <c r="F9">
        <v>1</v>
      </c>
      <c r="G9">
        <v>1</v>
      </c>
      <c r="H9">
        <v>0</v>
      </c>
      <c r="I9">
        <v>1</v>
      </c>
    </row>
    <row r="10" spans="1:9">
      <c r="A10" t="s">
        <v>729</v>
      </c>
      <c r="B10" t="s">
        <v>742</v>
      </c>
      <c r="C10" t="s">
        <v>731</v>
      </c>
      <c r="D10">
        <v>2</v>
      </c>
      <c r="E10">
        <v>0</v>
      </c>
      <c r="F10">
        <v>0</v>
      </c>
      <c r="G10">
        <v>0</v>
      </c>
      <c r="H10">
        <v>1</v>
      </c>
      <c r="I10">
        <v>1</v>
      </c>
    </row>
    <row r="11" spans="1:9">
      <c r="A11" t="s">
        <v>729</v>
      </c>
      <c r="B11" t="s">
        <v>743</v>
      </c>
      <c r="C11" t="s">
        <v>732</v>
      </c>
      <c r="D11">
        <v>1</v>
      </c>
      <c r="E11">
        <v>0</v>
      </c>
      <c r="F11">
        <v>0</v>
      </c>
      <c r="G11">
        <v>0</v>
      </c>
      <c r="H11">
        <v>0</v>
      </c>
      <c r="I11">
        <v>1</v>
      </c>
    </row>
    <row r="12" spans="1:9">
      <c r="A12" t="s">
        <v>729</v>
      </c>
      <c r="B12" t="s">
        <v>744</v>
      </c>
      <c r="C12" t="s">
        <v>733</v>
      </c>
      <c r="D12">
        <v>1</v>
      </c>
      <c r="E12">
        <v>0</v>
      </c>
      <c r="F12">
        <v>0</v>
      </c>
      <c r="G12">
        <v>0</v>
      </c>
      <c r="H12">
        <v>1</v>
      </c>
      <c r="I12">
        <v>0</v>
      </c>
    </row>
    <row r="13" spans="1:9">
      <c r="A13" t="s">
        <v>729</v>
      </c>
      <c r="B13" t="s">
        <v>745</v>
      </c>
      <c r="C13" t="s">
        <v>733</v>
      </c>
      <c r="D13">
        <v>0</v>
      </c>
      <c r="E13">
        <v>4</v>
      </c>
      <c r="F13">
        <v>1</v>
      </c>
      <c r="G13">
        <v>0</v>
      </c>
      <c r="H13">
        <v>0</v>
      </c>
      <c r="I13">
        <v>0</v>
      </c>
    </row>
    <row r="14" spans="1:9">
      <c r="A14" t="s">
        <v>729</v>
      </c>
      <c r="B14" t="s">
        <v>746</v>
      </c>
      <c r="C14" t="s">
        <v>733</v>
      </c>
      <c r="D14">
        <v>0</v>
      </c>
      <c r="E14">
        <v>1</v>
      </c>
      <c r="F14">
        <v>0</v>
      </c>
      <c r="G14">
        <v>0</v>
      </c>
      <c r="H14">
        <v>0</v>
      </c>
      <c r="I14">
        <v>0</v>
      </c>
    </row>
    <row r="15" spans="1:9">
      <c r="A15" t="s">
        <v>729</v>
      </c>
      <c r="B15" t="s">
        <v>745</v>
      </c>
      <c r="C15" t="s">
        <v>733</v>
      </c>
      <c r="D15">
        <v>44</v>
      </c>
      <c r="E15">
        <v>1</v>
      </c>
      <c r="F15">
        <v>19</v>
      </c>
      <c r="G15">
        <v>2</v>
      </c>
      <c r="H15">
        <v>35</v>
      </c>
      <c r="I15">
        <v>9</v>
      </c>
    </row>
    <row r="16" spans="1:9">
      <c r="A16" t="s">
        <v>729</v>
      </c>
      <c r="B16" t="s">
        <v>747</v>
      </c>
      <c r="C16" t="s">
        <v>733</v>
      </c>
      <c r="D16">
        <v>3</v>
      </c>
      <c r="E16">
        <v>0</v>
      </c>
      <c r="F16">
        <v>1</v>
      </c>
      <c r="G16">
        <v>0</v>
      </c>
      <c r="H16">
        <v>1</v>
      </c>
      <c r="I16">
        <v>2</v>
      </c>
    </row>
    <row r="17" spans="1:9">
      <c r="A17" t="s">
        <v>729</v>
      </c>
      <c r="B17" t="s">
        <v>744</v>
      </c>
      <c r="C17" t="s">
        <v>733</v>
      </c>
      <c r="D17">
        <v>21</v>
      </c>
      <c r="E17">
        <v>0</v>
      </c>
      <c r="F17">
        <v>10</v>
      </c>
      <c r="G17">
        <v>1</v>
      </c>
      <c r="H17">
        <v>14</v>
      </c>
      <c r="I17">
        <v>7</v>
      </c>
    </row>
    <row r="18" spans="1:9">
      <c r="A18" t="s">
        <v>729</v>
      </c>
      <c r="B18" t="s">
        <v>746</v>
      </c>
      <c r="C18" t="s">
        <v>733</v>
      </c>
      <c r="D18">
        <v>5</v>
      </c>
      <c r="E18">
        <v>1</v>
      </c>
      <c r="F18">
        <v>2</v>
      </c>
      <c r="G18">
        <v>0</v>
      </c>
      <c r="H18">
        <v>2</v>
      </c>
      <c r="I18">
        <v>3</v>
      </c>
    </row>
    <row r="19" spans="1:9">
      <c r="A19" s="6" t="s">
        <v>734</v>
      </c>
      <c r="B19" s="6"/>
      <c r="C19" s="6">
        <f t="shared" ref="C19:I19" si="0">SUM(C4:C18)</f>
        <v>0</v>
      </c>
      <c r="D19" s="6">
        <f t="shared" si="0"/>
        <v>99</v>
      </c>
      <c r="E19" s="6">
        <f t="shared" si="0"/>
        <v>8</v>
      </c>
      <c r="F19" s="6">
        <f t="shared" si="0"/>
        <v>42</v>
      </c>
      <c r="G19" s="6">
        <f t="shared" si="0"/>
        <v>8</v>
      </c>
      <c r="H19" s="6">
        <f t="shared" si="0"/>
        <v>71</v>
      </c>
      <c r="I19" s="6">
        <f t="shared" si="0"/>
        <v>28</v>
      </c>
    </row>
  </sheetData>
  <sheetProtection formatCells="0" formatColumns="0" formatRows="0" insertColumns="0" insertRows="0" insertHyperlinks="0" deleteColumns="0" deleteRows="0" sort="0" autoFilter="0" pivotTables="0"/>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Glossary</vt:lpstr>
      <vt:lpstr>School Detail Report</vt:lpstr>
      <vt:lpstr>Dropped Report</vt:lpstr>
      <vt:lpstr>Enrollment by Language</vt:lpstr>
      <vt:lpstr>Enrollment by Classroom</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PowerSpeak Weekly Reports</dc:title>
  <dc:subject>PowerSpeak Weekly Reports</dc:subject>
  <dc:creator>PowerSpeak Languages</dc:creator>
  <dc:description>PowerSpeak Weekly Reports</dc:description>
  <cp:lastModifiedBy>Katherine Owen</cp:lastModifiedBy>
  <dcterms:created xsi:type="dcterms:W3CDTF">2011-11-08T20:14:30Z</dcterms:created>
  <dcterms:modified xsi:type="dcterms:W3CDTF">2011-11-09T18:14:19Z</dcterms:modified>
</cp:coreProperties>
</file>