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21060" windowHeight="9816"/>
  </bookViews>
  <sheets>
    <sheet name="events" sheetId="1" r:id="rId1"/>
    <sheet name="guests" sheetId="3" r:id="rId2"/>
    <sheet name="allMembers" sheetId="2" r:id="rId3"/>
  </sheets>
  <definedNames>
    <definedName name="_xlnm._FilterDatabase" localSheetId="0" hidden="1">events!$A$1:$C$277</definedName>
  </definedName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3" i="1"/>
  <c r="F4" i="1"/>
  <c r="F5" i="1"/>
  <c r="F2" i="1"/>
</calcChain>
</file>

<file path=xl/sharedStrings.xml><?xml version="1.0" encoding="utf-8"?>
<sst xmlns="http://schemas.openxmlformats.org/spreadsheetml/2006/main" count="443" uniqueCount="214">
  <si>
    <t>date</t>
  </si>
  <si>
    <t>name</t>
  </si>
  <si>
    <t>playing</t>
  </si>
  <si>
    <t>number</t>
  </si>
  <si>
    <t>cost</t>
  </si>
  <si>
    <t>comment</t>
  </si>
  <si>
    <t>Richard Trinick</t>
  </si>
  <si>
    <t>Rob Faulkner</t>
  </si>
  <si>
    <t>Tom Fawcett</t>
  </si>
  <si>
    <t>Bob Hill</t>
  </si>
  <si>
    <t>Gerry Robinson</t>
  </si>
  <si>
    <t>Peter Middleton</t>
  </si>
  <si>
    <t>Martin Dilke-Wing</t>
  </si>
  <si>
    <t>Steve Shaw</t>
  </si>
  <si>
    <t>Mike Wells</t>
  </si>
  <si>
    <t>Dave Middleton</t>
  </si>
  <si>
    <t>Rhod James</t>
  </si>
  <si>
    <t>Mike Dearden</t>
  </si>
  <si>
    <t>Mark Adams</t>
  </si>
  <si>
    <t>peter mitchener</t>
  </si>
  <si>
    <t>george white</t>
  </si>
  <si>
    <t>Carl Boorer</t>
  </si>
  <si>
    <t>Anthony Shutes</t>
  </si>
  <si>
    <t>Fred Shutes</t>
  </si>
  <si>
    <t>Pearse Elder</t>
  </si>
  <si>
    <t>Chris Bunning</t>
  </si>
  <si>
    <t>Vip Patel</t>
  </si>
  <si>
    <t>John Stembridge</t>
  </si>
  <si>
    <t>Richard Latham</t>
  </si>
  <si>
    <t>Mike Beament</t>
  </si>
  <si>
    <t>Quintin Heaney</t>
  </si>
  <si>
    <t>David Coupe</t>
  </si>
  <si>
    <t>Gary McCarthy</t>
  </si>
  <si>
    <t>Michael Luscombe</t>
  </si>
  <si>
    <t>George Dunsire</t>
  </si>
  <si>
    <t>Toby Caufield</t>
  </si>
  <si>
    <t>Nigel Caufield</t>
  </si>
  <si>
    <t>Graham Hansen</t>
  </si>
  <si>
    <t>Mike Lee</t>
  </si>
  <si>
    <t>Peter Berring</t>
  </si>
  <si>
    <t>Martin McCabe</t>
  </si>
  <si>
    <t>Brian Batchelor</t>
  </si>
  <si>
    <t>Magnus Robinson</t>
  </si>
  <si>
    <t>Chris Charman</t>
  </si>
  <si>
    <t>George Moss</t>
  </si>
  <si>
    <t>John Dalgeish</t>
  </si>
  <si>
    <t>event</t>
  </si>
  <si>
    <t>Mike Gardner</t>
  </si>
  <si>
    <t>Gerry McGuffie</t>
  </si>
  <si>
    <t>Mike Luscombe</t>
  </si>
  <si>
    <t>Andrew Burn</t>
  </si>
  <si>
    <t>Huw Thomas</t>
  </si>
  <si>
    <t>Fred Berring</t>
  </si>
  <si>
    <t>Rob Jones</t>
  </si>
  <si>
    <t>Chas Ayres</t>
  </si>
  <si>
    <t>Gavin Flaxman</t>
  </si>
  <si>
    <t>Tony warbouys</t>
  </si>
  <si>
    <t>Michael Gardner</t>
  </si>
  <si>
    <t>Richard Poole</t>
  </si>
  <si>
    <t>Danny French</t>
  </si>
  <si>
    <t>Peter Mitchener</t>
  </si>
  <si>
    <t>Simon Marett</t>
  </si>
  <si>
    <t>Lee Davies</t>
  </si>
  <si>
    <t>John Quilter</t>
  </si>
  <si>
    <t>Eric Warburton</t>
  </si>
  <si>
    <t>Godfrey Axten</t>
  </si>
  <si>
    <t xml:space="preserve">colin thomas </t>
  </si>
  <si>
    <t>Sean Noon</t>
  </si>
  <si>
    <t>Tony Batt</t>
  </si>
  <si>
    <t>John Dalgleish</t>
  </si>
  <si>
    <t>Larry Brennan</t>
  </si>
  <si>
    <t>Adam Turnbull</t>
  </si>
  <si>
    <t>Martin Sumpton</t>
  </si>
  <si>
    <t>Will Fairbairn</t>
  </si>
  <si>
    <t>Roger Tarling</t>
  </si>
  <si>
    <t>Paul Willats</t>
  </si>
  <si>
    <t>Simon D'Arcy</t>
  </si>
  <si>
    <t>Colin Nunn</t>
  </si>
  <si>
    <t>Colin Wilding</t>
  </si>
  <si>
    <t>memberId</t>
  </si>
  <si>
    <t>member</t>
  </si>
  <si>
    <t>AlanMcCormick</t>
  </si>
  <si>
    <t>AlanWilliams</t>
  </si>
  <si>
    <t>AlexBerring</t>
  </si>
  <si>
    <t>AndrewManley</t>
  </si>
  <si>
    <t>AndyBurn</t>
  </si>
  <si>
    <t>AndyJeffery</t>
  </si>
  <si>
    <t>AndyPhillips</t>
  </si>
  <si>
    <t>AnthonyShutes</t>
  </si>
  <si>
    <t>ArchieAngus</t>
  </si>
  <si>
    <t>BenCaufield</t>
  </si>
  <si>
    <t>BobHill</t>
  </si>
  <si>
    <t>BobKielley</t>
  </si>
  <si>
    <t>BobSwan</t>
  </si>
  <si>
    <t>BrianBatchelor</t>
  </si>
  <si>
    <t>BruceGarrett</t>
  </si>
  <si>
    <t>CarlBoorer</t>
  </si>
  <si>
    <t>CharlesStaveley</t>
  </si>
  <si>
    <t>ChasAyres</t>
  </si>
  <si>
    <t>ChrisBunning</t>
  </si>
  <si>
    <t>ChrisCharman</t>
  </si>
  <si>
    <t>ChrisTaylor</t>
  </si>
  <si>
    <t>DaveMiddleton</t>
  </si>
  <si>
    <t>DavidStembridge</t>
  </si>
  <si>
    <t>DeanCasson</t>
  </si>
  <si>
    <t>DennisFudge</t>
  </si>
  <si>
    <t>DominicBunning</t>
  </si>
  <si>
    <t>EdwardLatham</t>
  </si>
  <si>
    <t>EricAdamson</t>
  </si>
  <si>
    <t>EricWarburton</t>
  </si>
  <si>
    <t>FredBerring</t>
  </si>
  <si>
    <t>GarickZillgitt</t>
  </si>
  <si>
    <t>GaryClift</t>
  </si>
  <si>
    <t>GaryMcCarthy</t>
  </si>
  <si>
    <t>GavinFlaxman</t>
  </si>
  <si>
    <t>GeorgeDunsire</t>
  </si>
  <si>
    <t>GerryMcGuffie</t>
  </si>
  <si>
    <t>GerryRobinson</t>
  </si>
  <si>
    <t>GrahamHansen</t>
  </si>
  <si>
    <t>GrahamMurray</t>
  </si>
  <si>
    <t>HenryKoszarek</t>
  </si>
  <si>
    <t>HuwThomas</t>
  </si>
  <si>
    <t>IanJones</t>
  </si>
  <si>
    <t>JamesHanham</t>
  </si>
  <si>
    <t>JeremyWhittle</t>
  </si>
  <si>
    <t>JimBest</t>
  </si>
  <si>
    <t>JimParsons</t>
  </si>
  <si>
    <t>JohnBrennan</t>
  </si>
  <si>
    <t>JohnBright</t>
  </si>
  <si>
    <t>JohnMcLeod</t>
  </si>
  <si>
    <t>JohnQuilter</t>
  </si>
  <si>
    <t>JohnStembridge</t>
  </si>
  <si>
    <t>JohnUpton-Prowse</t>
  </si>
  <si>
    <t>JonathanParker</t>
  </si>
  <si>
    <t>JonathanWithers</t>
  </si>
  <si>
    <t>KevinRye</t>
  </si>
  <si>
    <t>KevinWaller</t>
  </si>
  <si>
    <t>KipBirtles</t>
  </si>
  <si>
    <t>MagnusRobinson</t>
  </si>
  <si>
    <t>MarkAdams</t>
  </si>
  <si>
    <t>MarkLunn</t>
  </si>
  <si>
    <t>MarkThomas</t>
  </si>
  <si>
    <t>MartinDilke-Wing</t>
  </si>
  <si>
    <t>MartinMcCabe</t>
  </si>
  <si>
    <t>MartinSumpton</t>
  </si>
  <si>
    <t>MatthewMcEwan</t>
  </si>
  <si>
    <t>MaxBerring</t>
  </si>
  <si>
    <t>MichaelBerring</t>
  </si>
  <si>
    <t>MikeBartlett</t>
  </si>
  <si>
    <t>MikeBeament</t>
  </si>
  <si>
    <t>MikeDearden</t>
  </si>
  <si>
    <t>MikeFoxton</t>
  </si>
  <si>
    <t>MikeGardner</t>
  </si>
  <si>
    <t>MikeHumphries</t>
  </si>
  <si>
    <t>MikeLee</t>
  </si>
  <si>
    <t>MikeLongmore</t>
  </si>
  <si>
    <t>MikeLuscombe</t>
  </si>
  <si>
    <t>MikeWells</t>
  </si>
  <si>
    <t>NeilGordon</t>
  </si>
  <si>
    <t>NickDriver</t>
  </si>
  <si>
    <t>NickGriffiths</t>
  </si>
  <si>
    <t>NickLipczynski</t>
  </si>
  <si>
    <t>NickPetrou</t>
  </si>
  <si>
    <t>NickTrevor</t>
  </si>
  <si>
    <t>NigelCaufield</t>
  </si>
  <si>
    <t>PaulBeddow</t>
  </si>
  <si>
    <t>PaulHarris</t>
  </si>
  <si>
    <t>PaulNoble</t>
  </si>
  <si>
    <t>PaulSpeller</t>
  </si>
  <si>
    <t>PearseElder</t>
  </si>
  <si>
    <t>Peter PaulKimman</t>
  </si>
  <si>
    <t>PeterBerring</t>
  </si>
  <si>
    <t>PeterHarlock</t>
  </si>
  <si>
    <t>PeterMiddleton</t>
  </si>
  <si>
    <t>PeterMitchener</t>
  </si>
  <si>
    <t>PeterTalbot</t>
  </si>
  <si>
    <t>PhilClatworthy</t>
  </si>
  <si>
    <t>QuintinHeaney</t>
  </si>
  <si>
    <t>RhodJames</t>
  </si>
  <si>
    <t>RichardLatham</t>
  </si>
  <si>
    <t>RichardPoole</t>
  </si>
  <si>
    <t>RichardTrinick</t>
  </si>
  <si>
    <t>RichardYoung</t>
  </si>
  <si>
    <t>RobFaulkner</t>
  </si>
  <si>
    <t>RobHolgate</t>
  </si>
  <si>
    <t>RobJones</t>
  </si>
  <si>
    <t>RogerTarling</t>
  </si>
  <si>
    <t>RoryMaguire</t>
  </si>
  <si>
    <t>SamDearden</t>
  </si>
  <si>
    <t>Simond'Arcy</t>
  </si>
  <si>
    <t>SimonHenty</t>
  </si>
  <si>
    <t>SimonJohnson</t>
  </si>
  <si>
    <t>SimonMarett</t>
  </si>
  <si>
    <t>StanLogan</t>
  </si>
  <si>
    <t>SteveCook</t>
  </si>
  <si>
    <t>SteveMcKay</t>
  </si>
  <si>
    <t>StevePimbley</t>
  </si>
  <si>
    <t>SteveRamsay</t>
  </si>
  <si>
    <t>SteveShaw</t>
  </si>
  <si>
    <t>SteveStoner</t>
  </si>
  <si>
    <t>SteveTaylor</t>
  </si>
  <si>
    <t>SteveThomson</t>
  </si>
  <si>
    <t>TimHarlow</t>
  </si>
  <si>
    <t>TimParker</t>
  </si>
  <si>
    <t>TobyCaufield</t>
  </si>
  <si>
    <t>TomFawcett</t>
  </si>
  <si>
    <t>TomStembridge</t>
  </si>
  <si>
    <t>TonyBennett</t>
  </si>
  <si>
    <t>TreyDelaney</t>
  </si>
  <si>
    <t>VipPatel</t>
  </si>
  <si>
    <t>WillFairbairn</t>
  </si>
  <si>
    <t>id</t>
  </si>
  <si>
    <t>bookId</t>
  </si>
  <si>
    <t>hcap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</si>
</sst>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abSelected="1" workbookViewId="0">
      <selection activeCell="F277" sqref="A2:F277"/>
    </sheetView>
  </sheetViews>
  <sheetFormatPr defaultRowHeight="14.4" x14ac:dyDescent="0.3"/>
  <cols>
    <col min="1" max="1" width="4" bestFit="1" customWidth="1"/>
    <col min="2" max="2" width="10.5546875" style="2" bestFit="1" customWidth="1"/>
    <col min="3" max="3" width="6.6640625" bestFit="1" customWidth="1"/>
    <col min="4" max="4" width="8.77734375" bestFit="1" customWidth="1"/>
    <col min="5" max="5" width="5.5546875" bestFit="1" customWidth="1"/>
    <col min="6" max="6" width="9.33203125" style="1" bestFit="1" customWidth="1"/>
    <col min="7" max="7" width="16.21875" bestFit="1" customWidth="1"/>
  </cols>
  <sheetData>
    <row r="1" spans="1:9" x14ac:dyDescent="0.3">
      <c r="A1" t="s">
        <v>211</v>
      </c>
      <c r="B1" s="2" t="s">
        <v>0</v>
      </c>
      <c r="C1" t="s">
        <v>2</v>
      </c>
      <c r="D1" t="s">
        <v>5</v>
      </c>
      <c r="E1" t="s">
        <v>46</v>
      </c>
      <c r="F1" s="1" t="s">
        <v>79</v>
      </c>
      <c r="G1" t="s">
        <v>1</v>
      </c>
      <c r="H1" t="s">
        <v>3</v>
      </c>
      <c r="I1" t="s">
        <v>4</v>
      </c>
    </row>
    <row r="2" spans="1:9" x14ac:dyDescent="0.3">
      <c r="A2">
        <v>1</v>
      </c>
      <c r="B2" s="2">
        <v>41333</v>
      </c>
      <c r="C2">
        <v>1</v>
      </c>
      <c r="E2">
        <v>176</v>
      </c>
      <c r="F2" s="1">
        <f>LOOKUP(SUBSTITUTE(G2," ", ""), allMembers!B$2:B$132,allMembers!A$2:A$132)</f>
        <v>25</v>
      </c>
      <c r="G2" t="s">
        <v>6</v>
      </c>
      <c r="H2">
        <v>1</v>
      </c>
      <c r="I2">
        <v>40</v>
      </c>
    </row>
    <row r="3" spans="1:9" x14ac:dyDescent="0.3">
      <c r="A3">
        <v>2</v>
      </c>
      <c r="B3" s="2">
        <v>41334</v>
      </c>
      <c r="C3">
        <v>1</v>
      </c>
      <c r="E3">
        <v>176</v>
      </c>
      <c r="F3" s="1">
        <f>LOOKUP(SUBSTITUTE(G3," ", ""), allMembers!B$2:B$132,allMembers!A$2:A$132)</f>
        <v>52</v>
      </c>
      <c r="G3" t="s">
        <v>7</v>
      </c>
      <c r="H3">
        <v>1</v>
      </c>
      <c r="I3">
        <v>40</v>
      </c>
    </row>
    <row r="4" spans="1:9" x14ac:dyDescent="0.3">
      <c r="A4">
        <v>3</v>
      </c>
      <c r="B4" s="2">
        <v>41334</v>
      </c>
      <c r="C4">
        <v>1</v>
      </c>
      <c r="E4">
        <v>176</v>
      </c>
      <c r="F4" s="1">
        <f>LOOKUP(SUBSTITUTE(G4," ", ""), allMembers!B$2:B$132,allMembers!A$2:A$132)</f>
        <v>53</v>
      </c>
      <c r="G4" t="s">
        <v>8</v>
      </c>
      <c r="H4">
        <v>1</v>
      </c>
      <c r="I4">
        <v>40</v>
      </c>
    </row>
    <row r="5" spans="1:9" x14ac:dyDescent="0.3">
      <c r="A5">
        <v>4</v>
      </c>
      <c r="B5" s="2">
        <v>41334</v>
      </c>
      <c r="C5">
        <v>1</v>
      </c>
      <c r="E5">
        <v>176</v>
      </c>
      <c r="F5" s="1">
        <f>LOOKUP(SUBSTITUTE(G5," ", ""), allMembers!B$2:B$132,allMembers!A$2:A$132)</f>
        <v>28</v>
      </c>
      <c r="G5" t="s">
        <v>9</v>
      </c>
      <c r="H5">
        <v>1</v>
      </c>
      <c r="I5">
        <v>40</v>
      </c>
    </row>
    <row r="6" spans="1:9" x14ac:dyDescent="0.3">
      <c r="A6">
        <v>5</v>
      </c>
      <c r="B6" s="2">
        <v>41334</v>
      </c>
      <c r="C6">
        <v>1</v>
      </c>
      <c r="E6">
        <v>176</v>
      </c>
      <c r="F6" s="1">
        <f>LOOKUP(SUBSTITUTE(G6," ", ""), allMembers!B$2:B$132,allMembers!A$2:A$132)</f>
        <v>3</v>
      </c>
      <c r="G6" t="s">
        <v>10</v>
      </c>
      <c r="H6">
        <v>1</v>
      </c>
      <c r="I6">
        <v>40</v>
      </c>
    </row>
    <row r="7" spans="1:9" x14ac:dyDescent="0.3">
      <c r="A7">
        <v>6</v>
      </c>
      <c r="B7" s="2">
        <v>41334</v>
      </c>
      <c r="C7">
        <v>1</v>
      </c>
      <c r="E7">
        <v>176</v>
      </c>
      <c r="F7" s="1">
        <f>LOOKUP(SUBSTITUTE(G7," ", ""), allMembers!B$2:B$132,allMembers!A$2:A$132)</f>
        <v>13</v>
      </c>
      <c r="G7" t="s">
        <v>11</v>
      </c>
      <c r="H7">
        <v>1</v>
      </c>
      <c r="I7">
        <v>40</v>
      </c>
    </row>
    <row r="8" spans="1:9" x14ac:dyDescent="0.3">
      <c r="A8">
        <v>7</v>
      </c>
      <c r="B8" s="2">
        <v>41334</v>
      </c>
      <c r="C8">
        <v>1</v>
      </c>
      <c r="E8">
        <v>176</v>
      </c>
      <c r="F8" s="1">
        <f>LOOKUP(SUBSTITUTE(G8," ", ""), allMembers!B$2:B$132,allMembers!A$2:A$132)</f>
        <v>22</v>
      </c>
      <c r="G8" t="s">
        <v>12</v>
      </c>
      <c r="H8">
        <v>1</v>
      </c>
      <c r="I8">
        <v>40</v>
      </c>
    </row>
    <row r="9" spans="1:9" x14ac:dyDescent="0.3">
      <c r="A9">
        <v>8</v>
      </c>
      <c r="B9" s="2">
        <v>41334</v>
      </c>
      <c r="C9">
        <v>1</v>
      </c>
      <c r="E9">
        <v>176</v>
      </c>
      <c r="F9" s="1">
        <f>LOOKUP(SUBSTITUTE(G9," ", ""), allMembers!B$2:B$132,allMembers!A$2:A$132)</f>
        <v>9</v>
      </c>
      <c r="G9" t="s">
        <v>13</v>
      </c>
      <c r="H9">
        <v>1</v>
      </c>
      <c r="I9">
        <v>40</v>
      </c>
    </row>
    <row r="10" spans="1:9" x14ac:dyDescent="0.3">
      <c r="A10">
        <v>9</v>
      </c>
      <c r="B10" s="2">
        <v>41334</v>
      </c>
      <c r="C10">
        <v>1</v>
      </c>
      <c r="E10">
        <v>176</v>
      </c>
      <c r="F10" s="1">
        <f>LOOKUP(SUBSTITUTE(G10," ", ""), allMembers!B$2:B$132,allMembers!A$2:A$132)</f>
        <v>4</v>
      </c>
      <c r="G10" t="s">
        <v>14</v>
      </c>
      <c r="H10">
        <v>1</v>
      </c>
      <c r="I10">
        <v>40</v>
      </c>
    </row>
    <row r="11" spans="1:9" x14ac:dyDescent="0.3">
      <c r="A11">
        <v>10</v>
      </c>
      <c r="B11" s="2">
        <v>41334</v>
      </c>
      <c r="C11">
        <v>1</v>
      </c>
      <c r="E11">
        <v>176</v>
      </c>
      <c r="F11" s="1">
        <f>LOOKUP(SUBSTITUTE(G11," ", ""), allMembers!B$2:B$132,allMembers!A$2:A$132)</f>
        <v>60</v>
      </c>
      <c r="G11" t="s">
        <v>15</v>
      </c>
      <c r="H11">
        <v>1</v>
      </c>
      <c r="I11">
        <v>40</v>
      </c>
    </row>
    <row r="12" spans="1:9" x14ac:dyDescent="0.3">
      <c r="A12">
        <v>11</v>
      </c>
      <c r="B12" s="2">
        <v>41334</v>
      </c>
      <c r="C12">
        <v>1</v>
      </c>
      <c r="E12">
        <v>176</v>
      </c>
      <c r="F12" s="1">
        <f>LOOKUP(SUBSTITUTE(G12," ", ""), allMembers!B$2:B$132,allMembers!A$2:A$132)</f>
        <v>12</v>
      </c>
      <c r="G12" t="s">
        <v>16</v>
      </c>
      <c r="H12">
        <v>1</v>
      </c>
      <c r="I12">
        <v>40</v>
      </c>
    </row>
    <row r="13" spans="1:9" x14ac:dyDescent="0.3">
      <c r="A13">
        <v>12</v>
      </c>
      <c r="B13" s="2">
        <v>41334</v>
      </c>
      <c r="C13">
        <v>1</v>
      </c>
      <c r="E13">
        <v>176</v>
      </c>
      <c r="F13" s="1">
        <f>LOOKUP(SUBSTITUTE(G13," ", ""), allMembers!B$2:B$132,allMembers!A$2:A$132)</f>
        <v>7</v>
      </c>
      <c r="G13" t="s">
        <v>17</v>
      </c>
      <c r="H13">
        <v>1</v>
      </c>
      <c r="I13">
        <v>40</v>
      </c>
    </row>
    <row r="14" spans="1:9" x14ac:dyDescent="0.3">
      <c r="A14">
        <v>13</v>
      </c>
      <c r="B14" s="2">
        <v>41334</v>
      </c>
      <c r="C14">
        <v>1</v>
      </c>
      <c r="E14">
        <v>176</v>
      </c>
      <c r="F14" s="1">
        <f>LOOKUP(SUBSTITUTE(G14," ", ""), allMembers!B$2:B$132,allMembers!A$2:A$132)</f>
        <v>18</v>
      </c>
      <c r="G14" t="s">
        <v>18</v>
      </c>
      <c r="H14">
        <v>3</v>
      </c>
      <c r="I14">
        <v>140</v>
      </c>
    </row>
    <row r="15" spans="1:9" x14ac:dyDescent="0.3">
      <c r="A15">
        <v>14</v>
      </c>
      <c r="B15" s="2">
        <v>41334</v>
      </c>
      <c r="C15">
        <v>1</v>
      </c>
      <c r="E15">
        <v>176</v>
      </c>
      <c r="F15" s="1">
        <f>LOOKUP(SUBSTITUTE(G15," ", ""), allMembers!B$2:B$132,allMembers!A$2:A$132)</f>
        <v>32</v>
      </c>
      <c r="G15" t="s">
        <v>21</v>
      </c>
      <c r="H15">
        <v>1</v>
      </c>
      <c r="I15">
        <v>40</v>
      </c>
    </row>
    <row r="16" spans="1:9" x14ac:dyDescent="0.3">
      <c r="A16">
        <v>15</v>
      </c>
      <c r="B16" s="2">
        <v>41334</v>
      </c>
      <c r="C16">
        <v>1</v>
      </c>
      <c r="E16">
        <v>176</v>
      </c>
      <c r="F16" s="1">
        <f>LOOKUP(SUBSTITUTE(G16," ", ""), allMembers!B$2:B$132,allMembers!A$2:A$132)</f>
        <v>126</v>
      </c>
      <c r="G16" t="s">
        <v>22</v>
      </c>
      <c r="H16">
        <v>2</v>
      </c>
      <c r="I16">
        <v>90</v>
      </c>
    </row>
    <row r="17" spans="1:9" x14ac:dyDescent="0.3">
      <c r="A17">
        <v>16</v>
      </c>
      <c r="B17" s="2">
        <v>41334</v>
      </c>
      <c r="C17">
        <v>1</v>
      </c>
      <c r="E17">
        <v>176</v>
      </c>
      <c r="F17" s="1">
        <f>LOOKUP(SUBSTITUTE(G17," ", ""), allMembers!B$2:B$132,allMembers!A$2:A$132)</f>
        <v>30</v>
      </c>
      <c r="G17" t="s">
        <v>24</v>
      </c>
      <c r="H17">
        <v>1</v>
      </c>
      <c r="I17">
        <v>40</v>
      </c>
    </row>
    <row r="18" spans="1:9" x14ac:dyDescent="0.3">
      <c r="A18">
        <v>17</v>
      </c>
      <c r="B18" s="2">
        <v>41334</v>
      </c>
      <c r="C18">
        <v>1</v>
      </c>
      <c r="E18">
        <v>176</v>
      </c>
      <c r="F18" s="1">
        <f>LOOKUP(SUBSTITUTE(G18," ", ""), allMembers!B$2:B$132,allMembers!A$2:A$132)</f>
        <v>24</v>
      </c>
      <c r="G18" t="s">
        <v>25</v>
      </c>
      <c r="H18">
        <v>1</v>
      </c>
      <c r="I18">
        <v>40</v>
      </c>
    </row>
    <row r="19" spans="1:9" x14ac:dyDescent="0.3">
      <c r="A19">
        <v>18</v>
      </c>
      <c r="B19" s="2">
        <v>41334</v>
      </c>
      <c r="C19">
        <v>1</v>
      </c>
      <c r="E19">
        <v>176</v>
      </c>
      <c r="F19" s="1">
        <f>LOOKUP(SUBSTITUTE(G19," ", ""), allMembers!B$2:B$132,allMembers!A$2:A$132)</f>
        <v>56</v>
      </c>
      <c r="G19" t="s">
        <v>26</v>
      </c>
      <c r="H19">
        <v>1</v>
      </c>
      <c r="I19">
        <v>40</v>
      </c>
    </row>
    <row r="20" spans="1:9" x14ac:dyDescent="0.3">
      <c r="A20">
        <v>19</v>
      </c>
      <c r="B20" s="2">
        <v>41334</v>
      </c>
      <c r="C20">
        <v>1</v>
      </c>
      <c r="E20">
        <v>176</v>
      </c>
      <c r="F20" s="1">
        <f>LOOKUP(SUBSTITUTE(G20," ", ""), allMembers!B$2:B$132,allMembers!A$2:A$132)</f>
        <v>6</v>
      </c>
      <c r="G20" t="s">
        <v>27</v>
      </c>
      <c r="H20">
        <v>1</v>
      </c>
      <c r="I20">
        <v>40</v>
      </c>
    </row>
    <row r="21" spans="1:9" x14ac:dyDescent="0.3">
      <c r="A21">
        <v>20</v>
      </c>
      <c r="B21" s="2">
        <v>41335</v>
      </c>
      <c r="C21">
        <v>1</v>
      </c>
      <c r="E21">
        <v>176</v>
      </c>
      <c r="F21" s="1">
        <f>LOOKUP(SUBSTITUTE(G21," ", ""), allMembers!B$2:B$132,allMembers!A$2:A$132)</f>
        <v>5</v>
      </c>
      <c r="G21" t="s">
        <v>28</v>
      </c>
      <c r="H21">
        <v>1</v>
      </c>
      <c r="I21">
        <v>40</v>
      </c>
    </row>
    <row r="22" spans="1:9" x14ac:dyDescent="0.3">
      <c r="A22">
        <v>21</v>
      </c>
      <c r="B22" s="2">
        <v>41335</v>
      </c>
      <c r="C22">
        <v>1</v>
      </c>
      <c r="E22">
        <v>176</v>
      </c>
      <c r="F22" s="1">
        <f>LOOKUP(SUBSTITUTE(G22," ", ""), allMembers!B$2:B$132,allMembers!A$2:A$132)</f>
        <v>8</v>
      </c>
      <c r="G22" t="s">
        <v>29</v>
      </c>
      <c r="H22">
        <v>1</v>
      </c>
      <c r="I22">
        <v>40</v>
      </c>
    </row>
    <row r="23" spans="1:9" x14ac:dyDescent="0.3">
      <c r="A23">
        <v>22</v>
      </c>
      <c r="B23" s="2">
        <v>41335</v>
      </c>
      <c r="C23">
        <v>1</v>
      </c>
      <c r="E23">
        <v>176</v>
      </c>
      <c r="F23" s="1">
        <f>LOOKUP(SUBSTITUTE(G23," ", ""), allMembers!B$2:B$132,allMembers!A$2:A$132)</f>
        <v>47</v>
      </c>
      <c r="G23" t="s">
        <v>30</v>
      </c>
      <c r="H23">
        <v>2</v>
      </c>
      <c r="I23">
        <v>90</v>
      </c>
    </row>
    <row r="24" spans="1:9" x14ac:dyDescent="0.3">
      <c r="A24">
        <v>23</v>
      </c>
      <c r="B24" s="2">
        <v>41335</v>
      </c>
      <c r="C24">
        <v>1</v>
      </c>
      <c r="E24">
        <v>176</v>
      </c>
      <c r="F24" s="1">
        <f>LOOKUP(SUBSTITUTE(G24," ", ""), allMembers!B$2:B$132,allMembers!A$2:A$132)</f>
        <v>21</v>
      </c>
      <c r="G24" t="s">
        <v>32</v>
      </c>
      <c r="H24">
        <v>1</v>
      </c>
      <c r="I24">
        <v>40</v>
      </c>
    </row>
    <row r="25" spans="1:9" x14ac:dyDescent="0.3">
      <c r="A25">
        <v>24</v>
      </c>
      <c r="B25" s="2">
        <v>41335</v>
      </c>
      <c r="C25">
        <v>1</v>
      </c>
      <c r="E25">
        <v>176</v>
      </c>
      <c r="F25" s="1">
        <f>LOOKUP(SUBSTITUTE(G25," ", ""), allMembers!B$2:B$132,allMembers!A$2:A$132)</f>
        <v>36</v>
      </c>
      <c r="G25" t="s">
        <v>33</v>
      </c>
      <c r="H25">
        <v>1</v>
      </c>
      <c r="I25">
        <v>40</v>
      </c>
    </row>
    <row r="26" spans="1:9" x14ac:dyDescent="0.3">
      <c r="A26">
        <v>25</v>
      </c>
      <c r="B26" s="2">
        <v>41336</v>
      </c>
      <c r="C26">
        <v>1</v>
      </c>
      <c r="E26">
        <v>176</v>
      </c>
      <c r="F26" s="1">
        <f>LOOKUP(SUBSTITUTE(G26," ", ""), allMembers!B$2:B$132,allMembers!A$2:A$132)</f>
        <v>49</v>
      </c>
      <c r="G26" t="s">
        <v>34</v>
      </c>
      <c r="H26">
        <v>1</v>
      </c>
      <c r="I26">
        <v>40</v>
      </c>
    </row>
    <row r="27" spans="1:9" x14ac:dyDescent="0.3">
      <c r="A27">
        <v>26</v>
      </c>
      <c r="B27" s="2">
        <v>41355</v>
      </c>
      <c r="C27">
        <v>0</v>
      </c>
      <c r="E27">
        <v>176</v>
      </c>
      <c r="F27" s="1">
        <f>LOOKUP(SUBSTITUTE(G27," ", ""), allMembers!B$2:B$132,allMembers!A$2:A$132)</f>
        <v>31</v>
      </c>
      <c r="G27" t="s">
        <v>35</v>
      </c>
      <c r="H27">
        <v>0</v>
      </c>
      <c r="I27">
        <v>0</v>
      </c>
    </row>
    <row r="28" spans="1:9" x14ac:dyDescent="0.3">
      <c r="A28">
        <v>27</v>
      </c>
      <c r="B28" s="2">
        <v>41338</v>
      </c>
      <c r="C28">
        <v>1</v>
      </c>
      <c r="E28">
        <v>176</v>
      </c>
      <c r="F28" s="1">
        <f>LOOKUP(SUBSTITUTE(G28," ", ""), allMembers!B$2:B$132,allMembers!A$2:A$132)</f>
        <v>27</v>
      </c>
      <c r="G28" t="s">
        <v>36</v>
      </c>
      <c r="H28">
        <v>1</v>
      </c>
      <c r="I28">
        <v>40</v>
      </c>
    </row>
    <row r="29" spans="1:9" x14ac:dyDescent="0.3">
      <c r="A29">
        <v>28</v>
      </c>
      <c r="B29" s="2">
        <v>41339</v>
      </c>
      <c r="C29">
        <v>1</v>
      </c>
      <c r="E29">
        <v>176</v>
      </c>
      <c r="F29" s="1">
        <f>LOOKUP(SUBSTITUTE(G29," ", ""), allMembers!B$2:B$132,allMembers!A$2:A$132)</f>
        <v>19</v>
      </c>
      <c r="G29" t="s">
        <v>37</v>
      </c>
      <c r="H29">
        <v>1</v>
      </c>
      <c r="I29">
        <v>40</v>
      </c>
    </row>
    <row r="30" spans="1:9" x14ac:dyDescent="0.3">
      <c r="A30">
        <v>29</v>
      </c>
      <c r="B30" s="2">
        <v>41357</v>
      </c>
      <c r="C30">
        <v>0</v>
      </c>
      <c r="E30">
        <v>176</v>
      </c>
      <c r="F30" s="1">
        <f>LOOKUP(SUBSTITUTE(G30," ", ""), allMembers!B$2:B$132,allMembers!A$2:A$132)</f>
        <v>39</v>
      </c>
      <c r="G30" t="s">
        <v>38</v>
      </c>
      <c r="H30">
        <v>0</v>
      </c>
      <c r="I30">
        <v>0</v>
      </c>
    </row>
    <row r="31" spans="1:9" x14ac:dyDescent="0.3">
      <c r="A31">
        <v>30</v>
      </c>
      <c r="B31" s="2">
        <v>41343</v>
      </c>
      <c r="C31">
        <v>1</v>
      </c>
      <c r="E31">
        <v>176</v>
      </c>
      <c r="F31" s="1">
        <f>LOOKUP(SUBSTITUTE(G31," ", ""), allMembers!B$2:B$132,allMembers!A$2:A$132)</f>
        <v>1</v>
      </c>
      <c r="G31" t="s">
        <v>39</v>
      </c>
      <c r="H31">
        <v>1</v>
      </c>
      <c r="I31">
        <v>40</v>
      </c>
    </row>
    <row r="32" spans="1:9" x14ac:dyDescent="0.3">
      <c r="A32">
        <v>31</v>
      </c>
      <c r="B32" s="2">
        <v>41344</v>
      </c>
      <c r="C32">
        <v>1</v>
      </c>
      <c r="E32">
        <v>176</v>
      </c>
      <c r="F32" s="1">
        <f>LOOKUP(SUBSTITUTE(G32," ", ""), allMembers!B$2:B$132,allMembers!A$2:A$132)</f>
        <v>66</v>
      </c>
      <c r="G32" t="s">
        <v>40</v>
      </c>
      <c r="H32">
        <v>1</v>
      </c>
      <c r="I32">
        <v>40</v>
      </c>
    </row>
    <row r="33" spans="1:9" x14ac:dyDescent="0.3">
      <c r="A33">
        <v>32</v>
      </c>
      <c r="B33" s="2">
        <v>41344</v>
      </c>
      <c r="C33">
        <v>1</v>
      </c>
      <c r="E33">
        <v>176</v>
      </c>
      <c r="F33" s="1">
        <f>LOOKUP(SUBSTITUTE(G33," ", ""), allMembers!B$2:B$132,allMembers!A$2:A$132)</f>
        <v>57</v>
      </c>
      <c r="G33" t="s">
        <v>41</v>
      </c>
      <c r="H33">
        <v>1</v>
      </c>
      <c r="I33">
        <v>40</v>
      </c>
    </row>
    <row r="34" spans="1:9" x14ac:dyDescent="0.3">
      <c r="A34">
        <v>33</v>
      </c>
      <c r="B34" s="2">
        <v>41345</v>
      </c>
      <c r="C34">
        <v>1</v>
      </c>
      <c r="E34">
        <v>176</v>
      </c>
      <c r="F34" s="1">
        <f>LOOKUP(SUBSTITUTE(G34," ", ""), allMembers!B$2:B$132,allMembers!A$2:A$132)</f>
        <v>33</v>
      </c>
      <c r="G34" t="s">
        <v>42</v>
      </c>
      <c r="H34">
        <v>1</v>
      </c>
      <c r="I34">
        <v>40</v>
      </c>
    </row>
    <row r="35" spans="1:9" x14ac:dyDescent="0.3">
      <c r="A35">
        <v>34</v>
      </c>
      <c r="B35" s="2">
        <v>41345</v>
      </c>
      <c r="C35">
        <v>1</v>
      </c>
      <c r="E35">
        <v>176</v>
      </c>
      <c r="F35" s="1">
        <f>LOOKUP(SUBSTITUTE(G35," ", ""), allMembers!B$2:B$132,allMembers!A$2:A$132)</f>
        <v>23</v>
      </c>
      <c r="G35" t="s">
        <v>43</v>
      </c>
      <c r="H35">
        <v>3</v>
      </c>
      <c r="I35">
        <v>140</v>
      </c>
    </row>
    <row r="36" spans="1:9" x14ac:dyDescent="0.3">
      <c r="A36">
        <v>35</v>
      </c>
      <c r="B36" s="2">
        <v>41733</v>
      </c>
      <c r="C36">
        <v>1</v>
      </c>
      <c r="E36">
        <v>177</v>
      </c>
      <c r="F36" s="1">
        <f>LOOKUP(SUBSTITUTE(G36," ", ""), allMembers!B$2:B$132,allMembers!A$2:A$132)</f>
        <v>6</v>
      </c>
      <c r="G36" t="s">
        <v>27</v>
      </c>
      <c r="H36">
        <v>1</v>
      </c>
      <c r="I36">
        <v>60</v>
      </c>
    </row>
    <row r="37" spans="1:9" x14ac:dyDescent="0.3">
      <c r="A37">
        <v>36</v>
      </c>
      <c r="B37" s="2">
        <v>41734</v>
      </c>
      <c r="C37">
        <v>1</v>
      </c>
      <c r="E37">
        <v>177</v>
      </c>
      <c r="F37" s="1">
        <f>LOOKUP(SUBSTITUTE(G37," ", ""), allMembers!B$2:B$132,allMembers!A$2:A$132)</f>
        <v>44</v>
      </c>
      <c r="G37" t="s">
        <v>47</v>
      </c>
      <c r="H37">
        <v>1</v>
      </c>
      <c r="I37">
        <v>60</v>
      </c>
    </row>
    <row r="38" spans="1:9" x14ac:dyDescent="0.3">
      <c r="A38">
        <v>37</v>
      </c>
      <c r="B38" s="2">
        <v>41734</v>
      </c>
      <c r="C38">
        <v>1</v>
      </c>
      <c r="E38">
        <v>177</v>
      </c>
      <c r="F38" s="1">
        <f>LOOKUP(SUBSTITUTE(G38," ", ""), allMembers!B$2:B$132,allMembers!A$2:A$132)</f>
        <v>53</v>
      </c>
      <c r="G38" t="s">
        <v>8</v>
      </c>
      <c r="H38">
        <v>1</v>
      </c>
      <c r="I38">
        <v>60</v>
      </c>
    </row>
    <row r="39" spans="1:9" x14ac:dyDescent="0.3">
      <c r="A39">
        <v>38</v>
      </c>
      <c r="B39" s="2">
        <v>41734</v>
      </c>
      <c r="C39">
        <v>1</v>
      </c>
      <c r="E39">
        <v>177</v>
      </c>
      <c r="F39" s="1">
        <f>LOOKUP(SUBSTITUTE(G39," ", ""), allMembers!B$2:B$132,allMembers!A$2:A$132)</f>
        <v>47</v>
      </c>
      <c r="G39" t="s">
        <v>30</v>
      </c>
      <c r="H39">
        <v>1</v>
      </c>
      <c r="I39">
        <v>60</v>
      </c>
    </row>
    <row r="40" spans="1:9" x14ac:dyDescent="0.3">
      <c r="A40">
        <v>39</v>
      </c>
      <c r="B40" s="2">
        <v>41734</v>
      </c>
      <c r="C40">
        <v>1</v>
      </c>
      <c r="E40">
        <v>177</v>
      </c>
      <c r="F40" s="1">
        <f>LOOKUP(SUBSTITUTE(G40," ", ""), allMembers!B$2:B$132,allMembers!A$2:A$132)</f>
        <v>49</v>
      </c>
      <c r="G40" t="s">
        <v>34</v>
      </c>
      <c r="H40">
        <v>1</v>
      </c>
      <c r="I40">
        <v>60</v>
      </c>
    </row>
    <row r="41" spans="1:9" x14ac:dyDescent="0.3">
      <c r="A41">
        <v>40</v>
      </c>
      <c r="B41" s="2">
        <v>41734</v>
      </c>
      <c r="C41">
        <v>1</v>
      </c>
      <c r="E41">
        <v>177</v>
      </c>
      <c r="F41" s="1">
        <f>LOOKUP(SUBSTITUTE(G41," ", ""), allMembers!B$2:B$132,allMembers!A$2:A$132)</f>
        <v>4</v>
      </c>
      <c r="G41" t="s">
        <v>14</v>
      </c>
      <c r="H41">
        <v>1</v>
      </c>
      <c r="I41">
        <v>60</v>
      </c>
    </row>
    <row r="42" spans="1:9" x14ac:dyDescent="0.3">
      <c r="A42">
        <v>41</v>
      </c>
      <c r="B42" s="2">
        <v>41734</v>
      </c>
      <c r="C42">
        <v>1</v>
      </c>
      <c r="E42">
        <v>177</v>
      </c>
      <c r="F42" s="1">
        <f>LOOKUP(SUBSTITUTE(G42," ", ""), allMembers!B$2:B$132,allMembers!A$2:A$132)</f>
        <v>24</v>
      </c>
      <c r="G42" t="s">
        <v>25</v>
      </c>
      <c r="H42">
        <v>1</v>
      </c>
      <c r="I42">
        <v>60</v>
      </c>
    </row>
    <row r="43" spans="1:9" x14ac:dyDescent="0.3">
      <c r="A43">
        <v>42</v>
      </c>
      <c r="B43" s="2">
        <v>41734</v>
      </c>
      <c r="C43">
        <v>1</v>
      </c>
      <c r="E43">
        <v>177</v>
      </c>
      <c r="F43" s="1">
        <f>LOOKUP(SUBSTITUTE(G43," ", ""), allMembers!B$2:B$132,allMembers!A$2:A$132)</f>
        <v>15</v>
      </c>
      <c r="G43" t="s">
        <v>48</v>
      </c>
      <c r="H43">
        <v>1</v>
      </c>
      <c r="I43">
        <v>60</v>
      </c>
    </row>
    <row r="44" spans="1:9" x14ac:dyDescent="0.3">
      <c r="A44">
        <v>43</v>
      </c>
      <c r="B44" s="2">
        <v>41734</v>
      </c>
      <c r="C44">
        <v>1</v>
      </c>
      <c r="E44">
        <v>177</v>
      </c>
      <c r="F44" s="1">
        <f>LOOKUP(SUBSTITUTE(G44," ", ""), allMembers!B$2:B$132,allMembers!A$2:A$132)</f>
        <v>56</v>
      </c>
      <c r="G44" t="s">
        <v>26</v>
      </c>
      <c r="H44">
        <v>1</v>
      </c>
      <c r="I44">
        <v>60</v>
      </c>
    </row>
    <row r="45" spans="1:9" x14ac:dyDescent="0.3">
      <c r="A45">
        <v>44</v>
      </c>
      <c r="B45" s="2">
        <v>41734</v>
      </c>
      <c r="C45">
        <v>1</v>
      </c>
      <c r="E45">
        <v>177</v>
      </c>
      <c r="F45" s="1">
        <f>LOOKUP(SUBSTITUTE(G45," ", ""), allMembers!B$2:B$132,allMembers!A$2:A$132)</f>
        <v>60</v>
      </c>
      <c r="G45" t="s">
        <v>15</v>
      </c>
      <c r="H45">
        <v>1</v>
      </c>
      <c r="I45">
        <v>60</v>
      </c>
    </row>
    <row r="46" spans="1:9" x14ac:dyDescent="0.3">
      <c r="A46">
        <v>45</v>
      </c>
      <c r="B46" s="2">
        <v>41734</v>
      </c>
      <c r="C46">
        <v>1</v>
      </c>
      <c r="E46">
        <v>177</v>
      </c>
      <c r="F46" s="1">
        <f>LOOKUP(SUBSTITUTE(G46," ", ""), allMembers!B$2:B$132,allMembers!A$2:A$132)</f>
        <v>126</v>
      </c>
      <c r="G46" t="s">
        <v>22</v>
      </c>
      <c r="H46">
        <v>1</v>
      </c>
      <c r="I46">
        <v>60</v>
      </c>
    </row>
    <row r="47" spans="1:9" x14ac:dyDescent="0.3">
      <c r="A47">
        <v>46</v>
      </c>
      <c r="B47" s="2">
        <v>41736</v>
      </c>
      <c r="C47">
        <v>1</v>
      </c>
      <c r="E47">
        <v>177</v>
      </c>
      <c r="F47" s="1">
        <f>LOOKUP(SUBSTITUTE(G47," ", ""), allMembers!B$2:B$132,allMembers!A$2:A$132)</f>
        <v>41</v>
      </c>
      <c r="G47" t="s">
        <v>49</v>
      </c>
      <c r="H47">
        <v>1</v>
      </c>
      <c r="I47">
        <v>60</v>
      </c>
    </row>
    <row r="48" spans="1:9" x14ac:dyDescent="0.3">
      <c r="A48">
        <v>47</v>
      </c>
      <c r="B48" s="2">
        <v>41737</v>
      </c>
      <c r="C48">
        <v>1</v>
      </c>
      <c r="E48">
        <v>177</v>
      </c>
      <c r="F48" s="1">
        <f>LOOKUP(SUBSTITUTE(G48," ", ""), allMembers!B$2:B$132,allMembers!A$2:A$132)</f>
        <v>7</v>
      </c>
      <c r="G48" t="s">
        <v>17</v>
      </c>
      <c r="H48">
        <v>1</v>
      </c>
      <c r="I48">
        <v>60</v>
      </c>
    </row>
    <row r="49" spans="1:9" x14ac:dyDescent="0.3">
      <c r="A49">
        <v>48</v>
      </c>
      <c r="B49" s="2">
        <v>41737</v>
      </c>
      <c r="C49">
        <v>1</v>
      </c>
      <c r="E49">
        <v>177</v>
      </c>
      <c r="F49" s="1">
        <f>LOOKUP(SUBSTITUTE(G49," ", ""), allMembers!B$2:B$132,allMembers!A$2:A$132)</f>
        <v>1</v>
      </c>
      <c r="G49" t="s">
        <v>39</v>
      </c>
      <c r="H49">
        <v>1</v>
      </c>
      <c r="I49">
        <v>60</v>
      </c>
    </row>
    <row r="50" spans="1:9" x14ac:dyDescent="0.3">
      <c r="A50">
        <v>49</v>
      </c>
      <c r="B50" s="2">
        <v>41737</v>
      </c>
      <c r="C50">
        <v>1</v>
      </c>
      <c r="E50">
        <v>177</v>
      </c>
      <c r="F50" s="1">
        <f>LOOKUP(SUBSTITUTE(G50," ", ""), allMembers!B$2:B$132,allMembers!A$2:A$132)</f>
        <v>31</v>
      </c>
      <c r="G50" t="s">
        <v>35</v>
      </c>
      <c r="H50">
        <v>1</v>
      </c>
      <c r="I50">
        <v>60</v>
      </c>
    </row>
    <row r="51" spans="1:9" x14ac:dyDescent="0.3">
      <c r="A51">
        <v>50</v>
      </c>
      <c r="B51" s="2">
        <v>41737</v>
      </c>
      <c r="C51">
        <v>1</v>
      </c>
      <c r="E51">
        <v>177</v>
      </c>
      <c r="F51" s="1">
        <f>LOOKUP(SUBSTITUTE(G51," ", ""), allMembers!B$2:B$132,allMembers!A$2:A$132)</f>
        <v>37</v>
      </c>
      <c r="G51" t="s">
        <v>50</v>
      </c>
      <c r="H51">
        <v>1</v>
      </c>
      <c r="I51">
        <v>60</v>
      </c>
    </row>
    <row r="52" spans="1:9" x14ac:dyDescent="0.3">
      <c r="A52">
        <v>51</v>
      </c>
      <c r="B52" s="2">
        <v>41738</v>
      </c>
      <c r="C52">
        <v>1</v>
      </c>
      <c r="E52">
        <v>177</v>
      </c>
      <c r="F52" s="1">
        <f>LOOKUP(SUBSTITUTE(G52," ", ""), allMembers!B$2:B$132,allMembers!A$2:A$132)</f>
        <v>13</v>
      </c>
      <c r="G52" t="s">
        <v>11</v>
      </c>
      <c r="H52">
        <v>1</v>
      </c>
      <c r="I52">
        <v>60</v>
      </c>
    </row>
    <row r="53" spans="1:9" x14ac:dyDescent="0.3">
      <c r="A53">
        <v>52</v>
      </c>
      <c r="B53" s="2">
        <v>41738</v>
      </c>
      <c r="C53">
        <v>1</v>
      </c>
      <c r="E53">
        <v>177</v>
      </c>
      <c r="F53" s="1">
        <f>LOOKUP(SUBSTITUTE(G53," ", ""), allMembers!B$2:B$132,allMembers!A$2:A$132)</f>
        <v>22</v>
      </c>
      <c r="G53" t="s">
        <v>12</v>
      </c>
      <c r="H53">
        <v>1</v>
      </c>
      <c r="I53">
        <v>60</v>
      </c>
    </row>
    <row r="54" spans="1:9" x14ac:dyDescent="0.3">
      <c r="A54">
        <v>53</v>
      </c>
      <c r="B54" s="2">
        <v>41745</v>
      </c>
      <c r="C54">
        <v>1</v>
      </c>
      <c r="E54">
        <v>177</v>
      </c>
      <c r="F54" s="1">
        <f>LOOKUP(SUBSTITUTE(G54," ", ""), allMembers!B$2:B$132,allMembers!A$2:A$132)</f>
        <v>62</v>
      </c>
      <c r="G54" t="s">
        <v>51</v>
      </c>
      <c r="H54">
        <v>2</v>
      </c>
      <c r="I54">
        <v>130</v>
      </c>
    </row>
    <row r="55" spans="1:9" x14ac:dyDescent="0.3">
      <c r="A55">
        <v>54</v>
      </c>
      <c r="B55" s="2">
        <v>41754</v>
      </c>
      <c r="C55">
        <v>0</v>
      </c>
      <c r="E55">
        <v>177</v>
      </c>
      <c r="F55" s="1">
        <f>LOOKUP(SUBSTITUTE(G55," ", ""), allMembers!B$2:B$132,allMembers!A$2:A$132)</f>
        <v>39</v>
      </c>
      <c r="G55" t="s">
        <v>38</v>
      </c>
      <c r="H55">
        <v>0</v>
      </c>
      <c r="I55">
        <v>0</v>
      </c>
    </row>
    <row r="56" spans="1:9" x14ac:dyDescent="0.3">
      <c r="A56">
        <v>55</v>
      </c>
      <c r="B56" s="2">
        <v>41743</v>
      </c>
      <c r="C56">
        <v>1</v>
      </c>
      <c r="E56">
        <v>177</v>
      </c>
      <c r="F56" s="1">
        <f>LOOKUP(SUBSTITUTE(G56," ", ""), allMembers!B$2:B$132,allMembers!A$2:A$132)</f>
        <v>19</v>
      </c>
      <c r="G56" t="s">
        <v>37</v>
      </c>
      <c r="H56">
        <v>1</v>
      </c>
      <c r="I56">
        <v>60</v>
      </c>
    </row>
    <row r="57" spans="1:9" x14ac:dyDescent="0.3">
      <c r="A57">
        <v>56</v>
      </c>
      <c r="B57" s="2">
        <v>41744</v>
      </c>
      <c r="C57">
        <v>1</v>
      </c>
      <c r="E57">
        <v>177</v>
      </c>
      <c r="F57" s="1">
        <f>LOOKUP(SUBSTITUTE(G57," ", ""), allMembers!B$2:B$132,allMembers!A$2:A$132)</f>
        <v>2</v>
      </c>
      <c r="G57" t="s">
        <v>52</v>
      </c>
      <c r="H57">
        <v>1</v>
      </c>
      <c r="I57">
        <v>60</v>
      </c>
    </row>
    <row r="58" spans="1:9" x14ac:dyDescent="0.3">
      <c r="A58">
        <v>57</v>
      </c>
      <c r="B58" s="2">
        <v>41744</v>
      </c>
      <c r="C58">
        <v>1</v>
      </c>
      <c r="E58">
        <v>177</v>
      </c>
      <c r="F58" s="1">
        <f>LOOKUP(SUBSTITUTE(G58," ", ""), allMembers!B$2:B$132,allMembers!A$2:A$132)</f>
        <v>55</v>
      </c>
      <c r="G58" t="s">
        <v>53</v>
      </c>
      <c r="H58">
        <v>1</v>
      </c>
      <c r="I58">
        <v>60</v>
      </c>
    </row>
    <row r="59" spans="1:9" x14ac:dyDescent="0.3">
      <c r="A59">
        <v>58</v>
      </c>
      <c r="B59" s="2">
        <v>41744</v>
      </c>
      <c r="C59">
        <v>1</v>
      </c>
      <c r="E59">
        <v>177</v>
      </c>
      <c r="F59" s="1">
        <f>LOOKUP(SUBSTITUTE(G59," ", ""), allMembers!B$2:B$132,allMembers!A$2:A$132)</f>
        <v>63</v>
      </c>
      <c r="G59" t="s">
        <v>54</v>
      </c>
      <c r="H59">
        <v>1</v>
      </c>
      <c r="I59">
        <v>60</v>
      </c>
    </row>
    <row r="60" spans="1:9" x14ac:dyDescent="0.3">
      <c r="A60">
        <v>59</v>
      </c>
      <c r="B60" s="2">
        <v>41744</v>
      </c>
      <c r="C60">
        <v>1</v>
      </c>
      <c r="E60">
        <v>177</v>
      </c>
      <c r="F60" s="1">
        <f>LOOKUP(SUBSTITUTE(G60," ", ""), allMembers!B$2:B$132,allMembers!A$2:A$132)</f>
        <v>8</v>
      </c>
      <c r="G60" t="s">
        <v>29</v>
      </c>
      <c r="H60">
        <v>1</v>
      </c>
      <c r="I60">
        <v>60</v>
      </c>
    </row>
    <row r="61" spans="1:9" x14ac:dyDescent="0.3">
      <c r="A61">
        <v>60</v>
      </c>
      <c r="B61" s="2">
        <v>41750</v>
      </c>
      <c r="C61">
        <v>1</v>
      </c>
      <c r="E61">
        <v>177</v>
      </c>
      <c r="F61" s="1">
        <f>LOOKUP(SUBSTITUTE(G61," ", ""), allMembers!B$2:B$132,allMembers!A$2:A$132)</f>
        <v>40</v>
      </c>
      <c r="G61" t="s">
        <v>55</v>
      </c>
      <c r="H61">
        <v>1</v>
      </c>
      <c r="I61">
        <v>60</v>
      </c>
    </row>
    <row r="62" spans="1:9" x14ac:dyDescent="0.3">
      <c r="A62">
        <v>61</v>
      </c>
      <c r="B62" s="2">
        <v>41750</v>
      </c>
      <c r="C62">
        <v>1</v>
      </c>
      <c r="E62">
        <v>177</v>
      </c>
      <c r="F62" s="1">
        <f>LOOKUP(SUBSTITUTE(G62," ", ""), allMembers!B$2:B$132,allMembers!A$2:A$132)</f>
        <v>12</v>
      </c>
      <c r="G62" t="s">
        <v>16</v>
      </c>
      <c r="H62">
        <v>1</v>
      </c>
      <c r="I62">
        <v>60</v>
      </c>
    </row>
    <row r="63" spans="1:9" x14ac:dyDescent="0.3">
      <c r="A63">
        <v>62</v>
      </c>
      <c r="B63" s="2">
        <v>41759</v>
      </c>
      <c r="C63">
        <v>1</v>
      </c>
      <c r="E63">
        <v>178</v>
      </c>
      <c r="F63" s="1">
        <f>LOOKUP(SUBSTITUTE(G63," ", ""), allMembers!B$2:B$132,allMembers!A$2:A$132)</f>
        <v>15</v>
      </c>
      <c r="G63" t="s">
        <v>48</v>
      </c>
      <c r="H63">
        <v>1</v>
      </c>
      <c r="I63">
        <v>50</v>
      </c>
    </row>
    <row r="64" spans="1:9" x14ac:dyDescent="0.3">
      <c r="A64">
        <v>63</v>
      </c>
      <c r="B64" s="2">
        <v>41760</v>
      </c>
      <c r="C64">
        <v>1</v>
      </c>
      <c r="E64">
        <v>178</v>
      </c>
      <c r="F64" s="1">
        <f>LOOKUP(SUBSTITUTE(G64," ", ""), allMembers!B$2:B$132,allMembers!A$2:A$132)</f>
        <v>56</v>
      </c>
      <c r="G64" t="s">
        <v>26</v>
      </c>
      <c r="H64">
        <v>1</v>
      </c>
      <c r="I64">
        <v>50</v>
      </c>
    </row>
    <row r="65" spans="1:9" x14ac:dyDescent="0.3">
      <c r="A65">
        <v>64</v>
      </c>
      <c r="B65" s="2">
        <v>41760</v>
      </c>
      <c r="C65">
        <v>1</v>
      </c>
      <c r="E65">
        <v>178</v>
      </c>
      <c r="F65" s="1">
        <f>LOOKUP(SUBSTITUTE(G65," ", ""), allMembers!B$2:B$132,allMembers!A$2:A$132)</f>
        <v>4</v>
      </c>
      <c r="G65" t="s">
        <v>14</v>
      </c>
      <c r="H65">
        <v>1</v>
      </c>
      <c r="I65">
        <v>50</v>
      </c>
    </row>
    <row r="66" spans="1:9" x14ac:dyDescent="0.3">
      <c r="A66">
        <v>65</v>
      </c>
      <c r="B66" s="2">
        <v>41760</v>
      </c>
      <c r="C66">
        <v>1</v>
      </c>
      <c r="E66">
        <v>178</v>
      </c>
      <c r="F66" s="1">
        <f>LOOKUP(SUBSTITUTE(G66," ", ""), allMembers!B$2:B$132,allMembers!A$2:A$132)</f>
        <v>5</v>
      </c>
      <c r="G66" t="s">
        <v>28</v>
      </c>
      <c r="H66">
        <v>1</v>
      </c>
      <c r="I66">
        <v>50</v>
      </c>
    </row>
    <row r="67" spans="1:9" x14ac:dyDescent="0.3">
      <c r="A67">
        <v>66</v>
      </c>
      <c r="B67" s="2">
        <v>41760</v>
      </c>
      <c r="C67">
        <v>1</v>
      </c>
      <c r="E67">
        <v>178</v>
      </c>
      <c r="F67" s="1">
        <f>LOOKUP(SUBSTITUTE(G67," ", ""), allMembers!B$2:B$132,allMembers!A$2:A$132)</f>
        <v>53</v>
      </c>
      <c r="G67" t="s">
        <v>8</v>
      </c>
      <c r="H67">
        <v>1</v>
      </c>
      <c r="I67">
        <v>50</v>
      </c>
    </row>
    <row r="68" spans="1:9" x14ac:dyDescent="0.3">
      <c r="A68">
        <v>67</v>
      </c>
      <c r="B68" s="2">
        <v>41771</v>
      </c>
      <c r="C68">
        <v>1</v>
      </c>
      <c r="E68">
        <v>178</v>
      </c>
      <c r="F68" s="1">
        <f>LOOKUP(SUBSTITUTE(G68," ", ""), allMembers!B$2:B$132,allMembers!A$2:A$132)</f>
        <v>24</v>
      </c>
      <c r="G68" t="s">
        <v>25</v>
      </c>
      <c r="H68">
        <v>2</v>
      </c>
      <c r="I68">
        <v>110</v>
      </c>
    </row>
    <row r="69" spans="1:9" x14ac:dyDescent="0.3">
      <c r="A69">
        <v>68</v>
      </c>
      <c r="B69" s="2">
        <v>41760</v>
      </c>
      <c r="C69">
        <v>1</v>
      </c>
      <c r="E69">
        <v>178</v>
      </c>
      <c r="F69" s="1">
        <f>LOOKUP(SUBSTITUTE(G69," ", ""), allMembers!B$2:B$132,allMembers!A$2:A$132)</f>
        <v>28</v>
      </c>
      <c r="G69" t="s">
        <v>9</v>
      </c>
      <c r="H69">
        <v>1</v>
      </c>
      <c r="I69">
        <v>50</v>
      </c>
    </row>
    <row r="70" spans="1:9" x14ac:dyDescent="0.3">
      <c r="A70">
        <v>69</v>
      </c>
      <c r="B70" s="2">
        <v>41760</v>
      </c>
      <c r="C70">
        <v>1</v>
      </c>
      <c r="E70">
        <v>178</v>
      </c>
      <c r="F70" s="1">
        <f>LOOKUP(SUBSTITUTE(G70," ", ""), allMembers!B$2:B$132,allMembers!A$2:A$132)</f>
        <v>60</v>
      </c>
      <c r="G70" t="s">
        <v>15</v>
      </c>
      <c r="H70">
        <v>1</v>
      </c>
      <c r="I70">
        <v>50</v>
      </c>
    </row>
    <row r="71" spans="1:9" x14ac:dyDescent="0.3">
      <c r="A71">
        <v>70</v>
      </c>
      <c r="B71" s="2">
        <v>41760</v>
      </c>
      <c r="C71">
        <v>1</v>
      </c>
      <c r="E71">
        <v>178</v>
      </c>
      <c r="F71" s="1">
        <f>LOOKUP(SUBSTITUTE(G71," ", ""), allMembers!B$2:B$132,allMembers!A$2:A$132)</f>
        <v>49</v>
      </c>
      <c r="G71" t="s">
        <v>34</v>
      </c>
      <c r="H71">
        <v>1</v>
      </c>
      <c r="I71">
        <v>50</v>
      </c>
    </row>
    <row r="72" spans="1:9" x14ac:dyDescent="0.3">
      <c r="A72">
        <v>71</v>
      </c>
      <c r="B72" s="2">
        <v>41760</v>
      </c>
      <c r="C72">
        <v>1</v>
      </c>
      <c r="E72">
        <v>178</v>
      </c>
      <c r="F72" s="1">
        <f>LOOKUP(SUBSTITUTE(G72," ", ""), allMembers!B$2:B$132,allMembers!A$2:A$132)</f>
        <v>12</v>
      </c>
      <c r="G72" t="s">
        <v>16</v>
      </c>
      <c r="H72">
        <v>1</v>
      </c>
      <c r="I72">
        <v>50</v>
      </c>
    </row>
    <row r="73" spans="1:9" x14ac:dyDescent="0.3">
      <c r="A73">
        <v>72</v>
      </c>
      <c r="B73" s="2">
        <v>41764</v>
      </c>
      <c r="C73">
        <v>1</v>
      </c>
      <c r="E73">
        <v>178</v>
      </c>
      <c r="F73" s="1">
        <f>LOOKUP(SUBSTITUTE(G73," ", ""), allMembers!B$2:B$132,allMembers!A$2:A$132)</f>
        <v>47</v>
      </c>
      <c r="G73" t="s">
        <v>30</v>
      </c>
      <c r="H73">
        <v>1</v>
      </c>
      <c r="I73">
        <v>50</v>
      </c>
    </row>
    <row r="74" spans="1:9" x14ac:dyDescent="0.3">
      <c r="A74">
        <v>73</v>
      </c>
      <c r="B74" s="2">
        <v>41771</v>
      </c>
      <c r="C74">
        <v>1</v>
      </c>
      <c r="E74">
        <v>178</v>
      </c>
      <c r="F74" s="1">
        <f>LOOKUP(SUBSTITUTE(G74," ", ""), allMembers!B$2:B$132,allMembers!A$2:A$132)</f>
        <v>18</v>
      </c>
      <c r="G74" t="s">
        <v>18</v>
      </c>
      <c r="H74">
        <v>2</v>
      </c>
      <c r="I74">
        <v>110</v>
      </c>
    </row>
    <row r="75" spans="1:9" x14ac:dyDescent="0.3">
      <c r="A75">
        <v>74</v>
      </c>
      <c r="B75" s="2">
        <v>41766</v>
      </c>
      <c r="C75">
        <v>1</v>
      </c>
      <c r="E75">
        <v>178</v>
      </c>
      <c r="F75" s="1">
        <f>LOOKUP(SUBSTITUTE(G75," ", ""), allMembers!B$2:B$132,allMembers!A$2:A$132)</f>
        <v>63</v>
      </c>
      <c r="G75" t="s">
        <v>54</v>
      </c>
      <c r="H75">
        <v>1</v>
      </c>
      <c r="I75">
        <v>50</v>
      </c>
    </row>
    <row r="76" spans="1:9" x14ac:dyDescent="0.3">
      <c r="A76">
        <v>75</v>
      </c>
      <c r="B76" s="2">
        <v>41767</v>
      </c>
      <c r="C76">
        <v>1</v>
      </c>
      <c r="E76">
        <v>178</v>
      </c>
      <c r="F76" s="1">
        <f>LOOKUP(SUBSTITUTE(G76," ", ""), allMembers!B$2:B$132,allMembers!A$2:A$132)</f>
        <v>31</v>
      </c>
      <c r="G76" t="s">
        <v>35</v>
      </c>
      <c r="H76">
        <v>1</v>
      </c>
      <c r="I76">
        <v>50</v>
      </c>
    </row>
    <row r="77" spans="1:9" x14ac:dyDescent="0.3">
      <c r="A77">
        <v>76</v>
      </c>
      <c r="B77" s="2">
        <v>41769</v>
      </c>
      <c r="C77">
        <v>1</v>
      </c>
      <c r="E77">
        <v>178</v>
      </c>
      <c r="F77" s="1">
        <f>LOOKUP(SUBSTITUTE(G77," ", ""), allMembers!B$2:B$132,allMembers!A$2:A$132)</f>
        <v>19</v>
      </c>
      <c r="G77" t="s">
        <v>37</v>
      </c>
      <c r="H77">
        <v>1</v>
      </c>
      <c r="I77">
        <v>50</v>
      </c>
    </row>
    <row r="78" spans="1:9" x14ac:dyDescent="0.3">
      <c r="A78">
        <v>77</v>
      </c>
      <c r="B78" s="2">
        <v>41770</v>
      </c>
      <c r="C78">
        <v>1</v>
      </c>
      <c r="E78">
        <v>178</v>
      </c>
      <c r="F78" s="1">
        <f>LOOKUP(SUBSTITUTE(G78," ", ""), allMembers!B$2:B$132,allMembers!A$2:A$132)</f>
        <v>39</v>
      </c>
      <c r="G78" t="s">
        <v>38</v>
      </c>
      <c r="H78">
        <v>1</v>
      </c>
      <c r="I78">
        <v>50</v>
      </c>
    </row>
    <row r="79" spans="1:9" x14ac:dyDescent="0.3">
      <c r="A79">
        <v>78</v>
      </c>
      <c r="B79" s="2">
        <v>41771</v>
      </c>
      <c r="C79">
        <v>0</v>
      </c>
      <c r="E79">
        <v>178</v>
      </c>
      <c r="F79" s="1">
        <f>LOOKUP(SUBSTITUTE(G79," ", ""), allMembers!B$2:B$132,allMembers!A$2:A$132)</f>
        <v>55</v>
      </c>
      <c r="G79" t="s">
        <v>53</v>
      </c>
      <c r="H79">
        <v>0</v>
      </c>
      <c r="I79">
        <v>0</v>
      </c>
    </row>
    <row r="80" spans="1:9" x14ac:dyDescent="0.3">
      <c r="A80">
        <v>79</v>
      </c>
      <c r="B80" s="2">
        <v>41771</v>
      </c>
      <c r="C80">
        <v>1</v>
      </c>
      <c r="E80">
        <v>178</v>
      </c>
      <c r="F80" s="1">
        <f>LOOKUP(SUBSTITUTE(G80," ", ""), allMembers!B$2:B$132,allMembers!A$2:A$132)</f>
        <v>32</v>
      </c>
      <c r="G80" t="s">
        <v>21</v>
      </c>
      <c r="H80">
        <v>1</v>
      </c>
      <c r="I80">
        <v>50</v>
      </c>
    </row>
    <row r="81" spans="1:9" x14ac:dyDescent="0.3">
      <c r="A81">
        <v>80</v>
      </c>
      <c r="B81" s="2">
        <v>41802</v>
      </c>
      <c r="C81">
        <v>1</v>
      </c>
      <c r="E81">
        <v>179</v>
      </c>
      <c r="F81" s="1">
        <f>LOOKUP(SUBSTITUTE(G81," ", ""), allMembers!B$2:B$132,allMembers!A$2:A$132)</f>
        <v>6</v>
      </c>
      <c r="G81" t="s">
        <v>27</v>
      </c>
      <c r="H81">
        <v>1</v>
      </c>
      <c r="I81">
        <v>50</v>
      </c>
    </row>
    <row r="82" spans="1:9" x14ac:dyDescent="0.3">
      <c r="A82">
        <v>81</v>
      </c>
      <c r="B82" s="2">
        <v>41802</v>
      </c>
      <c r="C82">
        <v>1</v>
      </c>
      <c r="E82">
        <v>179</v>
      </c>
      <c r="F82" s="1">
        <f>LOOKUP(SUBSTITUTE(G82," ", ""), allMembers!B$2:B$132,allMembers!A$2:A$132)</f>
        <v>3</v>
      </c>
      <c r="G82" t="s">
        <v>10</v>
      </c>
      <c r="H82">
        <v>1</v>
      </c>
      <c r="I82">
        <v>50</v>
      </c>
    </row>
    <row r="83" spans="1:9" x14ac:dyDescent="0.3">
      <c r="A83">
        <v>82</v>
      </c>
      <c r="B83" s="2">
        <v>41802</v>
      </c>
      <c r="C83">
        <v>1</v>
      </c>
      <c r="E83">
        <v>179</v>
      </c>
      <c r="F83" s="1">
        <f>LOOKUP(SUBSTITUTE(G83," ", ""), allMembers!B$2:B$132,allMembers!A$2:A$132)</f>
        <v>15</v>
      </c>
      <c r="G83" t="s">
        <v>48</v>
      </c>
      <c r="H83">
        <v>1</v>
      </c>
      <c r="I83">
        <v>50</v>
      </c>
    </row>
    <row r="84" spans="1:9" x14ac:dyDescent="0.3">
      <c r="A84">
        <v>83</v>
      </c>
      <c r="B84" s="2">
        <v>41805</v>
      </c>
      <c r="C84">
        <v>1</v>
      </c>
      <c r="E84">
        <v>179</v>
      </c>
      <c r="F84" s="1">
        <f>LOOKUP(SUBSTITUTE(G84," ", ""), allMembers!B$2:B$132,allMembers!A$2:A$132)</f>
        <v>24</v>
      </c>
      <c r="G84" t="s">
        <v>25</v>
      </c>
      <c r="H84">
        <v>2</v>
      </c>
      <c r="I84">
        <v>110</v>
      </c>
    </row>
    <row r="85" spans="1:9" x14ac:dyDescent="0.3">
      <c r="A85">
        <v>84</v>
      </c>
      <c r="B85" s="2">
        <v>41813</v>
      </c>
      <c r="C85">
        <v>1</v>
      </c>
      <c r="E85">
        <v>179</v>
      </c>
      <c r="F85" s="1">
        <f>LOOKUP(SUBSTITUTE(G85," ", ""), allMembers!B$2:B$132,allMembers!A$2:A$132)</f>
        <v>36</v>
      </c>
      <c r="G85" t="s">
        <v>57</v>
      </c>
      <c r="H85">
        <v>1</v>
      </c>
      <c r="I85">
        <v>50</v>
      </c>
    </row>
    <row r="86" spans="1:9" x14ac:dyDescent="0.3">
      <c r="A86">
        <v>85</v>
      </c>
      <c r="B86" s="2">
        <v>41802</v>
      </c>
      <c r="C86">
        <v>1</v>
      </c>
      <c r="E86">
        <v>179</v>
      </c>
      <c r="F86" s="1">
        <f>LOOKUP(SUBSTITUTE(G86," ", ""), allMembers!B$2:B$132,allMembers!A$2:A$132)</f>
        <v>56</v>
      </c>
      <c r="G86" t="s">
        <v>26</v>
      </c>
      <c r="H86">
        <v>1</v>
      </c>
      <c r="I86">
        <v>50</v>
      </c>
    </row>
    <row r="87" spans="1:9" x14ac:dyDescent="0.3">
      <c r="A87">
        <v>86</v>
      </c>
      <c r="B87" s="2">
        <v>41803</v>
      </c>
      <c r="C87">
        <v>1</v>
      </c>
      <c r="E87">
        <v>179</v>
      </c>
      <c r="F87" s="1">
        <f>LOOKUP(SUBSTITUTE(G87," ", ""), allMembers!B$2:B$132,allMembers!A$2:A$132)</f>
        <v>4</v>
      </c>
      <c r="G87" t="s">
        <v>14</v>
      </c>
      <c r="H87">
        <v>1</v>
      </c>
      <c r="I87">
        <v>50</v>
      </c>
    </row>
    <row r="88" spans="1:9" x14ac:dyDescent="0.3">
      <c r="A88">
        <v>87</v>
      </c>
      <c r="B88" s="2">
        <v>41803</v>
      </c>
      <c r="C88">
        <v>1</v>
      </c>
      <c r="E88">
        <v>179</v>
      </c>
      <c r="F88" s="1">
        <f>LOOKUP(SUBSTITUTE(G88," ", ""), allMembers!B$2:B$132,allMembers!A$2:A$132)</f>
        <v>9</v>
      </c>
      <c r="G88" t="s">
        <v>13</v>
      </c>
      <c r="H88">
        <v>1</v>
      </c>
      <c r="I88">
        <v>50</v>
      </c>
    </row>
    <row r="89" spans="1:9" x14ac:dyDescent="0.3">
      <c r="A89">
        <v>88</v>
      </c>
      <c r="B89" s="2">
        <v>41803</v>
      </c>
      <c r="C89">
        <v>1</v>
      </c>
      <c r="E89">
        <v>179</v>
      </c>
      <c r="F89" s="1">
        <f>LOOKUP(SUBSTITUTE(G89," ", ""), allMembers!B$2:B$132,allMembers!A$2:A$132)</f>
        <v>53</v>
      </c>
      <c r="G89" t="s">
        <v>8</v>
      </c>
      <c r="H89">
        <v>1</v>
      </c>
      <c r="I89">
        <v>50</v>
      </c>
    </row>
    <row r="90" spans="1:9" x14ac:dyDescent="0.3">
      <c r="A90">
        <v>89</v>
      </c>
      <c r="B90" s="2">
        <v>41813</v>
      </c>
      <c r="C90">
        <v>1</v>
      </c>
      <c r="E90">
        <v>179</v>
      </c>
      <c r="F90" s="1">
        <f>LOOKUP(SUBSTITUTE(G90," ", ""), allMembers!B$2:B$132,allMembers!A$2:A$132)</f>
        <v>18</v>
      </c>
      <c r="G90" t="s">
        <v>18</v>
      </c>
      <c r="H90">
        <v>1</v>
      </c>
      <c r="I90">
        <v>50</v>
      </c>
    </row>
    <row r="91" spans="1:9" x14ac:dyDescent="0.3">
      <c r="A91">
        <v>90</v>
      </c>
      <c r="B91" s="2">
        <v>41803</v>
      </c>
      <c r="C91">
        <v>1</v>
      </c>
      <c r="E91">
        <v>179</v>
      </c>
      <c r="F91" s="1">
        <f>LOOKUP(SUBSTITUTE(G91," ", ""), allMembers!B$2:B$132,allMembers!A$2:A$132)</f>
        <v>33</v>
      </c>
      <c r="G91" t="s">
        <v>42</v>
      </c>
      <c r="H91">
        <v>1</v>
      </c>
      <c r="I91">
        <v>50</v>
      </c>
    </row>
    <row r="92" spans="1:9" x14ac:dyDescent="0.3">
      <c r="A92">
        <v>91</v>
      </c>
      <c r="B92" s="2">
        <v>41803</v>
      </c>
      <c r="C92">
        <v>1</v>
      </c>
      <c r="E92">
        <v>179</v>
      </c>
      <c r="F92" s="1">
        <f>LOOKUP(SUBSTITUTE(G92," ", ""), allMembers!B$2:B$132,allMembers!A$2:A$132)</f>
        <v>19</v>
      </c>
      <c r="G92" t="s">
        <v>37</v>
      </c>
      <c r="H92">
        <v>1</v>
      </c>
      <c r="I92">
        <v>50</v>
      </c>
    </row>
    <row r="93" spans="1:9" x14ac:dyDescent="0.3">
      <c r="A93">
        <v>92</v>
      </c>
      <c r="B93" s="2">
        <v>41803</v>
      </c>
      <c r="C93">
        <v>0</v>
      </c>
      <c r="E93">
        <v>179</v>
      </c>
      <c r="F93" s="1">
        <f>LOOKUP(SUBSTITUTE(G93," ", ""), allMembers!B$2:B$132,allMembers!A$2:A$132)</f>
        <v>32</v>
      </c>
      <c r="G93" t="s">
        <v>21</v>
      </c>
      <c r="H93">
        <v>0</v>
      </c>
      <c r="I93">
        <v>0</v>
      </c>
    </row>
    <row r="94" spans="1:9" x14ac:dyDescent="0.3">
      <c r="A94">
        <v>93</v>
      </c>
      <c r="B94" s="2">
        <v>41804</v>
      </c>
      <c r="C94">
        <v>1</v>
      </c>
      <c r="E94">
        <v>179</v>
      </c>
      <c r="F94" s="1">
        <f>LOOKUP(SUBSTITUTE(G94," ", ""), allMembers!B$2:B$132,allMembers!A$2:A$132)</f>
        <v>7</v>
      </c>
      <c r="G94" t="s">
        <v>17</v>
      </c>
      <c r="H94">
        <v>1</v>
      </c>
      <c r="I94">
        <v>50</v>
      </c>
    </row>
    <row r="95" spans="1:9" x14ac:dyDescent="0.3">
      <c r="A95">
        <v>94</v>
      </c>
      <c r="B95" s="2">
        <v>41804</v>
      </c>
      <c r="C95">
        <v>1</v>
      </c>
      <c r="E95">
        <v>179</v>
      </c>
      <c r="F95" s="1">
        <f>LOOKUP(SUBSTITUTE(G95," ", ""), allMembers!B$2:B$132,allMembers!A$2:A$132)</f>
        <v>36</v>
      </c>
      <c r="G95" t="s">
        <v>33</v>
      </c>
      <c r="H95">
        <v>1</v>
      </c>
      <c r="I95">
        <v>50</v>
      </c>
    </row>
    <row r="96" spans="1:9" x14ac:dyDescent="0.3">
      <c r="A96">
        <v>95</v>
      </c>
      <c r="B96" s="2">
        <v>41804</v>
      </c>
      <c r="C96">
        <v>1</v>
      </c>
      <c r="E96">
        <v>179</v>
      </c>
      <c r="F96" s="1">
        <f>LOOKUP(SUBSTITUTE(G96," ", ""), allMembers!B$2:B$132,allMembers!A$2:A$132)</f>
        <v>1</v>
      </c>
      <c r="G96" t="s">
        <v>39</v>
      </c>
      <c r="H96">
        <v>1</v>
      </c>
      <c r="I96">
        <v>50</v>
      </c>
    </row>
    <row r="97" spans="1:9" x14ac:dyDescent="0.3">
      <c r="A97">
        <v>96</v>
      </c>
      <c r="B97" s="2">
        <v>41804</v>
      </c>
      <c r="C97">
        <v>1</v>
      </c>
      <c r="E97">
        <v>179</v>
      </c>
      <c r="F97" s="1">
        <f>LOOKUP(SUBSTITUTE(G97," ", ""), allMembers!B$2:B$132,allMembers!A$2:A$132)</f>
        <v>8</v>
      </c>
      <c r="G97" t="s">
        <v>29</v>
      </c>
      <c r="H97">
        <v>1</v>
      </c>
      <c r="I97">
        <v>50</v>
      </c>
    </row>
    <row r="98" spans="1:9" x14ac:dyDescent="0.3">
      <c r="A98">
        <v>97</v>
      </c>
      <c r="B98" s="2">
        <v>41805</v>
      </c>
      <c r="C98">
        <v>0</v>
      </c>
      <c r="E98">
        <v>179</v>
      </c>
      <c r="F98" s="1">
        <f>LOOKUP(SUBSTITUTE(G98," ", ""), allMembers!B$2:B$132,allMembers!A$2:A$132)</f>
        <v>31</v>
      </c>
      <c r="G98" t="s">
        <v>35</v>
      </c>
      <c r="H98">
        <v>0</v>
      </c>
      <c r="I98">
        <v>0</v>
      </c>
    </row>
    <row r="99" spans="1:9" x14ac:dyDescent="0.3">
      <c r="A99">
        <v>98</v>
      </c>
      <c r="B99" s="2">
        <v>41806</v>
      </c>
      <c r="C99">
        <v>1</v>
      </c>
      <c r="E99">
        <v>179</v>
      </c>
      <c r="F99" s="1">
        <f>LOOKUP(SUBSTITUTE(G99," ", ""), allMembers!B$2:B$132,allMembers!A$2:A$132)</f>
        <v>47</v>
      </c>
      <c r="G99" t="s">
        <v>30</v>
      </c>
      <c r="H99">
        <v>1</v>
      </c>
      <c r="I99">
        <v>50</v>
      </c>
    </row>
    <row r="100" spans="1:9" x14ac:dyDescent="0.3">
      <c r="A100">
        <v>99</v>
      </c>
      <c r="B100" s="2">
        <v>41808</v>
      </c>
      <c r="C100">
        <v>1</v>
      </c>
      <c r="E100">
        <v>179</v>
      </c>
      <c r="F100" s="1">
        <f>LOOKUP(SUBSTITUTE(G100," ", ""), allMembers!B$2:B$132,allMembers!A$2:A$132)</f>
        <v>64</v>
      </c>
      <c r="G100" t="s">
        <v>58</v>
      </c>
      <c r="H100">
        <v>1</v>
      </c>
      <c r="I100">
        <v>50</v>
      </c>
    </row>
    <row r="101" spans="1:9" x14ac:dyDescent="0.3">
      <c r="A101">
        <v>100</v>
      </c>
      <c r="B101" s="2">
        <v>41810</v>
      </c>
      <c r="C101">
        <v>1</v>
      </c>
      <c r="E101">
        <v>179</v>
      </c>
      <c r="F101" s="1">
        <f>LOOKUP(SUBSTITUTE(G101," ", ""), allMembers!B$2:B$132,allMembers!A$2:A$132)</f>
        <v>30</v>
      </c>
      <c r="G101" t="s">
        <v>24</v>
      </c>
      <c r="H101">
        <v>1</v>
      </c>
      <c r="I101">
        <v>50</v>
      </c>
    </row>
    <row r="102" spans="1:9" x14ac:dyDescent="0.3">
      <c r="A102">
        <v>101</v>
      </c>
      <c r="B102" s="2">
        <v>41812</v>
      </c>
      <c r="C102">
        <v>1</v>
      </c>
      <c r="E102">
        <v>179</v>
      </c>
      <c r="F102" s="1">
        <f>LOOKUP(SUBSTITUTE(G102," ", ""), allMembers!B$2:B$132,allMembers!A$2:A$132)</f>
        <v>2</v>
      </c>
      <c r="G102" t="s">
        <v>52</v>
      </c>
      <c r="H102">
        <v>1</v>
      </c>
      <c r="I102">
        <v>50</v>
      </c>
    </row>
    <row r="103" spans="1:9" x14ac:dyDescent="0.3">
      <c r="A103">
        <v>102</v>
      </c>
      <c r="B103" s="2">
        <v>41813</v>
      </c>
      <c r="C103">
        <v>1</v>
      </c>
      <c r="E103">
        <v>179</v>
      </c>
      <c r="F103" s="1">
        <f>LOOKUP(SUBSTITUTE(G103," ", ""), allMembers!B$2:B$132,allMembers!A$2:A$132)</f>
        <v>37</v>
      </c>
      <c r="G103" t="s">
        <v>50</v>
      </c>
      <c r="H103">
        <v>1</v>
      </c>
      <c r="I103">
        <v>50</v>
      </c>
    </row>
    <row r="104" spans="1:9" x14ac:dyDescent="0.3">
      <c r="A104">
        <v>103</v>
      </c>
      <c r="B104" s="2">
        <v>41815</v>
      </c>
      <c r="C104">
        <v>1</v>
      </c>
      <c r="E104">
        <v>180</v>
      </c>
      <c r="F104" s="1">
        <f>LOOKUP(SUBSTITUTE(G104," ", ""), allMembers!B$2:B$132,allMembers!A$2:A$132)</f>
        <v>6</v>
      </c>
      <c r="G104" t="s">
        <v>27</v>
      </c>
      <c r="H104">
        <v>1</v>
      </c>
      <c r="I104">
        <v>60</v>
      </c>
    </row>
    <row r="105" spans="1:9" x14ac:dyDescent="0.3">
      <c r="A105">
        <v>104</v>
      </c>
      <c r="B105" s="2">
        <v>41815</v>
      </c>
      <c r="C105">
        <v>1</v>
      </c>
      <c r="E105">
        <v>180</v>
      </c>
      <c r="F105" s="1">
        <f>LOOKUP(SUBSTITUTE(G105," ", ""), allMembers!B$2:B$132,allMembers!A$2:A$132)</f>
        <v>5</v>
      </c>
      <c r="G105" t="s">
        <v>28</v>
      </c>
      <c r="H105">
        <v>1</v>
      </c>
      <c r="I105">
        <v>60</v>
      </c>
    </row>
    <row r="106" spans="1:9" x14ac:dyDescent="0.3">
      <c r="A106">
        <v>105</v>
      </c>
      <c r="B106" s="2">
        <v>41815</v>
      </c>
      <c r="C106">
        <v>1</v>
      </c>
      <c r="E106">
        <v>180</v>
      </c>
      <c r="F106" s="1">
        <f>LOOKUP(SUBSTITUTE(G106," ", ""), allMembers!B$2:B$132,allMembers!A$2:A$132)</f>
        <v>36</v>
      </c>
      <c r="G106" t="s">
        <v>57</v>
      </c>
      <c r="H106">
        <v>1</v>
      </c>
      <c r="I106">
        <v>60</v>
      </c>
    </row>
    <row r="107" spans="1:9" x14ac:dyDescent="0.3">
      <c r="A107">
        <v>106</v>
      </c>
      <c r="B107" s="2">
        <v>41815</v>
      </c>
      <c r="C107">
        <v>1</v>
      </c>
      <c r="E107">
        <v>180</v>
      </c>
      <c r="F107" s="1">
        <f>LOOKUP(SUBSTITUTE(G107," ", ""), allMembers!B$2:B$132,allMembers!A$2:A$132)</f>
        <v>53</v>
      </c>
      <c r="G107" t="s">
        <v>8</v>
      </c>
      <c r="H107">
        <v>1</v>
      </c>
      <c r="I107">
        <v>60</v>
      </c>
    </row>
    <row r="108" spans="1:9" x14ac:dyDescent="0.3">
      <c r="A108">
        <v>107</v>
      </c>
      <c r="B108" s="2">
        <v>41815</v>
      </c>
      <c r="C108">
        <v>1</v>
      </c>
      <c r="E108">
        <v>180</v>
      </c>
      <c r="F108" s="1">
        <f>LOOKUP(SUBSTITUTE(G108," ", ""), allMembers!B$2:B$132,allMembers!A$2:A$132)</f>
        <v>12</v>
      </c>
      <c r="G108" t="s">
        <v>16</v>
      </c>
      <c r="H108">
        <v>1</v>
      </c>
      <c r="I108">
        <v>60</v>
      </c>
    </row>
    <row r="109" spans="1:9" x14ac:dyDescent="0.3">
      <c r="A109">
        <v>108</v>
      </c>
      <c r="B109" s="2">
        <v>41815</v>
      </c>
      <c r="C109">
        <v>1</v>
      </c>
      <c r="E109">
        <v>180</v>
      </c>
      <c r="F109" s="1">
        <f>LOOKUP(SUBSTITUTE(G109," ", ""), allMembers!B$2:B$132,allMembers!A$2:A$132)</f>
        <v>56</v>
      </c>
      <c r="G109" t="s">
        <v>26</v>
      </c>
      <c r="H109">
        <v>1</v>
      </c>
      <c r="I109">
        <v>60</v>
      </c>
    </row>
    <row r="110" spans="1:9" x14ac:dyDescent="0.3">
      <c r="A110">
        <v>109</v>
      </c>
      <c r="B110" s="2">
        <v>41815</v>
      </c>
      <c r="C110">
        <v>1</v>
      </c>
      <c r="E110">
        <v>180</v>
      </c>
      <c r="F110" s="1">
        <f>LOOKUP(SUBSTITUTE(G110," ", ""), allMembers!B$2:B$132,allMembers!A$2:A$132)</f>
        <v>9</v>
      </c>
      <c r="G110" t="s">
        <v>13</v>
      </c>
      <c r="H110">
        <v>1</v>
      </c>
      <c r="I110">
        <v>60</v>
      </c>
    </row>
    <row r="111" spans="1:9" x14ac:dyDescent="0.3">
      <c r="A111">
        <v>110</v>
      </c>
      <c r="B111" s="2">
        <v>41815</v>
      </c>
      <c r="C111">
        <v>1</v>
      </c>
      <c r="E111">
        <v>180</v>
      </c>
      <c r="F111" s="1">
        <f>LOOKUP(SUBSTITUTE(G111," ", ""), allMembers!B$2:B$132,allMembers!A$2:A$132)</f>
        <v>15</v>
      </c>
      <c r="G111" t="s">
        <v>48</v>
      </c>
      <c r="H111">
        <v>1</v>
      </c>
      <c r="I111">
        <v>60</v>
      </c>
    </row>
    <row r="112" spans="1:9" x14ac:dyDescent="0.3">
      <c r="A112">
        <v>111</v>
      </c>
      <c r="B112" s="2">
        <v>41815</v>
      </c>
      <c r="C112">
        <v>1</v>
      </c>
      <c r="E112">
        <v>180</v>
      </c>
      <c r="F112" s="1">
        <f>LOOKUP(SUBSTITUTE(G112," ", ""), allMembers!B$2:B$132,allMembers!A$2:A$132)</f>
        <v>19</v>
      </c>
      <c r="G112" t="s">
        <v>37</v>
      </c>
      <c r="H112">
        <v>2</v>
      </c>
      <c r="I112">
        <v>130</v>
      </c>
    </row>
    <row r="113" spans="1:9" x14ac:dyDescent="0.3">
      <c r="A113">
        <v>112</v>
      </c>
      <c r="B113" s="2">
        <v>41816</v>
      </c>
      <c r="C113">
        <v>1</v>
      </c>
      <c r="E113">
        <v>180</v>
      </c>
      <c r="F113" s="1">
        <f>LOOKUP(SUBSTITUTE(G113," ", ""), allMembers!B$2:B$132,allMembers!A$2:A$132)</f>
        <v>4</v>
      </c>
      <c r="G113" t="s">
        <v>14</v>
      </c>
      <c r="H113">
        <v>1</v>
      </c>
      <c r="I113">
        <v>60</v>
      </c>
    </row>
    <row r="114" spans="1:9" x14ac:dyDescent="0.3">
      <c r="A114">
        <v>113</v>
      </c>
      <c r="B114" s="2">
        <v>41816</v>
      </c>
      <c r="C114">
        <v>1</v>
      </c>
      <c r="E114">
        <v>180</v>
      </c>
      <c r="F114" s="1">
        <f>LOOKUP(SUBSTITUTE(G114," ", ""), allMembers!B$2:B$132,allMembers!A$2:A$132)</f>
        <v>64</v>
      </c>
      <c r="G114" t="s">
        <v>58</v>
      </c>
      <c r="H114">
        <v>1</v>
      </c>
      <c r="I114">
        <v>60</v>
      </c>
    </row>
    <row r="115" spans="1:9" x14ac:dyDescent="0.3">
      <c r="A115">
        <v>114</v>
      </c>
      <c r="B115" s="2">
        <v>41817</v>
      </c>
      <c r="C115">
        <v>1</v>
      </c>
      <c r="E115">
        <v>180</v>
      </c>
      <c r="F115" s="1">
        <f>LOOKUP(SUBSTITUTE(G115," ", ""), allMembers!B$2:B$132,allMembers!A$2:A$132)</f>
        <v>7</v>
      </c>
      <c r="G115" t="s">
        <v>17</v>
      </c>
      <c r="H115">
        <v>1</v>
      </c>
      <c r="I115">
        <v>60</v>
      </c>
    </row>
    <row r="116" spans="1:9" x14ac:dyDescent="0.3">
      <c r="A116">
        <v>115</v>
      </c>
      <c r="B116" s="2">
        <v>41818</v>
      </c>
      <c r="C116">
        <v>1</v>
      </c>
      <c r="E116">
        <v>180</v>
      </c>
      <c r="F116" s="1">
        <f>LOOKUP(SUBSTITUTE(G116," ", ""), allMembers!B$2:B$132,allMembers!A$2:A$132)</f>
        <v>49</v>
      </c>
      <c r="G116" t="s">
        <v>34</v>
      </c>
      <c r="H116">
        <v>1</v>
      </c>
      <c r="I116">
        <v>60</v>
      </c>
    </row>
    <row r="117" spans="1:9" x14ac:dyDescent="0.3">
      <c r="A117">
        <v>116</v>
      </c>
      <c r="B117" s="2">
        <v>41819</v>
      </c>
      <c r="C117">
        <v>1</v>
      </c>
      <c r="E117">
        <v>180</v>
      </c>
      <c r="F117" s="1">
        <f>LOOKUP(SUBSTITUTE(G117," ", ""), allMembers!B$2:B$132,allMembers!A$2:A$132)</f>
        <v>65</v>
      </c>
      <c r="G117" t="s">
        <v>60</v>
      </c>
      <c r="H117">
        <v>1</v>
      </c>
      <c r="I117">
        <v>60</v>
      </c>
    </row>
    <row r="118" spans="1:9" x14ac:dyDescent="0.3">
      <c r="A118">
        <v>117</v>
      </c>
      <c r="B118" s="2">
        <v>41820</v>
      </c>
      <c r="C118">
        <v>1</v>
      </c>
      <c r="E118">
        <v>180</v>
      </c>
      <c r="F118" s="1">
        <f>LOOKUP(SUBSTITUTE(G118," ", ""), allMembers!B$2:B$132,allMembers!A$2:A$132)</f>
        <v>13</v>
      </c>
      <c r="G118" t="s">
        <v>11</v>
      </c>
      <c r="H118">
        <v>1</v>
      </c>
      <c r="I118">
        <v>60</v>
      </c>
    </row>
    <row r="119" spans="1:9" x14ac:dyDescent="0.3">
      <c r="A119">
        <v>118</v>
      </c>
      <c r="B119" s="2">
        <v>41820</v>
      </c>
      <c r="C119">
        <v>1</v>
      </c>
      <c r="E119">
        <v>180</v>
      </c>
      <c r="F119" s="1">
        <f>LOOKUP(SUBSTITUTE(G119," ", ""), allMembers!B$2:B$132,allMembers!A$2:A$132)</f>
        <v>1</v>
      </c>
      <c r="G119" t="s">
        <v>39</v>
      </c>
      <c r="H119">
        <v>1</v>
      </c>
      <c r="I119">
        <v>60</v>
      </c>
    </row>
    <row r="120" spans="1:9" x14ac:dyDescent="0.3">
      <c r="A120">
        <v>119</v>
      </c>
      <c r="B120" s="2">
        <v>41820</v>
      </c>
      <c r="C120">
        <v>1</v>
      </c>
      <c r="E120">
        <v>180</v>
      </c>
      <c r="F120" s="1">
        <f>LOOKUP(SUBSTITUTE(G120," ", ""), allMembers!B$2:B$132,allMembers!A$2:A$132)</f>
        <v>37</v>
      </c>
      <c r="G120" t="s">
        <v>50</v>
      </c>
      <c r="H120">
        <v>1</v>
      </c>
      <c r="I120">
        <v>60</v>
      </c>
    </row>
    <row r="121" spans="1:9" x14ac:dyDescent="0.3">
      <c r="A121">
        <v>120</v>
      </c>
      <c r="B121" s="2">
        <v>41821</v>
      </c>
      <c r="C121">
        <v>0</v>
      </c>
      <c r="E121">
        <v>180</v>
      </c>
      <c r="F121" s="1">
        <f>LOOKUP(SUBSTITUTE(G121," ", ""), allMembers!B$2:B$132,allMembers!A$2:A$132)</f>
        <v>18</v>
      </c>
      <c r="G121" t="s">
        <v>18</v>
      </c>
      <c r="H121">
        <v>0</v>
      </c>
      <c r="I121">
        <v>0</v>
      </c>
    </row>
    <row r="122" spans="1:9" x14ac:dyDescent="0.3">
      <c r="A122">
        <v>121</v>
      </c>
      <c r="B122" s="2">
        <v>41821</v>
      </c>
      <c r="C122">
        <v>1</v>
      </c>
      <c r="E122">
        <v>180</v>
      </c>
      <c r="F122" s="1">
        <f>LOOKUP(SUBSTITUTE(G122," ", ""), allMembers!B$2:B$132,allMembers!A$2:A$132)</f>
        <v>63</v>
      </c>
      <c r="G122" t="s">
        <v>54</v>
      </c>
      <c r="H122">
        <v>1</v>
      </c>
      <c r="I122">
        <v>60</v>
      </c>
    </row>
    <row r="123" spans="1:9" x14ac:dyDescent="0.3">
      <c r="A123">
        <v>122</v>
      </c>
      <c r="B123" s="2">
        <v>41823</v>
      </c>
      <c r="C123">
        <v>1</v>
      </c>
      <c r="E123">
        <v>180</v>
      </c>
      <c r="F123" s="1">
        <f>LOOKUP(SUBSTITUTE(G123," ", ""), allMembers!B$2:B$132,allMembers!A$2:A$132)</f>
        <v>42</v>
      </c>
      <c r="G123" t="s">
        <v>61</v>
      </c>
      <c r="H123">
        <v>2</v>
      </c>
      <c r="I123">
        <v>130</v>
      </c>
    </row>
    <row r="124" spans="1:9" x14ac:dyDescent="0.3">
      <c r="A124">
        <v>123</v>
      </c>
      <c r="B124" s="2">
        <v>41824</v>
      </c>
      <c r="C124">
        <v>1</v>
      </c>
      <c r="E124">
        <v>180</v>
      </c>
      <c r="F124" s="1">
        <f>LOOKUP(SUBSTITUTE(G124," ", ""), allMembers!B$2:B$132,allMembers!A$2:A$132)</f>
        <v>8</v>
      </c>
      <c r="G124" t="s">
        <v>29</v>
      </c>
      <c r="H124">
        <v>1</v>
      </c>
      <c r="I124">
        <v>60</v>
      </c>
    </row>
    <row r="125" spans="1:9" x14ac:dyDescent="0.3">
      <c r="A125">
        <v>124</v>
      </c>
      <c r="B125" s="2">
        <v>41825</v>
      </c>
      <c r="C125">
        <v>1</v>
      </c>
      <c r="E125">
        <v>180</v>
      </c>
      <c r="F125" s="1">
        <f>LOOKUP(SUBSTITUTE(G125," ", ""), allMembers!B$2:B$132,allMembers!A$2:A$132)</f>
        <v>22</v>
      </c>
      <c r="G125" t="s">
        <v>12</v>
      </c>
      <c r="H125">
        <v>1</v>
      </c>
      <c r="I125">
        <v>60</v>
      </c>
    </row>
    <row r="126" spans="1:9" x14ac:dyDescent="0.3">
      <c r="A126">
        <v>125</v>
      </c>
      <c r="B126" s="2">
        <v>41826</v>
      </c>
      <c r="C126">
        <v>1</v>
      </c>
      <c r="E126">
        <v>180</v>
      </c>
      <c r="F126" s="1">
        <f>LOOKUP(SUBSTITUTE(G126," ", ""), allMembers!B$2:B$132,allMembers!A$2:A$132)</f>
        <v>126</v>
      </c>
      <c r="G126" t="s">
        <v>22</v>
      </c>
      <c r="H126">
        <v>1</v>
      </c>
      <c r="I126">
        <v>60</v>
      </c>
    </row>
    <row r="127" spans="1:9" x14ac:dyDescent="0.3">
      <c r="A127">
        <v>126</v>
      </c>
      <c r="B127" s="2">
        <v>41827</v>
      </c>
      <c r="C127">
        <v>1</v>
      </c>
      <c r="E127">
        <v>180</v>
      </c>
      <c r="F127" s="1">
        <f>LOOKUP(SUBSTITUTE(G127," ", ""), allMembers!B$2:B$132,allMembers!A$2:A$132)</f>
        <v>58</v>
      </c>
      <c r="G127" t="s">
        <v>63</v>
      </c>
      <c r="H127">
        <v>1</v>
      </c>
      <c r="I127">
        <v>60</v>
      </c>
    </row>
    <row r="128" spans="1:9" x14ac:dyDescent="0.3">
      <c r="A128">
        <v>127</v>
      </c>
      <c r="B128" s="2">
        <v>41828</v>
      </c>
      <c r="C128">
        <v>1</v>
      </c>
      <c r="E128">
        <v>181</v>
      </c>
      <c r="F128" s="1">
        <f>LOOKUP(SUBSTITUTE(G128," ", ""), allMembers!B$2:B$132,allMembers!A$2:A$132)</f>
        <v>5</v>
      </c>
      <c r="G128" t="s">
        <v>28</v>
      </c>
      <c r="H128">
        <v>1</v>
      </c>
      <c r="I128">
        <v>0</v>
      </c>
    </row>
    <row r="129" spans="1:9" x14ac:dyDescent="0.3">
      <c r="A129">
        <v>128</v>
      </c>
      <c r="B129" s="2">
        <v>41828</v>
      </c>
      <c r="C129">
        <v>1</v>
      </c>
      <c r="E129">
        <v>181</v>
      </c>
      <c r="F129" s="1">
        <f>LOOKUP(SUBSTITUTE(G129," ", ""), allMembers!B$2:B$132,allMembers!A$2:A$132)</f>
        <v>13</v>
      </c>
      <c r="G129" t="s">
        <v>11</v>
      </c>
      <c r="H129">
        <v>1</v>
      </c>
      <c r="I129">
        <v>0</v>
      </c>
    </row>
    <row r="130" spans="1:9" x14ac:dyDescent="0.3">
      <c r="A130">
        <v>129</v>
      </c>
      <c r="B130" s="2">
        <v>41828</v>
      </c>
      <c r="C130">
        <v>1</v>
      </c>
      <c r="E130">
        <v>181</v>
      </c>
      <c r="F130" s="1">
        <f>LOOKUP(SUBSTITUTE(G130," ", ""), allMembers!B$2:B$132,allMembers!A$2:A$132)</f>
        <v>47</v>
      </c>
      <c r="G130" t="s">
        <v>30</v>
      </c>
      <c r="H130">
        <v>1</v>
      </c>
      <c r="I130">
        <v>0</v>
      </c>
    </row>
    <row r="131" spans="1:9" x14ac:dyDescent="0.3">
      <c r="A131">
        <v>130</v>
      </c>
      <c r="B131" s="2">
        <v>41828</v>
      </c>
      <c r="C131">
        <v>1</v>
      </c>
      <c r="E131">
        <v>181</v>
      </c>
      <c r="F131" s="1">
        <f>LOOKUP(SUBSTITUTE(G131," ", ""), allMembers!B$2:B$132,allMembers!A$2:A$132)</f>
        <v>1</v>
      </c>
      <c r="G131" t="s">
        <v>39</v>
      </c>
      <c r="H131">
        <v>1</v>
      </c>
      <c r="I131">
        <v>0</v>
      </c>
    </row>
    <row r="132" spans="1:9" x14ac:dyDescent="0.3">
      <c r="A132">
        <v>131</v>
      </c>
      <c r="B132" s="2">
        <v>41828</v>
      </c>
      <c r="C132">
        <v>1</v>
      </c>
      <c r="E132">
        <v>181</v>
      </c>
      <c r="F132" s="1">
        <f>LOOKUP(SUBSTITUTE(G132," ", ""), allMembers!B$2:B$132,allMembers!A$2:A$132)</f>
        <v>66</v>
      </c>
      <c r="G132" t="s">
        <v>40</v>
      </c>
      <c r="H132">
        <v>1</v>
      </c>
      <c r="I132">
        <v>0</v>
      </c>
    </row>
    <row r="133" spans="1:9" x14ac:dyDescent="0.3">
      <c r="A133">
        <v>132</v>
      </c>
      <c r="B133" s="2">
        <v>41828</v>
      </c>
      <c r="C133">
        <v>1</v>
      </c>
      <c r="E133">
        <v>181</v>
      </c>
      <c r="F133" s="1">
        <f>LOOKUP(SUBSTITUTE(G133," ", ""), allMembers!B$2:B$132,allMembers!A$2:A$132)</f>
        <v>64</v>
      </c>
      <c r="G133" t="s">
        <v>58</v>
      </c>
      <c r="H133">
        <v>1</v>
      </c>
      <c r="I133">
        <v>0</v>
      </c>
    </row>
    <row r="134" spans="1:9" x14ac:dyDescent="0.3">
      <c r="A134">
        <v>133</v>
      </c>
      <c r="B134" s="2">
        <v>41828</v>
      </c>
      <c r="C134">
        <v>1</v>
      </c>
      <c r="E134">
        <v>181</v>
      </c>
      <c r="F134" s="1">
        <f>LOOKUP(SUBSTITUTE(G134," ", ""), allMembers!B$2:B$132,allMembers!A$2:A$132)</f>
        <v>56</v>
      </c>
      <c r="G134" t="s">
        <v>26</v>
      </c>
      <c r="H134">
        <v>1</v>
      </c>
      <c r="I134">
        <v>0</v>
      </c>
    </row>
    <row r="135" spans="1:9" x14ac:dyDescent="0.3">
      <c r="A135">
        <v>134</v>
      </c>
      <c r="B135" s="2">
        <v>41828</v>
      </c>
      <c r="C135">
        <v>1</v>
      </c>
      <c r="E135">
        <v>181</v>
      </c>
      <c r="F135" s="1">
        <f>LOOKUP(SUBSTITUTE(G135," ", ""), allMembers!B$2:B$132,allMembers!A$2:A$132)</f>
        <v>9</v>
      </c>
      <c r="G135" t="s">
        <v>13</v>
      </c>
      <c r="H135">
        <v>1</v>
      </c>
      <c r="I135">
        <v>0</v>
      </c>
    </row>
    <row r="136" spans="1:9" x14ac:dyDescent="0.3">
      <c r="A136">
        <v>135</v>
      </c>
      <c r="B136" s="2">
        <v>41828</v>
      </c>
      <c r="C136">
        <v>1</v>
      </c>
      <c r="E136">
        <v>181</v>
      </c>
      <c r="F136" s="1">
        <f>LOOKUP(SUBSTITUTE(G136," ", ""), allMembers!B$2:B$132,allMembers!A$2:A$132)</f>
        <v>60</v>
      </c>
      <c r="G136" t="s">
        <v>15</v>
      </c>
      <c r="H136">
        <v>1</v>
      </c>
      <c r="I136">
        <v>0</v>
      </c>
    </row>
    <row r="137" spans="1:9" x14ac:dyDescent="0.3">
      <c r="A137">
        <v>136</v>
      </c>
      <c r="B137" s="2">
        <v>41830</v>
      </c>
      <c r="C137">
        <v>0</v>
      </c>
      <c r="E137">
        <v>181</v>
      </c>
      <c r="F137" s="1">
        <f>LOOKUP(SUBSTITUTE(G137," ", ""), allMembers!B$2:B$132,allMembers!A$2:A$132)</f>
        <v>18</v>
      </c>
      <c r="G137" t="s">
        <v>18</v>
      </c>
      <c r="H137">
        <v>0</v>
      </c>
      <c r="I137">
        <v>0</v>
      </c>
    </row>
    <row r="138" spans="1:9" x14ac:dyDescent="0.3">
      <c r="A138">
        <v>137</v>
      </c>
      <c r="B138" s="2">
        <v>41830</v>
      </c>
      <c r="C138">
        <v>1</v>
      </c>
      <c r="E138">
        <v>181</v>
      </c>
      <c r="F138" s="1">
        <f>LOOKUP(SUBSTITUTE(G138," ", ""), allMembers!B$2:B$132,allMembers!A$2:A$132)</f>
        <v>22</v>
      </c>
      <c r="G138" t="s">
        <v>12</v>
      </c>
      <c r="H138">
        <v>1</v>
      </c>
      <c r="I138">
        <v>45</v>
      </c>
    </row>
    <row r="139" spans="1:9" x14ac:dyDescent="0.3">
      <c r="A139">
        <v>138</v>
      </c>
      <c r="B139" s="2">
        <v>41842</v>
      </c>
      <c r="C139">
        <v>1</v>
      </c>
      <c r="E139">
        <v>181</v>
      </c>
      <c r="F139" s="1">
        <f>LOOKUP(SUBSTITUTE(G139," ", ""), allMembers!B$2:B$132,allMembers!A$2:A$132)</f>
        <v>58</v>
      </c>
      <c r="G139" t="s">
        <v>63</v>
      </c>
      <c r="H139">
        <v>1</v>
      </c>
      <c r="I139">
        <v>45</v>
      </c>
    </row>
    <row r="140" spans="1:9" x14ac:dyDescent="0.3">
      <c r="A140">
        <v>139</v>
      </c>
      <c r="B140" s="2">
        <v>41831</v>
      </c>
      <c r="C140">
        <v>1</v>
      </c>
      <c r="E140">
        <v>181</v>
      </c>
      <c r="F140" s="1">
        <f>LOOKUP(SUBSTITUTE(G140," ", ""), allMembers!B$2:B$132,allMembers!A$2:A$132)</f>
        <v>48</v>
      </c>
      <c r="G140" t="s">
        <v>64</v>
      </c>
      <c r="H140">
        <v>1</v>
      </c>
      <c r="I140">
        <v>45</v>
      </c>
    </row>
    <row r="141" spans="1:9" x14ac:dyDescent="0.3">
      <c r="A141">
        <v>140</v>
      </c>
      <c r="B141" s="2">
        <v>41836</v>
      </c>
      <c r="C141">
        <v>1</v>
      </c>
      <c r="E141">
        <v>181</v>
      </c>
      <c r="F141" s="1">
        <f>LOOKUP(SUBSTITUTE(G141," ", ""), allMembers!B$2:B$132,allMembers!A$2:A$132)</f>
        <v>37</v>
      </c>
      <c r="G141" t="s">
        <v>50</v>
      </c>
      <c r="H141">
        <v>1</v>
      </c>
      <c r="I141">
        <v>45</v>
      </c>
    </row>
    <row r="142" spans="1:9" x14ac:dyDescent="0.3">
      <c r="A142">
        <v>141</v>
      </c>
      <c r="B142" s="2">
        <v>41839</v>
      </c>
      <c r="C142">
        <v>1</v>
      </c>
      <c r="E142">
        <v>181</v>
      </c>
      <c r="F142" s="1">
        <f>LOOKUP(SUBSTITUTE(G142," ", ""), allMembers!B$2:B$132,allMembers!A$2:A$132)</f>
        <v>24</v>
      </c>
      <c r="G142" t="s">
        <v>25</v>
      </c>
      <c r="H142">
        <v>1</v>
      </c>
      <c r="I142">
        <v>45</v>
      </c>
    </row>
    <row r="143" spans="1:9" x14ac:dyDescent="0.3">
      <c r="A143">
        <v>142</v>
      </c>
      <c r="B143" s="2">
        <v>41828</v>
      </c>
      <c r="C143">
        <v>1</v>
      </c>
      <c r="E143">
        <v>182</v>
      </c>
      <c r="F143" s="1">
        <f>LOOKUP(SUBSTITUTE(G143," ", ""), allMembers!B$2:B$132,allMembers!A$2:A$132)</f>
        <v>28</v>
      </c>
      <c r="G143" t="s">
        <v>9</v>
      </c>
      <c r="H143">
        <v>1</v>
      </c>
      <c r="I143">
        <v>0</v>
      </c>
    </row>
    <row r="144" spans="1:9" x14ac:dyDescent="0.3">
      <c r="A144">
        <v>143</v>
      </c>
      <c r="B144" s="2">
        <v>41828</v>
      </c>
      <c r="C144">
        <v>1</v>
      </c>
      <c r="E144">
        <v>182</v>
      </c>
      <c r="F144" s="1">
        <f>LOOKUP(SUBSTITUTE(G144," ", ""), allMembers!B$2:B$132,allMembers!A$2:A$132)</f>
        <v>5</v>
      </c>
      <c r="G144" t="s">
        <v>28</v>
      </c>
      <c r="H144">
        <v>1</v>
      </c>
      <c r="I144">
        <v>0</v>
      </c>
    </row>
    <row r="145" spans="1:9" x14ac:dyDescent="0.3">
      <c r="A145">
        <v>144</v>
      </c>
      <c r="B145" s="2">
        <v>41828</v>
      </c>
      <c r="C145">
        <v>1</v>
      </c>
      <c r="E145">
        <v>182</v>
      </c>
      <c r="F145" s="1">
        <f>LOOKUP(SUBSTITUTE(G145," ", ""), allMembers!B$2:B$132,allMembers!A$2:A$132)</f>
        <v>13</v>
      </c>
      <c r="G145" t="s">
        <v>11</v>
      </c>
      <c r="H145">
        <v>1</v>
      </c>
      <c r="I145">
        <v>0</v>
      </c>
    </row>
    <row r="146" spans="1:9" x14ac:dyDescent="0.3">
      <c r="A146">
        <v>145</v>
      </c>
      <c r="B146" s="2">
        <v>41828</v>
      </c>
      <c r="C146">
        <v>1</v>
      </c>
      <c r="E146">
        <v>182</v>
      </c>
      <c r="F146" s="1">
        <f>LOOKUP(SUBSTITUTE(G146," ", ""), allMembers!B$2:B$132,allMembers!A$2:A$132)</f>
        <v>47</v>
      </c>
      <c r="G146" t="s">
        <v>30</v>
      </c>
      <c r="H146">
        <v>1</v>
      </c>
      <c r="I146">
        <v>0</v>
      </c>
    </row>
    <row r="147" spans="1:9" x14ac:dyDescent="0.3">
      <c r="A147">
        <v>146</v>
      </c>
      <c r="B147" s="2">
        <v>41828</v>
      </c>
      <c r="C147">
        <v>1</v>
      </c>
      <c r="E147">
        <v>182</v>
      </c>
      <c r="F147" s="1">
        <f>LOOKUP(SUBSTITUTE(G147," ", ""), allMembers!B$2:B$132,allMembers!A$2:A$132)</f>
        <v>1</v>
      </c>
      <c r="G147" t="s">
        <v>39</v>
      </c>
      <c r="H147">
        <v>2</v>
      </c>
      <c r="I147">
        <v>0</v>
      </c>
    </row>
    <row r="148" spans="1:9" x14ac:dyDescent="0.3">
      <c r="A148">
        <v>147</v>
      </c>
      <c r="B148" s="2">
        <v>41828</v>
      </c>
      <c r="C148">
        <v>1</v>
      </c>
      <c r="E148">
        <v>182</v>
      </c>
      <c r="F148" s="1">
        <f>LOOKUP(SUBSTITUTE(G148," ", ""), allMembers!B$2:B$132,allMembers!A$2:A$132)</f>
        <v>66</v>
      </c>
      <c r="G148" t="s">
        <v>40</v>
      </c>
      <c r="H148">
        <v>1</v>
      </c>
      <c r="I148">
        <v>0</v>
      </c>
    </row>
    <row r="149" spans="1:9" x14ac:dyDescent="0.3">
      <c r="A149">
        <v>148</v>
      </c>
      <c r="B149" s="2">
        <v>41828</v>
      </c>
      <c r="C149">
        <v>1</v>
      </c>
      <c r="E149">
        <v>182</v>
      </c>
      <c r="F149" s="1">
        <f>LOOKUP(SUBSTITUTE(G149," ", ""), allMembers!B$2:B$132,allMembers!A$2:A$132)</f>
        <v>64</v>
      </c>
      <c r="G149" t="s">
        <v>58</v>
      </c>
      <c r="H149">
        <v>1</v>
      </c>
      <c r="I149">
        <v>0</v>
      </c>
    </row>
    <row r="150" spans="1:9" x14ac:dyDescent="0.3">
      <c r="A150">
        <v>149</v>
      </c>
      <c r="B150" s="2">
        <v>41834</v>
      </c>
      <c r="C150">
        <v>1</v>
      </c>
      <c r="E150">
        <v>182</v>
      </c>
      <c r="F150" s="1">
        <f>LOOKUP(SUBSTITUTE(G150," ", ""), allMembers!B$2:B$132,allMembers!A$2:A$132)</f>
        <v>56</v>
      </c>
      <c r="G150" t="s">
        <v>26</v>
      </c>
      <c r="H150">
        <v>2</v>
      </c>
      <c r="I150">
        <v>130</v>
      </c>
    </row>
    <row r="151" spans="1:9" x14ac:dyDescent="0.3">
      <c r="A151">
        <v>150</v>
      </c>
      <c r="B151" s="2">
        <v>41828</v>
      </c>
      <c r="C151">
        <v>1</v>
      </c>
      <c r="E151">
        <v>182</v>
      </c>
      <c r="F151" s="1">
        <f>LOOKUP(SUBSTITUTE(G151," ", ""), allMembers!B$2:B$132,allMembers!A$2:A$132)</f>
        <v>9</v>
      </c>
      <c r="G151" t="s">
        <v>13</v>
      </c>
      <c r="H151">
        <v>1</v>
      </c>
      <c r="I151">
        <v>0</v>
      </c>
    </row>
    <row r="152" spans="1:9" x14ac:dyDescent="0.3">
      <c r="A152">
        <v>151</v>
      </c>
      <c r="B152" s="2">
        <v>41828</v>
      </c>
      <c r="C152">
        <v>1</v>
      </c>
      <c r="E152">
        <v>182</v>
      </c>
      <c r="F152" s="1">
        <f>LOOKUP(SUBSTITUTE(G152," ", ""), allMembers!B$2:B$132,allMembers!A$2:A$132)</f>
        <v>60</v>
      </c>
      <c r="G152" t="s">
        <v>15</v>
      </c>
      <c r="H152">
        <v>1</v>
      </c>
      <c r="I152">
        <v>0</v>
      </c>
    </row>
    <row r="153" spans="1:9" x14ac:dyDescent="0.3">
      <c r="A153">
        <v>152</v>
      </c>
      <c r="B153" s="2">
        <v>41829</v>
      </c>
      <c r="C153">
        <v>1</v>
      </c>
      <c r="E153">
        <v>182</v>
      </c>
      <c r="F153" s="1">
        <f>LOOKUP(SUBSTITUTE(G153," ", ""), allMembers!B$2:B$132,allMembers!A$2:A$132)</f>
        <v>36</v>
      </c>
      <c r="G153" t="s">
        <v>57</v>
      </c>
      <c r="H153">
        <v>1</v>
      </c>
      <c r="I153">
        <v>60</v>
      </c>
    </row>
    <row r="154" spans="1:9" x14ac:dyDescent="0.3">
      <c r="A154">
        <v>153</v>
      </c>
      <c r="B154" s="2">
        <v>41830</v>
      </c>
      <c r="C154">
        <v>0</v>
      </c>
      <c r="E154">
        <v>182</v>
      </c>
      <c r="F154" s="1">
        <f>LOOKUP(SUBSTITUTE(G154," ", ""), allMembers!B$2:B$132,allMembers!A$2:A$132)</f>
        <v>18</v>
      </c>
      <c r="G154" t="s">
        <v>18</v>
      </c>
      <c r="H154">
        <v>0</v>
      </c>
      <c r="I154">
        <v>0</v>
      </c>
    </row>
    <row r="155" spans="1:9" x14ac:dyDescent="0.3">
      <c r="A155">
        <v>154</v>
      </c>
      <c r="B155" s="2">
        <v>41830</v>
      </c>
      <c r="C155">
        <v>1</v>
      </c>
      <c r="E155">
        <v>182</v>
      </c>
      <c r="F155" s="1">
        <f>LOOKUP(SUBSTITUTE(G155," ", ""), allMembers!B$2:B$132,allMembers!A$2:A$132)</f>
        <v>22</v>
      </c>
      <c r="G155" t="s">
        <v>12</v>
      </c>
      <c r="H155">
        <v>1</v>
      </c>
      <c r="I155">
        <v>60</v>
      </c>
    </row>
    <row r="156" spans="1:9" x14ac:dyDescent="0.3">
      <c r="A156">
        <v>155</v>
      </c>
      <c r="B156" s="2">
        <v>41831</v>
      </c>
      <c r="C156">
        <v>1</v>
      </c>
      <c r="E156">
        <v>182</v>
      </c>
      <c r="F156" s="1">
        <f>LOOKUP(SUBSTITUTE(G156," ", ""), allMembers!B$2:B$132,allMembers!A$2:A$132)</f>
        <v>48</v>
      </c>
      <c r="G156" t="s">
        <v>64</v>
      </c>
      <c r="H156">
        <v>1</v>
      </c>
      <c r="I156">
        <v>60</v>
      </c>
    </row>
    <row r="157" spans="1:9" x14ac:dyDescent="0.3">
      <c r="A157">
        <v>156</v>
      </c>
      <c r="B157" s="2">
        <v>41832</v>
      </c>
      <c r="C157">
        <v>1</v>
      </c>
      <c r="E157">
        <v>182</v>
      </c>
      <c r="F157" s="1">
        <f>LOOKUP(SUBSTITUTE(G157," ", ""), allMembers!B$2:B$132,allMembers!A$2:A$132)</f>
        <v>126</v>
      </c>
      <c r="G157" t="s">
        <v>22</v>
      </c>
      <c r="H157">
        <v>1</v>
      </c>
      <c r="I157">
        <v>60</v>
      </c>
    </row>
    <row r="158" spans="1:9" x14ac:dyDescent="0.3">
      <c r="A158">
        <v>157</v>
      </c>
      <c r="B158" s="2">
        <v>41833</v>
      </c>
      <c r="C158">
        <v>1</v>
      </c>
      <c r="E158">
        <v>182</v>
      </c>
      <c r="F158" s="1">
        <f>LOOKUP(SUBSTITUTE(G158," ", ""), allMembers!B$2:B$132,allMembers!A$2:A$132)</f>
        <v>49</v>
      </c>
      <c r="G158" t="s">
        <v>34</v>
      </c>
      <c r="H158">
        <v>1</v>
      </c>
      <c r="I158">
        <v>60</v>
      </c>
    </row>
    <row r="159" spans="1:9" x14ac:dyDescent="0.3">
      <c r="A159">
        <v>158</v>
      </c>
      <c r="B159" s="2">
        <v>41834</v>
      </c>
      <c r="C159">
        <v>1</v>
      </c>
      <c r="E159">
        <v>182</v>
      </c>
      <c r="F159" s="1">
        <f>LOOKUP(SUBSTITUTE(G159," ", ""), allMembers!B$2:B$132,allMembers!A$2:A$132)</f>
        <v>15</v>
      </c>
      <c r="G159" t="s">
        <v>48</v>
      </c>
      <c r="H159">
        <v>2</v>
      </c>
      <c r="I159">
        <v>130</v>
      </c>
    </row>
    <row r="160" spans="1:9" x14ac:dyDescent="0.3">
      <c r="A160">
        <v>159</v>
      </c>
      <c r="B160" s="2">
        <v>41835</v>
      </c>
      <c r="C160">
        <v>1</v>
      </c>
      <c r="E160">
        <v>182</v>
      </c>
      <c r="F160" s="1">
        <f>LOOKUP(SUBSTITUTE(G160," ", ""), allMembers!B$2:B$132,allMembers!A$2:A$132)</f>
        <v>35</v>
      </c>
      <c r="G160" t="s">
        <v>68</v>
      </c>
      <c r="H160">
        <v>1</v>
      </c>
      <c r="I160">
        <v>60</v>
      </c>
    </row>
    <row r="161" spans="1:9" x14ac:dyDescent="0.3">
      <c r="A161">
        <v>160</v>
      </c>
      <c r="B161" s="2">
        <v>41835</v>
      </c>
      <c r="C161">
        <v>1</v>
      </c>
      <c r="E161">
        <v>182</v>
      </c>
      <c r="F161" s="1">
        <f>LOOKUP(SUBSTITUTE(G161," ", ""), allMembers!B$2:B$132,allMembers!A$2:A$132)</f>
        <v>63</v>
      </c>
      <c r="G161" t="s">
        <v>54</v>
      </c>
      <c r="H161">
        <v>1</v>
      </c>
      <c r="I161">
        <v>60</v>
      </c>
    </row>
    <row r="162" spans="1:9" x14ac:dyDescent="0.3">
      <c r="A162">
        <v>161</v>
      </c>
      <c r="B162" s="2">
        <v>41836</v>
      </c>
      <c r="C162">
        <v>1</v>
      </c>
      <c r="E162">
        <v>182</v>
      </c>
      <c r="F162" s="1">
        <f>LOOKUP(SUBSTITUTE(G162," ", ""), allMembers!B$2:B$132,allMembers!A$2:A$132)</f>
        <v>12</v>
      </c>
      <c r="G162" t="s">
        <v>16</v>
      </c>
      <c r="H162">
        <v>1</v>
      </c>
      <c r="I162">
        <v>60</v>
      </c>
    </row>
    <row r="163" spans="1:9" x14ac:dyDescent="0.3">
      <c r="A163">
        <v>162</v>
      </c>
      <c r="B163" s="2">
        <v>41836</v>
      </c>
      <c r="C163">
        <v>1</v>
      </c>
      <c r="E163">
        <v>182</v>
      </c>
      <c r="F163" s="1">
        <f>LOOKUP(SUBSTITUTE(G163," ", ""), allMembers!B$2:B$132,allMembers!A$2:A$132)</f>
        <v>37</v>
      </c>
      <c r="G163" t="s">
        <v>50</v>
      </c>
      <c r="H163">
        <v>1</v>
      </c>
      <c r="I163">
        <v>60</v>
      </c>
    </row>
    <row r="164" spans="1:9" x14ac:dyDescent="0.3">
      <c r="A164">
        <v>163</v>
      </c>
      <c r="B164" s="2">
        <v>41836</v>
      </c>
      <c r="C164">
        <v>1</v>
      </c>
      <c r="E164">
        <v>182</v>
      </c>
      <c r="F164" s="1">
        <f>LOOKUP(SUBSTITUTE(G164," ", ""), allMembers!B$2:B$132,allMembers!A$2:A$132)</f>
        <v>2</v>
      </c>
      <c r="G164" t="s">
        <v>23</v>
      </c>
      <c r="H164">
        <v>1</v>
      </c>
      <c r="I164">
        <v>60</v>
      </c>
    </row>
    <row r="165" spans="1:9" x14ac:dyDescent="0.3">
      <c r="A165">
        <v>164</v>
      </c>
      <c r="B165" s="2">
        <v>41837</v>
      </c>
      <c r="C165">
        <v>1</v>
      </c>
      <c r="E165">
        <v>182</v>
      </c>
      <c r="F165" s="1">
        <f>LOOKUP(SUBSTITUTE(G165," ", ""), allMembers!B$2:B$132,allMembers!A$2:A$132)</f>
        <v>7</v>
      </c>
      <c r="G165" t="s">
        <v>17</v>
      </c>
      <c r="H165">
        <v>1</v>
      </c>
      <c r="I165">
        <v>60</v>
      </c>
    </row>
    <row r="166" spans="1:9" x14ac:dyDescent="0.3">
      <c r="A166">
        <v>165</v>
      </c>
      <c r="B166" s="2">
        <v>41838</v>
      </c>
      <c r="C166">
        <v>1</v>
      </c>
      <c r="E166">
        <v>182</v>
      </c>
      <c r="F166" s="1">
        <f>LOOKUP(SUBSTITUTE(G166," ", ""), allMembers!B$2:B$132,allMembers!A$2:A$132)</f>
        <v>33</v>
      </c>
      <c r="G166" t="s">
        <v>42</v>
      </c>
      <c r="H166">
        <v>1</v>
      </c>
      <c r="I166">
        <v>60</v>
      </c>
    </row>
    <row r="167" spans="1:9" x14ac:dyDescent="0.3">
      <c r="A167">
        <v>166</v>
      </c>
      <c r="B167" s="2">
        <v>41842</v>
      </c>
      <c r="C167">
        <v>1</v>
      </c>
      <c r="E167">
        <v>182</v>
      </c>
      <c r="F167" s="1">
        <f>LOOKUP(SUBSTITUTE(G167," ", ""), allMembers!B$2:B$132,allMembers!A$2:A$132)</f>
        <v>58</v>
      </c>
      <c r="G167" t="s">
        <v>63</v>
      </c>
      <c r="H167">
        <v>1</v>
      </c>
      <c r="I167">
        <v>60</v>
      </c>
    </row>
    <row r="168" spans="1:9" x14ac:dyDescent="0.3">
      <c r="A168">
        <v>167</v>
      </c>
      <c r="B168" s="2">
        <v>41828</v>
      </c>
      <c r="C168">
        <v>1</v>
      </c>
      <c r="E168">
        <v>183</v>
      </c>
      <c r="F168" s="1">
        <f>LOOKUP(SUBSTITUTE(G168," ", ""), allMembers!B$2:B$132,allMembers!A$2:A$132)</f>
        <v>28</v>
      </c>
      <c r="G168" t="s">
        <v>9</v>
      </c>
      <c r="H168">
        <v>1</v>
      </c>
      <c r="I168">
        <v>0</v>
      </c>
    </row>
    <row r="169" spans="1:9" x14ac:dyDescent="0.3">
      <c r="A169">
        <v>168</v>
      </c>
      <c r="B169" s="2">
        <v>41828</v>
      </c>
      <c r="C169">
        <v>1</v>
      </c>
      <c r="E169">
        <v>183</v>
      </c>
      <c r="F169" s="1">
        <f>LOOKUP(SUBSTITUTE(G169," ", ""), allMembers!B$2:B$132,allMembers!A$2:A$132)</f>
        <v>1</v>
      </c>
      <c r="G169" t="s">
        <v>39</v>
      </c>
      <c r="H169">
        <v>1</v>
      </c>
      <c r="I169">
        <v>0</v>
      </c>
    </row>
    <row r="170" spans="1:9" x14ac:dyDescent="0.3">
      <c r="A170">
        <v>169</v>
      </c>
      <c r="B170" s="2">
        <v>41828</v>
      </c>
      <c r="C170">
        <v>1</v>
      </c>
      <c r="E170">
        <v>183</v>
      </c>
      <c r="F170" s="1">
        <f>LOOKUP(SUBSTITUTE(G170," ", ""), allMembers!B$2:B$132,allMembers!A$2:A$132)</f>
        <v>9</v>
      </c>
      <c r="G170" t="s">
        <v>13</v>
      </c>
      <c r="H170">
        <v>1</v>
      </c>
      <c r="I170">
        <v>0</v>
      </c>
    </row>
    <row r="171" spans="1:9" x14ac:dyDescent="0.3">
      <c r="A171">
        <v>170</v>
      </c>
      <c r="B171" s="2">
        <v>41830</v>
      </c>
      <c r="C171">
        <v>0</v>
      </c>
      <c r="E171">
        <v>183</v>
      </c>
      <c r="F171" s="1">
        <f>LOOKUP(SUBSTITUTE(G171," ", ""), allMembers!B$2:B$132,allMembers!A$2:A$132)</f>
        <v>18</v>
      </c>
      <c r="G171" t="s">
        <v>18</v>
      </c>
      <c r="H171">
        <v>0</v>
      </c>
      <c r="I171">
        <v>0</v>
      </c>
    </row>
    <row r="172" spans="1:9" x14ac:dyDescent="0.3">
      <c r="A172">
        <v>171</v>
      </c>
      <c r="B172" s="2">
        <v>41830</v>
      </c>
      <c r="C172">
        <v>1</v>
      </c>
      <c r="E172">
        <v>183</v>
      </c>
      <c r="F172" s="1">
        <f>LOOKUP(SUBSTITUTE(G172," ", ""), allMembers!B$2:B$132,allMembers!A$2:A$132)</f>
        <v>36</v>
      </c>
      <c r="G172" t="s">
        <v>57</v>
      </c>
      <c r="H172">
        <v>1</v>
      </c>
      <c r="I172">
        <v>65</v>
      </c>
    </row>
    <row r="173" spans="1:9" x14ac:dyDescent="0.3">
      <c r="A173">
        <v>172</v>
      </c>
      <c r="B173" s="2">
        <v>41842</v>
      </c>
      <c r="C173">
        <v>1</v>
      </c>
      <c r="E173">
        <v>183</v>
      </c>
      <c r="F173" s="1">
        <f>LOOKUP(SUBSTITUTE(G173," ", ""), allMembers!B$2:B$132,allMembers!A$2:A$132)</f>
        <v>58</v>
      </c>
      <c r="G173" t="s">
        <v>63</v>
      </c>
      <c r="H173">
        <v>1</v>
      </c>
      <c r="I173">
        <v>65</v>
      </c>
    </row>
    <row r="174" spans="1:9" x14ac:dyDescent="0.3">
      <c r="A174">
        <v>173</v>
      </c>
      <c r="B174" s="2">
        <v>41831</v>
      </c>
      <c r="C174">
        <v>1</v>
      </c>
      <c r="E174">
        <v>183</v>
      </c>
      <c r="F174" s="1">
        <f>LOOKUP(SUBSTITUTE(G174," ", ""), allMembers!B$2:B$132,allMembers!A$2:A$132)</f>
        <v>48</v>
      </c>
      <c r="G174" t="s">
        <v>64</v>
      </c>
      <c r="H174">
        <v>1</v>
      </c>
      <c r="I174">
        <v>65</v>
      </c>
    </row>
    <row r="175" spans="1:9" x14ac:dyDescent="0.3">
      <c r="A175">
        <v>174</v>
      </c>
      <c r="B175" s="2">
        <v>41831</v>
      </c>
      <c r="C175">
        <v>1</v>
      </c>
      <c r="E175">
        <v>183</v>
      </c>
      <c r="F175" s="1">
        <f>LOOKUP(SUBSTITUTE(G175," ", ""), allMembers!B$2:B$132,allMembers!A$2:A$132)</f>
        <v>56</v>
      </c>
      <c r="G175" t="s">
        <v>26</v>
      </c>
      <c r="H175">
        <v>1</v>
      </c>
      <c r="I175">
        <v>65</v>
      </c>
    </row>
    <row r="176" spans="1:9" x14ac:dyDescent="0.3">
      <c r="A176">
        <v>175</v>
      </c>
      <c r="B176" s="2">
        <v>41832</v>
      </c>
      <c r="C176">
        <v>1</v>
      </c>
      <c r="E176">
        <v>183</v>
      </c>
      <c r="F176" s="1">
        <f>LOOKUP(SUBSTITUTE(G176," ", ""), allMembers!B$2:B$132,allMembers!A$2:A$132)</f>
        <v>126</v>
      </c>
      <c r="G176" t="s">
        <v>22</v>
      </c>
      <c r="H176">
        <v>2</v>
      </c>
      <c r="I176">
        <v>140</v>
      </c>
    </row>
    <row r="177" spans="1:9" x14ac:dyDescent="0.3">
      <c r="A177">
        <v>176</v>
      </c>
      <c r="B177" s="2">
        <v>41833</v>
      </c>
      <c r="C177">
        <v>1</v>
      </c>
      <c r="E177">
        <v>183</v>
      </c>
      <c r="F177" s="1">
        <f>LOOKUP(SUBSTITUTE(G177," ", ""), allMembers!B$2:B$132,allMembers!A$2:A$132)</f>
        <v>49</v>
      </c>
      <c r="G177" t="s">
        <v>34</v>
      </c>
      <c r="H177">
        <v>1</v>
      </c>
      <c r="I177">
        <v>65</v>
      </c>
    </row>
    <row r="178" spans="1:9" x14ac:dyDescent="0.3">
      <c r="A178">
        <v>177</v>
      </c>
      <c r="B178" s="2">
        <v>41835</v>
      </c>
      <c r="C178">
        <v>1</v>
      </c>
      <c r="E178">
        <v>183</v>
      </c>
      <c r="F178" s="1">
        <f>LOOKUP(SUBSTITUTE(G178," ", ""), allMembers!B$2:B$132,allMembers!A$2:A$132)</f>
        <v>35</v>
      </c>
      <c r="G178" t="s">
        <v>68</v>
      </c>
      <c r="H178">
        <v>2</v>
      </c>
      <c r="I178">
        <v>140</v>
      </c>
    </row>
    <row r="179" spans="1:9" x14ac:dyDescent="0.3">
      <c r="A179">
        <v>178</v>
      </c>
      <c r="B179" s="2">
        <v>41838</v>
      </c>
      <c r="C179">
        <v>1</v>
      </c>
      <c r="E179">
        <v>183</v>
      </c>
      <c r="F179" s="1">
        <f>LOOKUP(SUBSTITUTE(G179," ", ""), allMembers!B$2:B$132,allMembers!A$2:A$132)</f>
        <v>5</v>
      </c>
      <c r="G179" t="s">
        <v>28</v>
      </c>
      <c r="H179">
        <v>2</v>
      </c>
      <c r="I179">
        <v>140</v>
      </c>
    </row>
    <row r="180" spans="1:9" x14ac:dyDescent="0.3">
      <c r="A180">
        <v>179</v>
      </c>
      <c r="B180" s="2">
        <v>41840</v>
      </c>
      <c r="C180">
        <v>1</v>
      </c>
      <c r="E180">
        <v>183</v>
      </c>
      <c r="F180" s="1">
        <f>LOOKUP(SUBSTITUTE(G180," ", ""), allMembers!B$2:B$132,allMembers!A$2:A$132)</f>
        <v>7</v>
      </c>
      <c r="G180" t="s">
        <v>17</v>
      </c>
      <c r="H180">
        <v>1</v>
      </c>
      <c r="I180">
        <v>65</v>
      </c>
    </row>
    <row r="181" spans="1:9" x14ac:dyDescent="0.3">
      <c r="A181">
        <v>180</v>
      </c>
      <c r="B181" s="2">
        <v>41841</v>
      </c>
      <c r="C181">
        <v>1</v>
      </c>
      <c r="E181">
        <v>183</v>
      </c>
      <c r="F181" s="1">
        <f>LOOKUP(SUBSTITUTE(G181," ", ""), allMembers!B$2:B$132,allMembers!A$2:A$132)</f>
        <v>42</v>
      </c>
      <c r="G181" t="s">
        <v>61</v>
      </c>
      <c r="H181">
        <v>3</v>
      </c>
      <c r="I181">
        <v>215</v>
      </c>
    </row>
    <row r="182" spans="1:9" x14ac:dyDescent="0.3">
      <c r="A182">
        <v>181</v>
      </c>
      <c r="B182" s="2">
        <v>41841</v>
      </c>
      <c r="C182">
        <v>1</v>
      </c>
      <c r="E182">
        <v>183</v>
      </c>
      <c r="F182" s="1">
        <f>LOOKUP(SUBSTITUTE(G182," ", ""), allMembers!B$2:B$132,allMembers!A$2:A$132)</f>
        <v>64</v>
      </c>
      <c r="G182" t="s">
        <v>58</v>
      </c>
      <c r="H182">
        <v>1</v>
      </c>
      <c r="I182">
        <v>65</v>
      </c>
    </row>
    <row r="183" spans="1:9" x14ac:dyDescent="0.3">
      <c r="A183">
        <v>182</v>
      </c>
      <c r="B183" s="2">
        <v>41842</v>
      </c>
      <c r="C183">
        <v>1</v>
      </c>
      <c r="E183">
        <v>183</v>
      </c>
      <c r="F183" s="1">
        <f>LOOKUP(SUBSTITUTE(G183," ", ""), allMembers!B$2:B$132,allMembers!A$2:A$132)</f>
        <v>2</v>
      </c>
      <c r="G183" t="s">
        <v>23</v>
      </c>
      <c r="H183">
        <v>1</v>
      </c>
      <c r="I183">
        <v>65</v>
      </c>
    </row>
    <row r="184" spans="1:9" x14ac:dyDescent="0.3">
      <c r="A184">
        <v>183</v>
      </c>
      <c r="B184" s="2">
        <v>41842</v>
      </c>
      <c r="C184">
        <v>1</v>
      </c>
      <c r="E184">
        <v>183</v>
      </c>
      <c r="F184" s="1">
        <f>LOOKUP(SUBSTITUTE(G184," ", ""), allMembers!B$2:B$132,allMembers!A$2:A$132)</f>
        <v>47</v>
      </c>
      <c r="G184" t="s">
        <v>30</v>
      </c>
      <c r="H184">
        <v>1</v>
      </c>
      <c r="I184">
        <v>65</v>
      </c>
    </row>
    <row r="185" spans="1:9" x14ac:dyDescent="0.3">
      <c r="A185">
        <v>184</v>
      </c>
      <c r="B185" s="2">
        <v>41854</v>
      </c>
      <c r="C185">
        <v>0</v>
      </c>
      <c r="E185">
        <v>184</v>
      </c>
      <c r="F185" s="1">
        <f>LOOKUP(SUBSTITUTE(G185," ", ""), allMembers!B$2:B$132,allMembers!A$2:A$132)</f>
        <v>6</v>
      </c>
      <c r="G185" t="s">
        <v>27</v>
      </c>
      <c r="H185">
        <v>0</v>
      </c>
      <c r="I185">
        <v>0</v>
      </c>
    </row>
    <row r="186" spans="1:9" x14ac:dyDescent="0.3">
      <c r="A186">
        <v>185</v>
      </c>
      <c r="B186" s="2">
        <v>41843</v>
      </c>
      <c r="C186">
        <v>1</v>
      </c>
      <c r="E186">
        <v>184</v>
      </c>
      <c r="F186" s="1">
        <f>LOOKUP(SUBSTITUTE(G186," ", ""), allMembers!B$2:B$132,allMembers!A$2:A$132)</f>
        <v>5</v>
      </c>
      <c r="G186" t="s">
        <v>28</v>
      </c>
      <c r="H186">
        <v>1</v>
      </c>
      <c r="I186">
        <v>85</v>
      </c>
    </row>
    <row r="187" spans="1:9" x14ac:dyDescent="0.3">
      <c r="A187">
        <v>186</v>
      </c>
      <c r="B187" s="2">
        <v>41843</v>
      </c>
      <c r="C187">
        <v>1</v>
      </c>
      <c r="E187">
        <v>184</v>
      </c>
      <c r="F187" s="1">
        <f>LOOKUP(SUBSTITUTE(G187," ", ""), allMembers!B$2:B$132,allMembers!A$2:A$132)</f>
        <v>15</v>
      </c>
      <c r="G187" t="s">
        <v>48</v>
      </c>
      <c r="H187">
        <v>1</v>
      </c>
      <c r="I187">
        <v>85</v>
      </c>
    </row>
    <row r="188" spans="1:9" x14ac:dyDescent="0.3">
      <c r="A188">
        <v>187</v>
      </c>
      <c r="B188" s="2">
        <v>41843</v>
      </c>
      <c r="C188">
        <v>1</v>
      </c>
      <c r="E188">
        <v>184</v>
      </c>
      <c r="F188" s="1">
        <f>LOOKUP(SUBSTITUTE(G188," ", ""), allMembers!B$2:B$132,allMembers!A$2:A$132)</f>
        <v>60</v>
      </c>
      <c r="G188" t="s">
        <v>15</v>
      </c>
      <c r="H188">
        <v>1</v>
      </c>
      <c r="I188">
        <v>85</v>
      </c>
    </row>
    <row r="189" spans="1:9" x14ac:dyDescent="0.3">
      <c r="A189">
        <v>188</v>
      </c>
      <c r="B189" s="2">
        <v>41843</v>
      </c>
      <c r="C189">
        <v>1</v>
      </c>
      <c r="E189">
        <v>184</v>
      </c>
      <c r="F189" s="1">
        <f>LOOKUP(SUBSTITUTE(G189," ", ""), allMembers!B$2:B$132,allMembers!A$2:A$132)</f>
        <v>2</v>
      </c>
      <c r="G189" t="s">
        <v>23</v>
      </c>
      <c r="H189">
        <v>1</v>
      </c>
      <c r="I189">
        <v>85</v>
      </c>
    </row>
    <row r="190" spans="1:9" x14ac:dyDescent="0.3">
      <c r="A190">
        <v>189</v>
      </c>
      <c r="B190" s="2">
        <v>41843</v>
      </c>
      <c r="C190">
        <v>1</v>
      </c>
      <c r="E190">
        <v>184</v>
      </c>
      <c r="F190" s="1">
        <f>LOOKUP(SUBSTITUTE(G190," ", ""), allMembers!B$2:B$132,allMembers!A$2:A$132)</f>
        <v>36</v>
      </c>
      <c r="G190" t="s">
        <v>57</v>
      </c>
      <c r="H190">
        <v>1</v>
      </c>
      <c r="I190">
        <v>85</v>
      </c>
    </row>
    <row r="191" spans="1:9" x14ac:dyDescent="0.3">
      <c r="A191">
        <v>190</v>
      </c>
      <c r="B191" s="2">
        <v>41843</v>
      </c>
      <c r="C191">
        <v>1</v>
      </c>
      <c r="E191">
        <v>184</v>
      </c>
      <c r="F191" s="1">
        <f>LOOKUP(SUBSTITUTE(G191," ", ""), allMembers!B$2:B$132,allMembers!A$2:A$132)</f>
        <v>8</v>
      </c>
      <c r="G191" t="s">
        <v>29</v>
      </c>
      <c r="H191">
        <v>1</v>
      </c>
      <c r="I191">
        <v>85</v>
      </c>
    </row>
    <row r="192" spans="1:9" x14ac:dyDescent="0.3">
      <c r="A192">
        <v>191</v>
      </c>
      <c r="B192" s="2">
        <v>41843</v>
      </c>
      <c r="C192">
        <v>1</v>
      </c>
      <c r="E192">
        <v>184</v>
      </c>
      <c r="F192" s="1">
        <f>LOOKUP(SUBSTITUTE(G192," ", ""), allMembers!B$2:B$132,allMembers!A$2:A$132)</f>
        <v>24</v>
      </c>
      <c r="G192" t="s">
        <v>25</v>
      </c>
      <c r="H192">
        <v>1</v>
      </c>
      <c r="I192">
        <v>85</v>
      </c>
    </row>
    <row r="193" spans="1:9" x14ac:dyDescent="0.3">
      <c r="A193">
        <v>192</v>
      </c>
      <c r="B193" s="2">
        <v>41843</v>
      </c>
      <c r="C193">
        <v>1</v>
      </c>
      <c r="E193">
        <v>184</v>
      </c>
      <c r="F193" s="1">
        <f>LOOKUP(SUBSTITUTE(G193," ", ""), allMembers!B$2:B$132,allMembers!A$2:A$132)</f>
        <v>56</v>
      </c>
      <c r="G193" t="s">
        <v>26</v>
      </c>
      <c r="H193">
        <v>1</v>
      </c>
      <c r="I193">
        <v>85</v>
      </c>
    </row>
    <row r="194" spans="1:9" x14ac:dyDescent="0.3">
      <c r="A194">
        <v>193</v>
      </c>
      <c r="B194" s="2">
        <v>41843</v>
      </c>
      <c r="C194">
        <v>1</v>
      </c>
      <c r="E194">
        <v>184</v>
      </c>
      <c r="F194" s="1">
        <f>LOOKUP(SUBSTITUTE(G194," ", ""), allMembers!B$2:B$132,allMembers!A$2:A$132)</f>
        <v>65</v>
      </c>
      <c r="G194" t="s">
        <v>60</v>
      </c>
      <c r="H194">
        <v>1</v>
      </c>
      <c r="I194">
        <v>85</v>
      </c>
    </row>
    <row r="195" spans="1:9" x14ac:dyDescent="0.3">
      <c r="A195">
        <v>194</v>
      </c>
      <c r="B195" s="2">
        <v>41843</v>
      </c>
      <c r="C195">
        <v>1</v>
      </c>
      <c r="E195">
        <v>184</v>
      </c>
      <c r="F195" s="1">
        <f>LOOKUP(SUBSTITUTE(G195," ", ""), allMembers!B$2:B$132,allMembers!A$2:A$132)</f>
        <v>36</v>
      </c>
      <c r="G195" t="s">
        <v>33</v>
      </c>
      <c r="H195">
        <v>1</v>
      </c>
      <c r="I195">
        <v>85</v>
      </c>
    </row>
    <row r="196" spans="1:9" x14ac:dyDescent="0.3">
      <c r="A196">
        <v>195</v>
      </c>
      <c r="B196" s="2">
        <v>41843</v>
      </c>
      <c r="C196">
        <v>1</v>
      </c>
      <c r="E196">
        <v>184</v>
      </c>
      <c r="F196" s="1">
        <f>LOOKUP(SUBSTITUTE(G196," ", ""), allMembers!B$2:B$132,allMembers!A$2:A$132)</f>
        <v>126</v>
      </c>
      <c r="G196" t="s">
        <v>22</v>
      </c>
      <c r="H196">
        <v>1</v>
      </c>
      <c r="I196">
        <v>85</v>
      </c>
    </row>
    <row r="197" spans="1:9" x14ac:dyDescent="0.3">
      <c r="A197">
        <v>196</v>
      </c>
      <c r="B197" s="2">
        <v>41844</v>
      </c>
      <c r="C197">
        <v>1</v>
      </c>
      <c r="E197">
        <v>184</v>
      </c>
      <c r="F197" s="1">
        <f>LOOKUP(SUBSTITUTE(G197," ", ""), allMembers!B$2:B$132,allMembers!A$2:A$132)</f>
        <v>12</v>
      </c>
      <c r="G197" t="s">
        <v>16</v>
      </c>
      <c r="H197">
        <v>1</v>
      </c>
      <c r="I197">
        <v>85</v>
      </c>
    </row>
    <row r="198" spans="1:9" x14ac:dyDescent="0.3">
      <c r="A198">
        <v>197</v>
      </c>
      <c r="B198" s="2">
        <v>41845</v>
      </c>
      <c r="C198">
        <v>1</v>
      </c>
      <c r="E198">
        <v>184</v>
      </c>
      <c r="F198" s="1">
        <f>LOOKUP(SUBSTITUTE(G198," ", ""), allMembers!B$2:B$132,allMembers!A$2:A$132)</f>
        <v>21</v>
      </c>
      <c r="G198" t="s">
        <v>32</v>
      </c>
      <c r="H198">
        <v>1</v>
      </c>
      <c r="I198">
        <v>85</v>
      </c>
    </row>
    <row r="199" spans="1:9" x14ac:dyDescent="0.3">
      <c r="A199">
        <v>198</v>
      </c>
      <c r="B199" s="2">
        <v>41845</v>
      </c>
      <c r="C199">
        <v>1</v>
      </c>
      <c r="E199">
        <v>184</v>
      </c>
      <c r="F199" s="1">
        <f>LOOKUP(SUBSTITUTE(G199," ", ""), allMembers!B$2:B$132,allMembers!A$2:A$132)</f>
        <v>7</v>
      </c>
      <c r="G199" t="s">
        <v>17</v>
      </c>
      <c r="H199">
        <v>1</v>
      </c>
      <c r="I199">
        <v>85</v>
      </c>
    </row>
    <row r="200" spans="1:9" x14ac:dyDescent="0.3">
      <c r="A200">
        <v>199</v>
      </c>
      <c r="B200" s="2">
        <v>41846</v>
      </c>
      <c r="C200">
        <v>1</v>
      </c>
      <c r="E200">
        <v>184</v>
      </c>
      <c r="F200" s="1">
        <f>LOOKUP(SUBSTITUTE(G200," ", ""), allMembers!B$2:B$132,allMembers!A$2:A$132)</f>
        <v>4</v>
      </c>
      <c r="G200" t="s">
        <v>14</v>
      </c>
      <c r="H200">
        <v>1</v>
      </c>
      <c r="I200">
        <v>85</v>
      </c>
    </row>
    <row r="201" spans="1:9" x14ac:dyDescent="0.3">
      <c r="A201">
        <v>200</v>
      </c>
      <c r="B201" s="2">
        <v>41848</v>
      </c>
      <c r="C201">
        <v>1</v>
      </c>
      <c r="E201">
        <v>184</v>
      </c>
      <c r="F201" s="1">
        <f>LOOKUP(SUBSTITUTE(G201," ", ""), allMembers!B$2:B$132,allMembers!A$2:A$132)</f>
        <v>25</v>
      </c>
      <c r="G201" t="s">
        <v>6</v>
      </c>
      <c r="H201">
        <v>1</v>
      </c>
      <c r="I201">
        <v>85</v>
      </c>
    </row>
    <row r="202" spans="1:9" x14ac:dyDescent="0.3">
      <c r="A202">
        <v>201</v>
      </c>
      <c r="B202" s="2">
        <v>41848</v>
      </c>
      <c r="C202">
        <v>1</v>
      </c>
      <c r="E202">
        <v>184</v>
      </c>
      <c r="F202" s="1">
        <f>LOOKUP(SUBSTITUTE(G202," ", ""), allMembers!B$2:B$132,allMembers!A$2:A$132)</f>
        <v>18</v>
      </c>
      <c r="G202" t="s">
        <v>18</v>
      </c>
      <c r="H202">
        <v>1</v>
      </c>
      <c r="I202">
        <v>85</v>
      </c>
    </row>
    <row r="203" spans="1:9" x14ac:dyDescent="0.3">
      <c r="A203">
        <v>202</v>
      </c>
      <c r="B203" s="2">
        <v>41848</v>
      </c>
      <c r="C203">
        <v>1</v>
      </c>
      <c r="E203">
        <v>184</v>
      </c>
      <c r="F203" s="1">
        <f>LOOKUP(SUBSTITUTE(G203," ", ""), allMembers!B$2:B$132,allMembers!A$2:A$132)</f>
        <v>49</v>
      </c>
      <c r="G203" t="s">
        <v>34</v>
      </c>
      <c r="H203">
        <v>1</v>
      </c>
      <c r="I203">
        <v>85</v>
      </c>
    </row>
    <row r="204" spans="1:9" x14ac:dyDescent="0.3">
      <c r="A204">
        <v>203</v>
      </c>
      <c r="B204" s="2">
        <v>41849</v>
      </c>
      <c r="C204">
        <v>1</v>
      </c>
      <c r="E204">
        <v>184</v>
      </c>
      <c r="F204" s="1">
        <f>LOOKUP(SUBSTITUTE(G204," ", ""), allMembers!B$2:B$132,allMembers!A$2:A$132)</f>
        <v>29</v>
      </c>
      <c r="G204" t="s">
        <v>72</v>
      </c>
      <c r="H204">
        <v>1</v>
      </c>
      <c r="I204">
        <v>85</v>
      </c>
    </row>
    <row r="205" spans="1:9" x14ac:dyDescent="0.3">
      <c r="A205">
        <v>204</v>
      </c>
      <c r="B205" s="2">
        <v>41850</v>
      </c>
      <c r="C205">
        <v>1</v>
      </c>
      <c r="E205">
        <v>184</v>
      </c>
      <c r="F205" s="1">
        <f>LOOKUP(SUBSTITUTE(G205," ", ""), allMembers!B$2:B$132,allMembers!A$2:A$132)</f>
        <v>22</v>
      </c>
      <c r="G205" t="s">
        <v>12</v>
      </c>
      <c r="H205">
        <v>1</v>
      </c>
      <c r="I205">
        <v>85</v>
      </c>
    </row>
    <row r="206" spans="1:9" x14ac:dyDescent="0.3">
      <c r="A206">
        <v>205</v>
      </c>
      <c r="B206" s="2">
        <v>41850</v>
      </c>
      <c r="C206">
        <v>1</v>
      </c>
      <c r="E206">
        <v>184</v>
      </c>
      <c r="F206" s="1">
        <f>LOOKUP(SUBSTITUTE(G206," ", ""), allMembers!B$2:B$132,allMembers!A$2:A$132)</f>
        <v>13</v>
      </c>
      <c r="G206" t="s">
        <v>11</v>
      </c>
      <c r="H206">
        <v>1</v>
      </c>
      <c r="I206">
        <v>85</v>
      </c>
    </row>
    <row r="207" spans="1:9" x14ac:dyDescent="0.3">
      <c r="A207">
        <v>206</v>
      </c>
      <c r="B207" s="2">
        <v>41859</v>
      </c>
      <c r="C207">
        <v>1</v>
      </c>
      <c r="E207">
        <v>184</v>
      </c>
      <c r="F207" s="1">
        <f>LOOKUP(SUBSTITUTE(G207," ", ""), allMembers!B$2:B$132,allMembers!A$2:A$132)</f>
        <v>1</v>
      </c>
      <c r="G207" t="s">
        <v>39</v>
      </c>
      <c r="H207">
        <v>1</v>
      </c>
      <c r="I207">
        <v>85</v>
      </c>
    </row>
    <row r="208" spans="1:9" x14ac:dyDescent="0.3">
      <c r="A208">
        <v>207</v>
      </c>
      <c r="B208" s="2">
        <v>41851</v>
      </c>
      <c r="C208">
        <v>1</v>
      </c>
      <c r="E208">
        <v>184</v>
      </c>
      <c r="F208" s="1">
        <f>LOOKUP(SUBSTITUTE(G208," ", ""), allMembers!B$2:B$132,allMembers!A$2:A$132)</f>
        <v>19</v>
      </c>
      <c r="G208" t="s">
        <v>37</v>
      </c>
      <c r="H208">
        <v>1</v>
      </c>
      <c r="I208">
        <v>85</v>
      </c>
    </row>
    <row r="209" spans="1:9" x14ac:dyDescent="0.3">
      <c r="A209">
        <v>208</v>
      </c>
      <c r="B209" s="2">
        <v>41852</v>
      </c>
      <c r="C209">
        <v>1</v>
      </c>
      <c r="E209">
        <v>184</v>
      </c>
      <c r="F209" s="1">
        <f>LOOKUP(SUBSTITUTE(G209," ", ""), allMembers!B$2:B$132,allMembers!A$2:A$132)</f>
        <v>28</v>
      </c>
      <c r="G209" t="s">
        <v>9</v>
      </c>
      <c r="H209">
        <v>1</v>
      </c>
      <c r="I209">
        <v>85</v>
      </c>
    </row>
    <row r="210" spans="1:9" x14ac:dyDescent="0.3">
      <c r="A210">
        <v>209</v>
      </c>
      <c r="B210" s="2">
        <v>41854</v>
      </c>
      <c r="C210">
        <v>1</v>
      </c>
      <c r="E210">
        <v>184</v>
      </c>
      <c r="F210" s="1">
        <f>LOOKUP(SUBSTITUTE(G210," ", ""), allMembers!B$2:B$132,allMembers!A$2:A$132)</f>
        <v>58</v>
      </c>
      <c r="G210" t="s">
        <v>63</v>
      </c>
      <c r="H210">
        <v>1</v>
      </c>
      <c r="I210">
        <v>85</v>
      </c>
    </row>
    <row r="211" spans="1:9" x14ac:dyDescent="0.3">
      <c r="A211">
        <v>210</v>
      </c>
      <c r="B211" s="2">
        <v>41855</v>
      </c>
      <c r="C211">
        <v>1</v>
      </c>
      <c r="E211">
        <v>184</v>
      </c>
      <c r="F211" s="1">
        <f>LOOKUP(SUBSTITUTE(G211," ", ""), allMembers!B$2:B$132,allMembers!A$2:A$132)</f>
        <v>2</v>
      </c>
      <c r="G211" t="s">
        <v>52</v>
      </c>
      <c r="H211">
        <v>1</v>
      </c>
      <c r="I211">
        <v>85</v>
      </c>
    </row>
    <row r="212" spans="1:9" x14ac:dyDescent="0.3">
      <c r="A212">
        <v>211</v>
      </c>
      <c r="B212" s="2">
        <v>41859</v>
      </c>
      <c r="C212">
        <v>1</v>
      </c>
      <c r="E212">
        <v>184</v>
      </c>
      <c r="F212" s="1">
        <f>LOOKUP(SUBSTITUTE(G212," ", ""), allMembers!B$2:B$132,allMembers!A$2:A$132)</f>
        <v>9</v>
      </c>
      <c r="G212" t="s">
        <v>13</v>
      </c>
      <c r="H212">
        <v>1</v>
      </c>
      <c r="I212">
        <v>85</v>
      </c>
    </row>
    <row r="213" spans="1:9" x14ac:dyDescent="0.3">
      <c r="A213">
        <v>212</v>
      </c>
      <c r="B213" s="2">
        <v>41859</v>
      </c>
      <c r="C213">
        <v>1</v>
      </c>
      <c r="E213">
        <v>184</v>
      </c>
      <c r="F213" s="1">
        <f>LOOKUP(SUBSTITUTE(G213," ", ""), allMembers!B$2:B$132,allMembers!A$2:A$132)</f>
        <v>51</v>
      </c>
      <c r="G213" t="s">
        <v>73</v>
      </c>
      <c r="H213">
        <v>1</v>
      </c>
      <c r="I213">
        <v>85</v>
      </c>
    </row>
    <row r="214" spans="1:9" x14ac:dyDescent="0.3">
      <c r="A214">
        <v>213</v>
      </c>
      <c r="B214" s="2">
        <v>41859</v>
      </c>
      <c r="C214">
        <v>1</v>
      </c>
      <c r="E214">
        <v>184</v>
      </c>
      <c r="F214" s="1">
        <f>LOOKUP(SUBSTITUTE(G214," ", ""), allMembers!B$2:B$132,allMembers!A$2:A$132)</f>
        <v>66</v>
      </c>
      <c r="G214" t="s">
        <v>40</v>
      </c>
      <c r="H214">
        <v>1</v>
      </c>
      <c r="I214">
        <v>85</v>
      </c>
    </row>
    <row r="215" spans="1:9" x14ac:dyDescent="0.3">
      <c r="A215">
        <v>214</v>
      </c>
      <c r="B215" s="2">
        <v>41861</v>
      </c>
      <c r="C215">
        <v>1</v>
      </c>
      <c r="E215">
        <v>184</v>
      </c>
      <c r="F215" s="1">
        <f>LOOKUP(SUBSTITUTE(G215," ", ""), allMembers!B$2:B$132,allMembers!A$2:A$132)</f>
        <v>62</v>
      </c>
      <c r="G215" t="s">
        <v>51</v>
      </c>
      <c r="H215">
        <v>1</v>
      </c>
      <c r="I215">
        <v>85</v>
      </c>
    </row>
    <row r="216" spans="1:9" x14ac:dyDescent="0.3">
      <c r="A216">
        <v>215</v>
      </c>
      <c r="B216" s="2">
        <v>41889</v>
      </c>
      <c r="C216">
        <v>1</v>
      </c>
      <c r="E216">
        <v>186</v>
      </c>
      <c r="F216" s="1">
        <f>LOOKUP(SUBSTITUTE(G216," ", ""), allMembers!B$2:B$132,allMembers!A$2:A$132)</f>
        <v>15</v>
      </c>
      <c r="G216" t="s">
        <v>48</v>
      </c>
      <c r="H216">
        <v>1</v>
      </c>
      <c r="I216">
        <v>60</v>
      </c>
    </row>
    <row r="217" spans="1:9" x14ac:dyDescent="0.3">
      <c r="A217">
        <v>216</v>
      </c>
      <c r="B217" s="2">
        <v>41889</v>
      </c>
      <c r="C217">
        <v>1</v>
      </c>
      <c r="E217">
        <v>186</v>
      </c>
      <c r="F217" s="1">
        <f>LOOKUP(SUBSTITUTE(G217," ", ""), allMembers!B$2:B$132,allMembers!A$2:A$132)</f>
        <v>5</v>
      </c>
      <c r="G217" t="s">
        <v>28</v>
      </c>
      <c r="H217">
        <v>1</v>
      </c>
      <c r="I217">
        <v>60</v>
      </c>
    </row>
    <row r="218" spans="1:9" x14ac:dyDescent="0.3">
      <c r="A218">
        <v>217</v>
      </c>
      <c r="B218" s="2">
        <v>41889</v>
      </c>
      <c r="C218">
        <v>1</v>
      </c>
      <c r="E218">
        <v>186</v>
      </c>
      <c r="F218" s="1">
        <f>LOOKUP(SUBSTITUTE(G218," ", ""), allMembers!B$2:B$132,allMembers!A$2:A$132)</f>
        <v>126</v>
      </c>
      <c r="G218" t="s">
        <v>22</v>
      </c>
      <c r="H218">
        <v>1</v>
      </c>
      <c r="I218">
        <v>60</v>
      </c>
    </row>
    <row r="219" spans="1:9" x14ac:dyDescent="0.3">
      <c r="A219">
        <v>218</v>
      </c>
      <c r="B219" s="2">
        <v>41889</v>
      </c>
      <c r="C219">
        <v>0</v>
      </c>
      <c r="E219">
        <v>186</v>
      </c>
      <c r="F219" s="1">
        <f>LOOKUP(SUBSTITUTE(G219," ", ""), allMembers!B$2:B$132,allMembers!A$2:A$132)</f>
        <v>53</v>
      </c>
      <c r="G219" t="s">
        <v>8</v>
      </c>
      <c r="H219">
        <v>0</v>
      </c>
      <c r="I219">
        <v>0</v>
      </c>
    </row>
    <row r="220" spans="1:9" x14ac:dyDescent="0.3">
      <c r="A220">
        <v>219</v>
      </c>
      <c r="B220" s="2">
        <v>41889</v>
      </c>
      <c r="C220">
        <v>1</v>
      </c>
      <c r="E220">
        <v>186</v>
      </c>
      <c r="F220" s="1">
        <f>LOOKUP(SUBSTITUTE(G220," ", ""), allMembers!B$2:B$132,allMembers!A$2:A$132)</f>
        <v>57</v>
      </c>
      <c r="G220" t="s">
        <v>41</v>
      </c>
      <c r="H220">
        <v>1</v>
      </c>
      <c r="I220">
        <v>60</v>
      </c>
    </row>
    <row r="221" spans="1:9" x14ac:dyDescent="0.3">
      <c r="A221">
        <v>220</v>
      </c>
      <c r="B221" s="2">
        <v>41889</v>
      </c>
      <c r="C221">
        <v>1</v>
      </c>
      <c r="E221">
        <v>186</v>
      </c>
      <c r="F221" s="1">
        <f>LOOKUP(SUBSTITUTE(G221," ", ""), allMembers!B$2:B$132,allMembers!A$2:A$132)</f>
        <v>56</v>
      </c>
      <c r="G221" t="s">
        <v>26</v>
      </c>
      <c r="H221">
        <v>1</v>
      </c>
      <c r="I221">
        <v>60</v>
      </c>
    </row>
    <row r="222" spans="1:9" x14ac:dyDescent="0.3">
      <c r="A222">
        <v>221</v>
      </c>
      <c r="B222" s="2">
        <v>41889</v>
      </c>
      <c r="C222">
        <v>1</v>
      </c>
      <c r="E222">
        <v>186</v>
      </c>
      <c r="F222" s="1">
        <f>LOOKUP(SUBSTITUTE(G222," ", ""), allMembers!B$2:B$132,allMembers!A$2:A$132)</f>
        <v>13</v>
      </c>
      <c r="G222" t="s">
        <v>11</v>
      </c>
      <c r="H222">
        <v>1</v>
      </c>
      <c r="I222">
        <v>40</v>
      </c>
    </row>
    <row r="223" spans="1:9" x14ac:dyDescent="0.3">
      <c r="A223">
        <v>222</v>
      </c>
      <c r="B223" s="2">
        <v>41889</v>
      </c>
      <c r="C223">
        <v>1</v>
      </c>
      <c r="E223">
        <v>186</v>
      </c>
      <c r="F223" s="1">
        <f>LOOKUP(SUBSTITUTE(G223," ", ""), allMembers!B$2:B$132,allMembers!A$2:A$132)</f>
        <v>1</v>
      </c>
      <c r="G223" t="s">
        <v>39</v>
      </c>
      <c r="H223">
        <v>1</v>
      </c>
      <c r="I223">
        <v>40</v>
      </c>
    </row>
    <row r="224" spans="1:9" x14ac:dyDescent="0.3">
      <c r="A224">
        <v>223</v>
      </c>
      <c r="B224" s="2">
        <v>41890</v>
      </c>
      <c r="C224">
        <v>1</v>
      </c>
      <c r="E224">
        <v>186</v>
      </c>
      <c r="F224" s="1">
        <f>LOOKUP(SUBSTITUTE(G224," ", ""), allMembers!B$2:B$132,allMembers!A$2:A$132)</f>
        <v>25</v>
      </c>
      <c r="G224" t="s">
        <v>6</v>
      </c>
      <c r="H224">
        <v>1</v>
      </c>
      <c r="I224">
        <v>60</v>
      </c>
    </row>
    <row r="225" spans="1:9" x14ac:dyDescent="0.3">
      <c r="A225">
        <v>224</v>
      </c>
      <c r="B225" s="2">
        <v>41890</v>
      </c>
      <c r="C225">
        <v>1</v>
      </c>
      <c r="E225">
        <v>186</v>
      </c>
      <c r="F225" s="1">
        <f>LOOKUP(SUBSTITUTE(G225," ", ""), allMembers!B$2:B$132,allMembers!A$2:A$132)</f>
        <v>28</v>
      </c>
      <c r="G225" t="s">
        <v>9</v>
      </c>
      <c r="H225">
        <v>1</v>
      </c>
      <c r="I225">
        <v>60</v>
      </c>
    </row>
    <row r="226" spans="1:9" x14ac:dyDescent="0.3">
      <c r="A226">
        <v>225</v>
      </c>
      <c r="B226" s="2">
        <v>41890</v>
      </c>
      <c r="C226">
        <v>1</v>
      </c>
      <c r="E226">
        <v>186</v>
      </c>
      <c r="F226" s="1">
        <f>LOOKUP(SUBSTITUTE(G226," ", ""), allMembers!B$2:B$132,allMembers!A$2:A$132)</f>
        <v>35</v>
      </c>
      <c r="G226" t="s">
        <v>68</v>
      </c>
      <c r="H226">
        <v>1</v>
      </c>
      <c r="I226">
        <v>40</v>
      </c>
    </row>
    <row r="227" spans="1:9" x14ac:dyDescent="0.3">
      <c r="A227">
        <v>226</v>
      </c>
      <c r="B227" s="2">
        <v>41890</v>
      </c>
      <c r="C227">
        <v>1</v>
      </c>
      <c r="E227">
        <v>186</v>
      </c>
      <c r="F227" s="1">
        <f>LOOKUP(SUBSTITUTE(G227," ", ""), allMembers!B$2:B$132,allMembers!A$2:A$132)</f>
        <v>2</v>
      </c>
      <c r="G227" t="s">
        <v>52</v>
      </c>
      <c r="H227">
        <v>1</v>
      </c>
      <c r="I227">
        <v>60</v>
      </c>
    </row>
    <row r="228" spans="1:9" x14ac:dyDescent="0.3">
      <c r="A228">
        <v>227</v>
      </c>
      <c r="B228" s="2">
        <v>41890</v>
      </c>
      <c r="C228">
        <v>1</v>
      </c>
      <c r="E228">
        <v>186</v>
      </c>
      <c r="F228" s="1">
        <f>LOOKUP(SUBSTITUTE(G228," ", ""), allMembers!B$2:B$132,allMembers!A$2:A$132)</f>
        <v>12</v>
      </c>
      <c r="G228" t="s">
        <v>16</v>
      </c>
      <c r="H228">
        <v>1</v>
      </c>
      <c r="I228">
        <v>60</v>
      </c>
    </row>
    <row r="229" spans="1:9" x14ac:dyDescent="0.3">
      <c r="A229">
        <v>228</v>
      </c>
      <c r="B229" s="2">
        <v>41891</v>
      </c>
      <c r="C229">
        <v>1</v>
      </c>
      <c r="E229">
        <v>186</v>
      </c>
      <c r="F229" s="1">
        <f>LOOKUP(SUBSTITUTE(G229," ", ""), allMembers!B$2:B$132,allMembers!A$2:A$132)</f>
        <v>4</v>
      </c>
      <c r="G229" t="s">
        <v>14</v>
      </c>
      <c r="H229">
        <v>1</v>
      </c>
      <c r="I229">
        <v>60</v>
      </c>
    </row>
    <row r="230" spans="1:9" x14ac:dyDescent="0.3">
      <c r="A230">
        <v>229</v>
      </c>
      <c r="B230" s="2">
        <v>41907</v>
      </c>
      <c r="C230">
        <v>0</v>
      </c>
      <c r="E230">
        <v>186</v>
      </c>
      <c r="F230" s="1">
        <f>LOOKUP(SUBSTITUTE(G230," ", ""), allMembers!B$2:B$132,allMembers!A$2:A$132)</f>
        <v>65</v>
      </c>
      <c r="G230" t="s">
        <v>60</v>
      </c>
      <c r="H230">
        <v>0</v>
      </c>
      <c r="I230">
        <v>0</v>
      </c>
    </row>
    <row r="231" spans="1:9" x14ac:dyDescent="0.3">
      <c r="A231">
        <v>230</v>
      </c>
      <c r="B231" s="2">
        <v>41891</v>
      </c>
      <c r="C231">
        <v>1</v>
      </c>
      <c r="E231">
        <v>186</v>
      </c>
      <c r="F231" s="1">
        <f>LOOKUP(SUBSTITUTE(G231," ", ""), allMembers!B$2:B$132,allMembers!A$2:A$132)</f>
        <v>60</v>
      </c>
      <c r="G231" t="s">
        <v>15</v>
      </c>
      <c r="H231">
        <v>1</v>
      </c>
      <c r="I231">
        <v>40</v>
      </c>
    </row>
    <row r="232" spans="1:9" x14ac:dyDescent="0.3">
      <c r="A232">
        <v>231</v>
      </c>
      <c r="B232" s="2">
        <v>41891</v>
      </c>
      <c r="C232">
        <v>1</v>
      </c>
      <c r="E232">
        <v>186</v>
      </c>
      <c r="F232" s="1">
        <f>LOOKUP(SUBSTITUTE(G232," ", ""), allMembers!B$2:B$132,allMembers!A$2:A$132)</f>
        <v>30</v>
      </c>
      <c r="G232" t="s">
        <v>24</v>
      </c>
      <c r="H232">
        <v>1</v>
      </c>
      <c r="I232">
        <v>40</v>
      </c>
    </row>
    <row r="233" spans="1:9" x14ac:dyDescent="0.3">
      <c r="A233">
        <v>232</v>
      </c>
      <c r="B233" s="2">
        <v>41893</v>
      </c>
      <c r="C233">
        <v>1</v>
      </c>
      <c r="E233">
        <v>186</v>
      </c>
      <c r="F233" s="1">
        <f>LOOKUP(SUBSTITUTE(G233," ", ""), allMembers!B$2:B$132,allMembers!A$2:A$132)</f>
        <v>24</v>
      </c>
      <c r="G233" t="s">
        <v>25</v>
      </c>
      <c r="H233">
        <v>1</v>
      </c>
      <c r="I233">
        <v>60</v>
      </c>
    </row>
    <row r="234" spans="1:9" x14ac:dyDescent="0.3">
      <c r="A234">
        <v>233</v>
      </c>
      <c r="B234" s="2">
        <v>41893</v>
      </c>
      <c r="C234">
        <v>1</v>
      </c>
      <c r="E234">
        <v>186</v>
      </c>
      <c r="F234" s="1">
        <f>LOOKUP(SUBSTITUTE(G234," ", ""), allMembers!B$2:B$132,allMembers!A$2:A$132)</f>
        <v>47</v>
      </c>
      <c r="G234" t="s">
        <v>30</v>
      </c>
      <c r="H234">
        <v>1</v>
      </c>
      <c r="I234">
        <v>60</v>
      </c>
    </row>
    <row r="235" spans="1:9" x14ac:dyDescent="0.3">
      <c r="A235">
        <v>234</v>
      </c>
      <c r="B235" s="2">
        <v>41893</v>
      </c>
      <c r="C235">
        <v>1</v>
      </c>
      <c r="E235">
        <v>186</v>
      </c>
      <c r="F235" s="1">
        <f>LOOKUP(SUBSTITUTE(G235," ", ""), allMembers!B$2:B$132,allMembers!A$2:A$132)</f>
        <v>55</v>
      </c>
      <c r="G235" t="s">
        <v>53</v>
      </c>
      <c r="H235">
        <v>1</v>
      </c>
      <c r="I235">
        <v>40</v>
      </c>
    </row>
    <row r="236" spans="1:9" x14ac:dyDescent="0.3">
      <c r="A236">
        <v>235</v>
      </c>
      <c r="B236" s="2">
        <v>41897</v>
      </c>
      <c r="C236">
        <v>1</v>
      </c>
      <c r="E236">
        <v>186</v>
      </c>
      <c r="F236" s="1">
        <f>LOOKUP(SUBSTITUTE(G236," ", ""), allMembers!B$2:B$132,allMembers!A$2:A$132)</f>
        <v>32</v>
      </c>
      <c r="G236" t="s">
        <v>21</v>
      </c>
      <c r="H236">
        <v>1</v>
      </c>
      <c r="I236">
        <v>60</v>
      </c>
    </row>
    <row r="237" spans="1:9" x14ac:dyDescent="0.3">
      <c r="A237">
        <v>236</v>
      </c>
      <c r="B237" s="2">
        <v>41897</v>
      </c>
      <c r="C237">
        <v>1</v>
      </c>
      <c r="E237">
        <v>186</v>
      </c>
      <c r="F237" s="1">
        <f>LOOKUP(SUBSTITUTE(G237," ", ""), allMembers!B$2:B$132,allMembers!A$2:A$132)</f>
        <v>49</v>
      </c>
      <c r="G237" t="s">
        <v>34</v>
      </c>
      <c r="H237">
        <v>1</v>
      </c>
      <c r="I237">
        <v>60</v>
      </c>
    </row>
    <row r="238" spans="1:9" x14ac:dyDescent="0.3">
      <c r="A238">
        <v>237</v>
      </c>
      <c r="B238" s="2">
        <v>41900</v>
      </c>
      <c r="C238">
        <v>1</v>
      </c>
      <c r="E238">
        <v>186</v>
      </c>
      <c r="F238" s="1">
        <f>LOOKUP(SUBSTITUTE(G238," ", ""), allMembers!B$2:B$132,allMembers!A$2:A$132)</f>
        <v>64</v>
      </c>
      <c r="G238" t="s">
        <v>58</v>
      </c>
      <c r="H238">
        <v>2</v>
      </c>
      <c r="I238">
        <v>110</v>
      </c>
    </row>
    <row r="239" spans="1:9" x14ac:dyDescent="0.3">
      <c r="A239">
        <v>238</v>
      </c>
      <c r="B239" s="2">
        <v>41900</v>
      </c>
      <c r="C239">
        <v>1</v>
      </c>
      <c r="E239">
        <v>186</v>
      </c>
      <c r="F239" s="1">
        <f>LOOKUP(SUBSTITUTE(G239," ", ""), allMembers!B$2:B$132,allMembers!A$2:A$132)</f>
        <v>39</v>
      </c>
      <c r="G239" t="s">
        <v>38</v>
      </c>
      <c r="H239">
        <v>1</v>
      </c>
      <c r="I239">
        <v>40</v>
      </c>
    </row>
    <row r="240" spans="1:9" x14ac:dyDescent="0.3">
      <c r="A240">
        <v>239</v>
      </c>
      <c r="B240" s="2">
        <v>41900</v>
      </c>
      <c r="C240">
        <v>1</v>
      </c>
      <c r="E240">
        <v>186</v>
      </c>
      <c r="F240" s="1">
        <f>LOOKUP(SUBSTITUTE(G240," ", ""), allMembers!B$2:B$132,allMembers!A$2:A$132)</f>
        <v>52</v>
      </c>
      <c r="G240" t="s">
        <v>7</v>
      </c>
      <c r="H240">
        <v>1</v>
      </c>
      <c r="I240">
        <v>40</v>
      </c>
    </row>
    <row r="241" spans="1:9" x14ac:dyDescent="0.3">
      <c r="A241">
        <v>240</v>
      </c>
      <c r="B241" s="2">
        <v>41901</v>
      </c>
      <c r="C241">
        <v>1</v>
      </c>
      <c r="E241">
        <v>186</v>
      </c>
      <c r="F241" s="1">
        <f>LOOKUP(SUBSTITUTE(G241," ", ""), allMembers!B$2:B$132,allMembers!A$2:A$132)</f>
        <v>37</v>
      </c>
      <c r="G241" t="s">
        <v>50</v>
      </c>
      <c r="H241">
        <v>1</v>
      </c>
      <c r="I241">
        <v>40</v>
      </c>
    </row>
    <row r="242" spans="1:9" x14ac:dyDescent="0.3">
      <c r="A242">
        <v>241</v>
      </c>
      <c r="B242" s="2">
        <v>41901</v>
      </c>
      <c r="C242">
        <v>1</v>
      </c>
      <c r="E242">
        <v>186</v>
      </c>
      <c r="F242" s="1">
        <f>LOOKUP(SUBSTITUTE(G242," ", ""), allMembers!B$2:B$132,allMembers!A$2:A$132)</f>
        <v>36</v>
      </c>
      <c r="G242" t="s">
        <v>57</v>
      </c>
      <c r="H242">
        <v>1</v>
      </c>
      <c r="I242">
        <v>40</v>
      </c>
    </row>
    <row r="243" spans="1:9" x14ac:dyDescent="0.3">
      <c r="A243">
        <v>242</v>
      </c>
      <c r="B243" s="2">
        <v>41902</v>
      </c>
      <c r="C243">
        <v>1</v>
      </c>
      <c r="E243">
        <v>186</v>
      </c>
      <c r="F243" s="1">
        <f>LOOKUP(SUBSTITUTE(G243," ", ""), allMembers!B$2:B$132,allMembers!A$2:A$132)</f>
        <v>21</v>
      </c>
      <c r="G243" t="s">
        <v>32</v>
      </c>
      <c r="H243">
        <v>1</v>
      </c>
      <c r="I243">
        <v>40</v>
      </c>
    </row>
    <row r="244" spans="1:9" x14ac:dyDescent="0.3">
      <c r="A244">
        <v>243</v>
      </c>
      <c r="B244" s="2">
        <v>41902</v>
      </c>
      <c r="C244">
        <v>1</v>
      </c>
      <c r="E244">
        <v>186</v>
      </c>
      <c r="F244" s="1">
        <f>LOOKUP(SUBSTITUTE(G244," ", ""), allMembers!B$2:B$132,allMembers!A$2:A$132)</f>
        <v>36</v>
      </c>
      <c r="G244" t="s">
        <v>33</v>
      </c>
      <c r="H244">
        <v>1</v>
      </c>
      <c r="I244">
        <v>40</v>
      </c>
    </row>
    <row r="245" spans="1:9" x14ac:dyDescent="0.3">
      <c r="A245">
        <v>244</v>
      </c>
      <c r="B245" s="2">
        <v>41903</v>
      </c>
      <c r="C245">
        <v>1</v>
      </c>
      <c r="E245">
        <v>186</v>
      </c>
      <c r="F245" s="1">
        <f>LOOKUP(SUBSTITUTE(G245," ", ""), allMembers!B$2:B$132,allMembers!A$2:A$132)</f>
        <v>6</v>
      </c>
      <c r="G245" t="s">
        <v>27</v>
      </c>
      <c r="H245">
        <v>3</v>
      </c>
      <c r="I245">
        <v>200</v>
      </c>
    </row>
    <row r="246" spans="1:9" x14ac:dyDescent="0.3">
      <c r="A246">
        <v>245</v>
      </c>
      <c r="B246" s="2">
        <v>41903</v>
      </c>
      <c r="C246">
        <v>1</v>
      </c>
      <c r="E246">
        <v>186</v>
      </c>
      <c r="F246" s="1">
        <f>LOOKUP(SUBSTITUTE(G246," ", ""), allMembers!B$2:B$132,allMembers!A$2:A$132)</f>
        <v>19</v>
      </c>
      <c r="G246" t="s">
        <v>37</v>
      </c>
      <c r="H246">
        <v>1</v>
      </c>
      <c r="I246">
        <v>40</v>
      </c>
    </row>
    <row r="247" spans="1:9" x14ac:dyDescent="0.3">
      <c r="A247">
        <v>246</v>
      </c>
      <c r="B247" s="2">
        <v>41905</v>
      </c>
      <c r="C247">
        <v>1</v>
      </c>
      <c r="E247">
        <v>186</v>
      </c>
      <c r="F247" s="1">
        <f>LOOKUP(SUBSTITUTE(G247," ", ""), allMembers!B$2:B$132,allMembers!A$2:A$132)</f>
        <v>26</v>
      </c>
      <c r="G247" t="s">
        <v>76</v>
      </c>
      <c r="H247">
        <v>1</v>
      </c>
      <c r="I247">
        <v>60</v>
      </c>
    </row>
    <row r="248" spans="1:9" x14ac:dyDescent="0.3">
      <c r="A248">
        <v>247</v>
      </c>
      <c r="B248" s="2">
        <v>41903</v>
      </c>
      <c r="C248">
        <v>1</v>
      </c>
      <c r="E248">
        <v>187</v>
      </c>
      <c r="F248" s="1">
        <f>LOOKUP(SUBSTITUTE(G248," ", ""), allMembers!B$2:B$132,allMembers!A$2:A$132)</f>
        <v>15</v>
      </c>
      <c r="G248" t="s">
        <v>48</v>
      </c>
      <c r="H248">
        <v>1</v>
      </c>
      <c r="I248">
        <v>90</v>
      </c>
    </row>
    <row r="249" spans="1:9" x14ac:dyDescent="0.3">
      <c r="A249">
        <v>248</v>
      </c>
      <c r="B249" s="2">
        <v>41903</v>
      </c>
      <c r="C249">
        <v>1</v>
      </c>
      <c r="E249">
        <v>187</v>
      </c>
      <c r="F249" s="1">
        <f>LOOKUP(SUBSTITUTE(G249," ", ""), allMembers!B$2:B$132,allMembers!A$2:A$132)</f>
        <v>53</v>
      </c>
      <c r="G249" t="s">
        <v>8</v>
      </c>
      <c r="H249">
        <v>1</v>
      </c>
      <c r="I249">
        <v>90</v>
      </c>
    </row>
    <row r="250" spans="1:9" x14ac:dyDescent="0.3">
      <c r="A250">
        <v>249</v>
      </c>
      <c r="B250" s="2">
        <v>41904</v>
      </c>
      <c r="C250">
        <v>1</v>
      </c>
      <c r="E250">
        <v>187</v>
      </c>
      <c r="F250" s="1">
        <f>LOOKUP(SUBSTITUTE(G250," ", ""), allMembers!B$2:B$132,allMembers!A$2:A$132)</f>
        <v>58</v>
      </c>
      <c r="G250" t="s">
        <v>63</v>
      </c>
      <c r="H250">
        <v>1</v>
      </c>
      <c r="I250">
        <v>90</v>
      </c>
    </row>
    <row r="251" spans="1:9" x14ac:dyDescent="0.3">
      <c r="A251">
        <v>250</v>
      </c>
      <c r="B251" s="2">
        <v>41904</v>
      </c>
      <c r="C251">
        <v>1</v>
      </c>
      <c r="E251">
        <v>187</v>
      </c>
      <c r="F251" s="1">
        <f>LOOKUP(SUBSTITUTE(G251," ", ""), allMembers!B$2:B$132,allMembers!A$2:A$132)</f>
        <v>9</v>
      </c>
      <c r="G251" t="s">
        <v>13</v>
      </c>
      <c r="H251">
        <v>1</v>
      </c>
      <c r="I251">
        <v>90</v>
      </c>
    </row>
    <row r="252" spans="1:9" x14ac:dyDescent="0.3">
      <c r="A252">
        <v>251</v>
      </c>
      <c r="B252" s="2">
        <v>41904</v>
      </c>
      <c r="C252">
        <v>1</v>
      </c>
      <c r="E252">
        <v>187</v>
      </c>
      <c r="F252" s="1">
        <f>LOOKUP(SUBSTITUTE(G252," ", ""), allMembers!B$2:B$132,allMembers!A$2:A$132)</f>
        <v>56</v>
      </c>
      <c r="G252" t="s">
        <v>26</v>
      </c>
      <c r="H252">
        <v>1</v>
      </c>
      <c r="I252">
        <v>90</v>
      </c>
    </row>
    <row r="253" spans="1:9" x14ac:dyDescent="0.3">
      <c r="A253">
        <v>252</v>
      </c>
      <c r="B253" s="2">
        <v>41907</v>
      </c>
      <c r="C253">
        <v>1</v>
      </c>
      <c r="E253">
        <v>187</v>
      </c>
      <c r="F253" s="1">
        <f>LOOKUP(SUBSTITUTE(G253," ", ""), allMembers!B$2:B$132,allMembers!A$2:A$132)</f>
        <v>8</v>
      </c>
      <c r="G253" t="s">
        <v>29</v>
      </c>
      <c r="H253">
        <v>1</v>
      </c>
      <c r="I253">
        <v>90</v>
      </c>
    </row>
    <row r="254" spans="1:9" x14ac:dyDescent="0.3">
      <c r="A254">
        <v>253</v>
      </c>
      <c r="B254" s="2">
        <v>41907</v>
      </c>
      <c r="C254">
        <v>1</v>
      </c>
      <c r="E254">
        <v>187</v>
      </c>
      <c r="F254" s="1">
        <f>LOOKUP(SUBSTITUTE(G254," ", ""), allMembers!B$2:B$132,allMembers!A$2:A$132)</f>
        <v>36</v>
      </c>
      <c r="G254" t="s">
        <v>57</v>
      </c>
      <c r="H254">
        <v>1</v>
      </c>
      <c r="I254">
        <v>90</v>
      </c>
    </row>
    <row r="255" spans="1:9" x14ac:dyDescent="0.3">
      <c r="A255">
        <v>254</v>
      </c>
      <c r="B255" s="2">
        <v>41907</v>
      </c>
      <c r="C255">
        <v>1</v>
      </c>
      <c r="E255">
        <v>187</v>
      </c>
      <c r="F255" s="1">
        <f>LOOKUP(SUBSTITUTE(G255," ", ""), allMembers!B$2:B$132,allMembers!A$2:A$132)</f>
        <v>24</v>
      </c>
      <c r="G255" t="s">
        <v>25</v>
      </c>
      <c r="H255">
        <v>1</v>
      </c>
      <c r="I255">
        <v>90</v>
      </c>
    </row>
    <row r="256" spans="1:9" x14ac:dyDescent="0.3">
      <c r="A256">
        <v>255</v>
      </c>
      <c r="B256" s="2">
        <v>41907</v>
      </c>
      <c r="C256">
        <v>1</v>
      </c>
      <c r="E256">
        <v>187</v>
      </c>
      <c r="F256" s="1">
        <f>LOOKUP(SUBSTITUTE(G256," ", ""), allMembers!B$2:B$132,allMembers!A$2:A$132)</f>
        <v>65</v>
      </c>
      <c r="G256" t="s">
        <v>60</v>
      </c>
      <c r="H256">
        <v>1</v>
      </c>
      <c r="I256">
        <v>90</v>
      </c>
    </row>
    <row r="257" spans="1:9" x14ac:dyDescent="0.3">
      <c r="A257">
        <v>256</v>
      </c>
      <c r="B257" s="2">
        <v>41908</v>
      </c>
      <c r="C257">
        <v>1</v>
      </c>
      <c r="E257">
        <v>187</v>
      </c>
      <c r="F257" s="1">
        <f>LOOKUP(SUBSTITUTE(G257," ", ""), allMembers!B$2:B$132,allMembers!A$2:A$132)</f>
        <v>66</v>
      </c>
      <c r="G257" t="s">
        <v>40</v>
      </c>
      <c r="H257">
        <v>1</v>
      </c>
      <c r="I257">
        <v>90</v>
      </c>
    </row>
    <row r="258" spans="1:9" x14ac:dyDescent="0.3">
      <c r="A258">
        <v>257</v>
      </c>
      <c r="B258" s="2">
        <v>41908</v>
      </c>
      <c r="C258">
        <v>1</v>
      </c>
      <c r="E258">
        <v>187</v>
      </c>
      <c r="F258" s="1">
        <f>LOOKUP(SUBSTITUTE(G258," ", ""), allMembers!B$2:B$132,allMembers!A$2:A$132)</f>
        <v>1</v>
      </c>
      <c r="G258" t="s">
        <v>39</v>
      </c>
      <c r="H258">
        <v>1</v>
      </c>
      <c r="I258">
        <v>90</v>
      </c>
    </row>
    <row r="259" spans="1:9" x14ac:dyDescent="0.3">
      <c r="A259">
        <v>258</v>
      </c>
      <c r="B259" s="2">
        <v>41908</v>
      </c>
      <c r="C259">
        <v>1</v>
      </c>
      <c r="E259">
        <v>187</v>
      </c>
      <c r="F259" s="1">
        <f>LOOKUP(SUBSTITUTE(G259," ", ""), allMembers!B$2:B$132,allMembers!A$2:A$132)</f>
        <v>63</v>
      </c>
      <c r="G259" t="s">
        <v>54</v>
      </c>
      <c r="H259">
        <v>1</v>
      </c>
      <c r="I259">
        <v>90</v>
      </c>
    </row>
    <row r="260" spans="1:9" x14ac:dyDescent="0.3">
      <c r="A260">
        <v>259</v>
      </c>
      <c r="B260" s="2">
        <v>41911</v>
      </c>
      <c r="C260">
        <v>1</v>
      </c>
      <c r="E260">
        <v>187</v>
      </c>
      <c r="F260" s="1">
        <f>LOOKUP(SUBSTITUTE(G260," ", ""), allMembers!B$2:B$132,allMembers!A$2:A$132)</f>
        <v>29</v>
      </c>
      <c r="G260" t="s">
        <v>72</v>
      </c>
      <c r="H260">
        <v>1</v>
      </c>
      <c r="I260">
        <v>90</v>
      </c>
    </row>
    <row r="261" spans="1:9" x14ac:dyDescent="0.3">
      <c r="A261">
        <v>260</v>
      </c>
      <c r="B261" s="2">
        <v>41912</v>
      </c>
      <c r="C261">
        <v>1</v>
      </c>
      <c r="E261">
        <v>187</v>
      </c>
      <c r="F261" s="1">
        <f>LOOKUP(SUBSTITUTE(G261," ", ""), allMembers!B$2:B$132,allMembers!A$2:A$132)</f>
        <v>57</v>
      </c>
      <c r="G261" t="s">
        <v>41</v>
      </c>
      <c r="H261">
        <v>1</v>
      </c>
      <c r="I261">
        <v>90</v>
      </c>
    </row>
    <row r="262" spans="1:9" x14ac:dyDescent="0.3">
      <c r="A262">
        <v>261</v>
      </c>
      <c r="B262" s="2">
        <v>41914</v>
      </c>
      <c r="C262">
        <v>1</v>
      </c>
      <c r="E262">
        <v>187</v>
      </c>
      <c r="F262" s="1">
        <f>LOOKUP(SUBSTITUTE(G262," ", ""), allMembers!B$2:B$132,allMembers!A$2:A$132)</f>
        <v>19</v>
      </c>
      <c r="G262" t="s">
        <v>37</v>
      </c>
      <c r="H262">
        <v>3</v>
      </c>
      <c r="I262">
        <v>290</v>
      </c>
    </row>
    <row r="263" spans="1:9" x14ac:dyDescent="0.3">
      <c r="A263">
        <v>262</v>
      </c>
      <c r="B263" s="2">
        <v>41917</v>
      </c>
      <c r="C263">
        <v>1</v>
      </c>
      <c r="E263">
        <v>187</v>
      </c>
      <c r="F263" s="1">
        <f>LOOKUP(SUBSTITUTE(G263," ", ""), allMembers!B$2:B$132,allMembers!A$2:A$132)</f>
        <v>49</v>
      </c>
      <c r="G263" t="s">
        <v>34</v>
      </c>
      <c r="H263">
        <v>1</v>
      </c>
      <c r="I263">
        <v>90</v>
      </c>
    </row>
    <row r="264" spans="1:9" x14ac:dyDescent="0.3">
      <c r="A264">
        <v>263</v>
      </c>
      <c r="B264" s="2">
        <v>41918</v>
      </c>
      <c r="C264">
        <v>1</v>
      </c>
      <c r="E264">
        <v>187</v>
      </c>
      <c r="F264" s="1">
        <f>LOOKUP(SUBSTITUTE(G264," ", ""), allMembers!B$2:B$132,allMembers!A$2:A$132)</f>
        <v>37</v>
      </c>
      <c r="G264" t="s">
        <v>50</v>
      </c>
      <c r="H264">
        <v>1</v>
      </c>
      <c r="I264">
        <v>90</v>
      </c>
    </row>
    <row r="265" spans="1:9" x14ac:dyDescent="0.3">
      <c r="A265">
        <v>264</v>
      </c>
      <c r="B265" s="2">
        <v>41926</v>
      </c>
      <c r="C265">
        <v>1</v>
      </c>
      <c r="E265">
        <v>188</v>
      </c>
      <c r="F265" s="1">
        <f>LOOKUP(SUBSTITUTE(G265," ", ""), allMembers!B$2:B$132,allMembers!A$2:A$132)</f>
        <v>15</v>
      </c>
      <c r="G265" t="s">
        <v>48</v>
      </c>
      <c r="H265">
        <v>1</v>
      </c>
      <c r="I265">
        <v>35</v>
      </c>
    </row>
    <row r="266" spans="1:9" x14ac:dyDescent="0.3">
      <c r="A266">
        <v>265</v>
      </c>
      <c r="B266" s="2">
        <v>41926</v>
      </c>
      <c r="C266">
        <v>1</v>
      </c>
      <c r="E266">
        <v>188</v>
      </c>
      <c r="F266" s="1">
        <f>LOOKUP(SUBSTITUTE(G266," ", ""), allMembers!B$2:B$132,allMembers!A$2:A$132)</f>
        <v>28</v>
      </c>
      <c r="G266" t="s">
        <v>9</v>
      </c>
      <c r="H266">
        <v>1</v>
      </c>
      <c r="I266">
        <v>35</v>
      </c>
    </row>
    <row r="267" spans="1:9" x14ac:dyDescent="0.3">
      <c r="A267">
        <v>266</v>
      </c>
      <c r="B267" s="2">
        <v>41926</v>
      </c>
      <c r="C267">
        <v>1</v>
      </c>
      <c r="E267">
        <v>188</v>
      </c>
      <c r="F267" s="1">
        <f>LOOKUP(SUBSTITUTE(G267," ", ""), allMembers!B$2:B$132,allMembers!A$2:A$132)</f>
        <v>9</v>
      </c>
      <c r="G267" t="s">
        <v>13</v>
      </c>
      <c r="H267">
        <v>1</v>
      </c>
      <c r="I267">
        <v>35</v>
      </c>
    </row>
    <row r="268" spans="1:9" x14ac:dyDescent="0.3">
      <c r="A268">
        <v>267</v>
      </c>
      <c r="B268" s="2">
        <v>41926</v>
      </c>
      <c r="C268">
        <v>1</v>
      </c>
      <c r="E268">
        <v>188</v>
      </c>
      <c r="F268" s="1">
        <f>LOOKUP(SUBSTITUTE(G268," ", ""), allMembers!B$2:B$132,allMembers!A$2:A$132)</f>
        <v>4</v>
      </c>
      <c r="G268" t="s">
        <v>14</v>
      </c>
      <c r="H268">
        <v>1</v>
      </c>
      <c r="I268">
        <v>35</v>
      </c>
    </row>
    <row r="269" spans="1:9" x14ac:dyDescent="0.3">
      <c r="A269">
        <v>268</v>
      </c>
      <c r="B269" s="2">
        <v>41926</v>
      </c>
      <c r="C269">
        <v>1</v>
      </c>
      <c r="E269">
        <v>188</v>
      </c>
      <c r="F269" s="1">
        <f>LOOKUP(SUBSTITUTE(G269," ", ""), allMembers!B$2:B$132,allMembers!A$2:A$132)</f>
        <v>13</v>
      </c>
      <c r="G269" t="s">
        <v>11</v>
      </c>
      <c r="H269">
        <v>1</v>
      </c>
      <c r="I269">
        <v>35</v>
      </c>
    </row>
    <row r="270" spans="1:9" x14ac:dyDescent="0.3">
      <c r="A270">
        <v>269</v>
      </c>
      <c r="B270" s="2">
        <v>41926</v>
      </c>
      <c r="C270">
        <v>1</v>
      </c>
      <c r="E270">
        <v>188</v>
      </c>
      <c r="F270" s="1">
        <f>LOOKUP(SUBSTITUTE(G270," ", ""), allMembers!B$2:B$132,allMembers!A$2:A$132)</f>
        <v>36</v>
      </c>
      <c r="G270" t="s">
        <v>57</v>
      </c>
      <c r="H270">
        <v>1</v>
      </c>
      <c r="I270">
        <v>35</v>
      </c>
    </row>
    <row r="271" spans="1:9" x14ac:dyDescent="0.3">
      <c r="A271">
        <v>270</v>
      </c>
      <c r="B271" s="2">
        <v>41926</v>
      </c>
      <c r="C271">
        <v>1</v>
      </c>
      <c r="E271">
        <v>188</v>
      </c>
      <c r="F271" s="1">
        <f>LOOKUP(SUBSTITUTE(G271," ", ""), allMembers!B$2:B$132,allMembers!A$2:A$132)</f>
        <v>24</v>
      </c>
      <c r="G271" t="s">
        <v>25</v>
      </c>
      <c r="H271">
        <v>1</v>
      </c>
      <c r="I271">
        <v>35</v>
      </c>
    </row>
    <row r="272" spans="1:9" x14ac:dyDescent="0.3">
      <c r="A272">
        <v>271</v>
      </c>
      <c r="B272" s="2">
        <v>41927</v>
      </c>
      <c r="C272">
        <v>0</v>
      </c>
      <c r="E272">
        <v>188</v>
      </c>
      <c r="F272" s="1">
        <f>LOOKUP(SUBSTITUTE(G272," ", ""), allMembers!B$2:B$132,allMembers!A$2:A$132)</f>
        <v>66</v>
      </c>
      <c r="G272" t="s">
        <v>40</v>
      </c>
      <c r="H272">
        <v>0</v>
      </c>
      <c r="I272">
        <v>0</v>
      </c>
    </row>
    <row r="273" spans="1:9" x14ac:dyDescent="0.3">
      <c r="A273">
        <v>272</v>
      </c>
      <c r="B273" s="2">
        <v>41926</v>
      </c>
      <c r="C273">
        <v>1</v>
      </c>
      <c r="E273">
        <v>188</v>
      </c>
      <c r="F273" s="1">
        <f>LOOKUP(SUBSTITUTE(G273," ", ""), allMembers!B$2:B$132,allMembers!A$2:A$132)</f>
        <v>60</v>
      </c>
      <c r="G273" t="s">
        <v>15</v>
      </c>
      <c r="H273">
        <v>1</v>
      </c>
      <c r="I273">
        <v>35</v>
      </c>
    </row>
    <row r="274" spans="1:9" x14ac:dyDescent="0.3">
      <c r="A274">
        <v>273</v>
      </c>
      <c r="B274" s="2">
        <v>41926</v>
      </c>
      <c r="C274">
        <v>1</v>
      </c>
      <c r="E274">
        <v>188</v>
      </c>
      <c r="F274" s="1">
        <f>LOOKUP(SUBSTITUTE(G274," ", ""), allMembers!B$2:B$132,allMembers!A$2:A$132)</f>
        <v>56</v>
      </c>
      <c r="G274" t="s">
        <v>26</v>
      </c>
      <c r="H274">
        <v>1</v>
      </c>
      <c r="I274">
        <v>35</v>
      </c>
    </row>
    <row r="275" spans="1:9" x14ac:dyDescent="0.3">
      <c r="A275">
        <v>274</v>
      </c>
      <c r="B275" s="2">
        <v>41926</v>
      </c>
      <c r="C275">
        <v>1</v>
      </c>
      <c r="E275">
        <v>188</v>
      </c>
      <c r="F275" s="1">
        <f>LOOKUP(SUBSTITUTE(G275," ", ""), allMembers!B$2:B$132,allMembers!A$2:A$132)</f>
        <v>3</v>
      </c>
      <c r="G275" t="s">
        <v>10</v>
      </c>
      <c r="H275">
        <v>1</v>
      </c>
      <c r="I275">
        <v>35</v>
      </c>
    </row>
    <row r="276" spans="1:9" x14ac:dyDescent="0.3">
      <c r="A276">
        <v>275</v>
      </c>
      <c r="B276" s="2">
        <v>41927</v>
      </c>
      <c r="C276">
        <v>1</v>
      </c>
      <c r="E276">
        <v>188</v>
      </c>
      <c r="F276" s="1">
        <f>LOOKUP(SUBSTITUTE(G276," ", ""), allMembers!B$2:B$132,allMembers!A$2:A$132)</f>
        <v>25</v>
      </c>
      <c r="G276" t="s">
        <v>6</v>
      </c>
      <c r="H276">
        <v>1</v>
      </c>
      <c r="I276">
        <v>35</v>
      </c>
    </row>
    <row r="277" spans="1:9" x14ac:dyDescent="0.3">
      <c r="A277">
        <v>276</v>
      </c>
      <c r="B277" s="2">
        <v>41927</v>
      </c>
      <c r="C277">
        <v>1</v>
      </c>
      <c r="E277">
        <v>188</v>
      </c>
      <c r="F277" s="1">
        <f>LOOKUP(SUBSTITUTE(G277," ", ""), allMembers!B$2:B$132,allMembers!A$2:A$132)</f>
        <v>33</v>
      </c>
      <c r="G277" t="s">
        <v>42</v>
      </c>
      <c r="H277">
        <v>1</v>
      </c>
      <c r="I277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2" sqref="A2:D22"/>
    </sheetView>
  </sheetViews>
  <sheetFormatPr defaultRowHeight="14.4" x14ac:dyDescent="0.3"/>
  <cols>
    <col min="1" max="1" width="6.6640625" bestFit="1" customWidth="1"/>
    <col min="2" max="2" width="21" bestFit="1" customWidth="1"/>
    <col min="3" max="3" width="4.88671875" bestFit="1" customWidth="1"/>
    <col min="4" max="4" width="6.6640625" bestFit="1" customWidth="1"/>
  </cols>
  <sheetData>
    <row r="1" spans="1:4" x14ac:dyDescent="0.3">
      <c r="A1" t="s">
        <v>211</v>
      </c>
      <c r="B1" t="s">
        <v>1</v>
      </c>
      <c r="C1" t="s">
        <v>213</v>
      </c>
      <c r="D1" t="s">
        <v>212</v>
      </c>
    </row>
    <row r="2" spans="1:4" x14ac:dyDescent="0.3">
      <c r="A2">
        <v>1</v>
      </c>
      <c r="B2" t="s">
        <v>19</v>
      </c>
      <c r="C2">
        <v>18</v>
      </c>
      <c r="D2">
        <v>13</v>
      </c>
    </row>
    <row r="3" spans="1:4" x14ac:dyDescent="0.3">
      <c r="A3">
        <v>2</v>
      </c>
      <c r="B3" t="s">
        <v>20</v>
      </c>
      <c r="C3">
        <v>18</v>
      </c>
      <c r="D3">
        <v>13</v>
      </c>
    </row>
    <row r="4" spans="1:4" x14ac:dyDescent="0.3">
      <c r="A4">
        <v>3</v>
      </c>
      <c r="B4" t="s">
        <v>31</v>
      </c>
      <c r="C4">
        <v>0</v>
      </c>
      <c r="D4">
        <v>22</v>
      </c>
    </row>
    <row r="5" spans="1:4" x14ac:dyDescent="0.3">
      <c r="A5">
        <v>4</v>
      </c>
      <c r="B5" t="s">
        <v>44</v>
      </c>
      <c r="C5">
        <v>8</v>
      </c>
      <c r="D5">
        <v>34</v>
      </c>
    </row>
    <row r="6" spans="1:4" x14ac:dyDescent="0.3">
      <c r="A6">
        <v>5</v>
      </c>
      <c r="B6" t="s">
        <v>45</v>
      </c>
      <c r="C6">
        <v>15</v>
      </c>
      <c r="D6">
        <v>34</v>
      </c>
    </row>
    <row r="7" spans="1:4" x14ac:dyDescent="0.3">
      <c r="A7">
        <v>6</v>
      </c>
      <c r="B7" t="s">
        <v>41</v>
      </c>
      <c r="C7">
        <v>0</v>
      </c>
      <c r="D7">
        <v>67</v>
      </c>
    </row>
    <row r="8" spans="1:4" x14ac:dyDescent="0.3">
      <c r="A8">
        <v>7</v>
      </c>
      <c r="B8" t="s">
        <v>56</v>
      </c>
      <c r="C8">
        <v>18</v>
      </c>
      <c r="D8">
        <v>73</v>
      </c>
    </row>
    <row r="9" spans="1:4" x14ac:dyDescent="0.3">
      <c r="A9">
        <v>8</v>
      </c>
      <c r="B9" t="s">
        <v>41</v>
      </c>
      <c r="C9">
        <v>0</v>
      </c>
      <c r="D9">
        <v>83</v>
      </c>
    </row>
    <row r="10" spans="1:4" x14ac:dyDescent="0.3">
      <c r="A10">
        <v>9</v>
      </c>
      <c r="B10" t="s">
        <v>59</v>
      </c>
      <c r="C10">
        <v>14</v>
      </c>
      <c r="D10">
        <v>111</v>
      </c>
    </row>
    <row r="11" spans="1:4" x14ac:dyDescent="0.3">
      <c r="A11">
        <v>10</v>
      </c>
      <c r="B11" t="s">
        <v>62</v>
      </c>
      <c r="C11">
        <v>28</v>
      </c>
      <c r="D11">
        <v>122</v>
      </c>
    </row>
    <row r="12" spans="1:4" x14ac:dyDescent="0.3">
      <c r="A12">
        <v>11</v>
      </c>
      <c r="B12" t="s">
        <v>65</v>
      </c>
      <c r="C12">
        <v>25</v>
      </c>
      <c r="D12">
        <v>146</v>
      </c>
    </row>
    <row r="13" spans="1:4" x14ac:dyDescent="0.3">
      <c r="A13">
        <v>12</v>
      </c>
      <c r="B13" t="s">
        <v>66</v>
      </c>
      <c r="C13">
        <v>19</v>
      </c>
      <c r="D13">
        <v>149</v>
      </c>
    </row>
    <row r="14" spans="1:4" x14ac:dyDescent="0.3">
      <c r="A14">
        <v>13</v>
      </c>
      <c r="B14" t="s">
        <v>67</v>
      </c>
      <c r="C14">
        <v>26</v>
      </c>
      <c r="D14">
        <v>158</v>
      </c>
    </row>
    <row r="15" spans="1:4" x14ac:dyDescent="0.3">
      <c r="A15">
        <v>14</v>
      </c>
      <c r="B15" t="s">
        <v>69</v>
      </c>
      <c r="C15">
        <v>11</v>
      </c>
      <c r="D15">
        <v>175</v>
      </c>
    </row>
    <row r="16" spans="1:4" x14ac:dyDescent="0.3">
      <c r="A16">
        <v>15</v>
      </c>
      <c r="B16" t="s">
        <v>68</v>
      </c>
      <c r="C16">
        <v>0</v>
      </c>
      <c r="D16">
        <v>177</v>
      </c>
    </row>
    <row r="17" spans="1:4" x14ac:dyDescent="0.3">
      <c r="A17">
        <v>16</v>
      </c>
      <c r="B17" t="s">
        <v>70</v>
      </c>
      <c r="C17">
        <v>16</v>
      </c>
      <c r="D17">
        <v>180</v>
      </c>
    </row>
    <row r="18" spans="1:4" x14ac:dyDescent="0.3">
      <c r="A18">
        <v>17</v>
      </c>
      <c r="B18" t="s">
        <v>71</v>
      </c>
      <c r="C18">
        <v>28</v>
      </c>
      <c r="D18">
        <v>180</v>
      </c>
    </row>
    <row r="19" spans="1:4" x14ac:dyDescent="0.3">
      <c r="A19">
        <v>18</v>
      </c>
      <c r="B19" t="s">
        <v>74</v>
      </c>
      <c r="C19">
        <v>28</v>
      </c>
      <c r="D19">
        <v>244</v>
      </c>
    </row>
    <row r="20" spans="1:4" x14ac:dyDescent="0.3">
      <c r="A20">
        <v>19</v>
      </c>
      <c r="B20" t="s">
        <v>75</v>
      </c>
      <c r="C20">
        <v>28</v>
      </c>
      <c r="D20">
        <v>244</v>
      </c>
    </row>
    <row r="21" spans="1:4" x14ac:dyDescent="0.3">
      <c r="A21">
        <v>20</v>
      </c>
      <c r="B21" t="s">
        <v>77</v>
      </c>
      <c r="C21">
        <v>24</v>
      </c>
      <c r="D21">
        <v>261</v>
      </c>
    </row>
    <row r="22" spans="1:4" x14ac:dyDescent="0.3">
      <c r="A22">
        <v>21</v>
      </c>
      <c r="B22" t="s">
        <v>78</v>
      </c>
      <c r="C22">
        <v>28</v>
      </c>
      <c r="D22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sqref="A1:B1048576"/>
    </sheetView>
  </sheetViews>
  <sheetFormatPr defaultRowHeight="14.4" x14ac:dyDescent="0.3"/>
  <cols>
    <col min="1" max="1" width="9.33203125" bestFit="1" customWidth="1"/>
    <col min="2" max="2" width="16.6640625" bestFit="1" customWidth="1"/>
  </cols>
  <sheetData>
    <row r="1" spans="1:2" x14ac:dyDescent="0.3">
      <c r="A1" t="s">
        <v>79</v>
      </c>
      <c r="B1" t="s">
        <v>80</v>
      </c>
    </row>
    <row r="2" spans="1:2" x14ac:dyDescent="0.3">
      <c r="A2">
        <v>69</v>
      </c>
      <c r="B2" t="s">
        <v>81</v>
      </c>
    </row>
    <row r="3" spans="1:2" x14ac:dyDescent="0.3">
      <c r="A3">
        <v>125</v>
      </c>
      <c r="B3" t="s">
        <v>82</v>
      </c>
    </row>
    <row r="4" spans="1:2" x14ac:dyDescent="0.3">
      <c r="A4">
        <v>37</v>
      </c>
      <c r="B4" t="s">
        <v>83</v>
      </c>
    </row>
    <row r="5" spans="1:2" x14ac:dyDescent="0.3">
      <c r="A5">
        <v>108</v>
      </c>
      <c r="B5" t="s">
        <v>84</v>
      </c>
    </row>
    <row r="6" spans="1:2" x14ac:dyDescent="0.3">
      <c r="A6">
        <v>10</v>
      </c>
      <c r="B6" t="s">
        <v>85</v>
      </c>
    </row>
    <row r="7" spans="1:2" x14ac:dyDescent="0.3">
      <c r="A7">
        <v>84</v>
      </c>
      <c r="B7" t="s">
        <v>86</v>
      </c>
    </row>
    <row r="8" spans="1:2" x14ac:dyDescent="0.3">
      <c r="A8">
        <v>72</v>
      </c>
      <c r="B8" t="s">
        <v>87</v>
      </c>
    </row>
    <row r="9" spans="1:2" x14ac:dyDescent="0.3">
      <c r="A9">
        <v>126</v>
      </c>
      <c r="B9" t="s">
        <v>88</v>
      </c>
    </row>
    <row r="10" spans="1:2" x14ac:dyDescent="0.3">
      <c r="A10">
        <v>79</v>
      </c>
      <c r="B10" t="s">
        <v>89</v>
      </c>
    </row>
    <row r="11" spans="1:2" x14ac:dyDescent="0.3">
      <c r="A11">
        <v>96</v>
      </c>
      <c r="B11" t="s">
        <v>90</v>
      </c>
    </row>
    <row r="12" spans="1:2" x14ac:dyDescent="0.3">
      <c r="A12">
        <v>28</v>
      </c>
      <c r="B12" t="s">
        <v>91</v>
      </c>
    </row>
    <row r="13" spans="1:2" x14ac:dyDescent="0.3">
      <c r="A13">
        <v>102</v>
      </c>
      <c r="B13" t="s">
        <v>92</v>
      </c>
    </row>
    <row r="14" spans="1:2" x14ac:dyDescent="0.3">
      <c r="A14">
        <v>90</v>
      </c>
      <c r="B14" t="s">
        <v>93</v>
      </c>
    </row>
    <row r="15" spans="1:2" x14ac:dyDescent="0.3">
      <c r="A15">
        <v>57</v>
      </c>
      <c r="B15" t="s">
        <v>94</v>
      </c>
    </row>
    <row r="16" spans="1:2" x14ac:dyDescent="0.3">
      <c r="A16">
        <v>93</v>
      </c>
      <c r="B16" t="s">
        <v>95</v>
      </c>
    </row>
    <row r="17" spans="1:2" x14ac:dyDescent="0.3">
      <c r="A17">
        <v>32</v>
      </c>
      <c r="B17" t="s">
        <v>96</v>
      </c>
    </row>
    <row r="18" spans="1:2" x14ac:dyDescent="0.3">
      <c r="A18">
        <v>17</v>
      </c>
      <c r="B18" t="s">
        <v>97</v>
      </c>
    </row>
    <row r="19" spans="1:2" x14ac:dyDescent="0.3">
      <c r="A19">
        <v>63</v>
      </c>
      <c r="B19" t="s">
        <v>98</v>
      </c>
    </row>
    <row r="20" spans="1:2" x14ac:dyDescent="0.3">
      <c r="A20">
        <v>24</v>
      </c>
      <c r="B20" t="s">
        <v>99</v>
      </c>
    </row>
    <row r="21" spans="1:2" x14ac:dyDescent="0.3">
      <c r="A21">
        <v>23</v>
      </c>
      <c r="B21" t="s">
        <v>100</v>
      </c>
    </row>
    <row r="22" spans="1:2" x14ac:dyDescent="0.3">
      <c r="A22">
        <v>130</v>
      </c>
      <c r="B22" t="s">
        <v>101</v>
      </c>
    </row>
    <row r="23" spans="1:2" x14ac:dyDescent="0.3">
      <c r="A23">
        <v>60</v>
      </c>
      <c r="B23" t="s">
        <v>102</v>
      </c>
    </row>
    <row r="24" spans="1:2" x14ac:dyDescent="0.3">
      <c r="A24">
        <v>34</v>
      </c>
      <c r="B24" t="s">
        <v>103</v>
      </c>
    </row>
    <row r="25" spans="1:2" x14ac:dyDescent="0.3">
      <c r="A25">
        <v>123</v>
      </c>
      <c r="B25" t="s">
        <v>104</v>
      </c>
    </row>
    <row r="26" spans="1:2" x14ac:dyDescent="0.3">
      <c r="A26">
        <v>103</v>
      </c>
      <c r="B26" t="s">
        <v>105</v>
      </c>
    </row>
    <row r="27" spans="1:2" x14ac:dyDescent="0.3">
      <c r="A27">
        <v>43</v>
      </c>
      <c r="B27" t="s">
        <v>106</v>
      </c>
    </row>
    <row r="28" spans="1:2" x14ac:dyDescent="0.3">
      <c r="A28">
        <v>45</v>
      </c>
      <c r="B28" t="s">
        <v>107</v>
      </c>
    </row>
    <row r="29" spans="1:2" x14ac:dyDescent="0.3">
      <c r="A29">
        <v>110</v>
      </c>
      <c r="B29" t="s">
        <v>108</v>
      </c>
    </row>
    <row r="30" spans="1:2" x14ac:dyDescent="0.3">
      <c r="A30">
        <v>48</v>
      </c>
      <c r="B30" t="s">
        <v>109</v>
      </c>
    </row>
    <row r="31" spans="1:2" x14ac:dyDescent="0.3">
      <c r="A31">
        <v>2</v>
      </c>
      <c r="B31" t="s">
        <v>110</v>
      </c>
    </row>
    <row r="32" spans="1:2" x14ac:dyDescent="0.3">
      <c r="A32">
        <v>73</v>
      </c>
      <c r="B32" t="s">
        <v>111</v>
      </c>
    </row>
    <row r="33" spans="1:2" x14ac:dyDescent="0.3">
      <c r="A33">
        <v>98</v>
      </c>
      <c r="B33" t="s">
        <v>112</v>
      </c>
    </row>
    <row r="34" spans="1:2" x14ac:dyDescent="0.3">
      <c r="A34">
        <v>21</v>
      </c>
      <c r="B34" t="s">
        <v>113</v>
      </c>
    </row>
    <row r="35" spans="1:2" x14ac:dyDescent="0.3">
      <c r="A35">
        <v>40</v>
      </c>
      <c r="B35" t="s">
        <v>114</v>
      </c>
    </row>
    <row r="36" spans="1:2" x14ac:dyDescent="0.3">
      <c r="A36">
        <v>49</v>
      </c>
      <c r="B36" t="s">
        <v>115</v>
      </c>
    </row>
    <row r="37" spans="1:2" x14ac:dyDescent="0.3">
      <c r="A37">
        <v>15</v>
      </c>
      <c r="B37" t="s">
        <v>116</v>
      </c>
    </row>
    <row r="38" spans="1:2" x14ac:dyDescent="0.3">
      <c r="A38">
        <v>3</v>
      </c>
      <c r="B38" t="s">
        <v>117</v>
      </c>
    </row>
    <row r="39" spans="1:2" x14ac:dyDescent="0.3">
      <c r="A39">
        <v>19</v>
      </c>
      <c r="B39" t="s">
        <v>118</v>
      </c>
    </row>
    <row r="40" spans="1:2" x14ac:dyDescent="0.3">
      <c r="A40">
        <v>106</v>
      </c>
      <c r="B40" t="s">
        <v>119</v>
      </c>
    </row>
    <row r="41" spans="1:2" x14ac:dyDescent="0.3">
      <c r="A41">
        <v>81</v>
      </c>
      <c r="B41" t="s">
        <v>120</v>
      </c>
    </row>
    <row r="42" spans="1:2" x14ac:dyDescent="0.3">
      <c r="A42">
        <v>62</v>
      </c>
      <c r="B42" t="s">
        <v>121</v>
      </c>
    </row>
    <row r="43" spans="1:2" x14ac:dyDescent="0.3">
      <c r="A43">
        <v>75</v>
      </c>
      <c r="B43" t="s">
        <v>122</v>
      </c>
    </row>
    <row r="44" spans="1:2" x14ac:dyDescent="0.3">
      <c r="A44">
        <v>50</v>
      </c>
      <c r="B44" t="s">
        <v>123</v>
      </c>
    </row>
    <row r="45" spans="1:2" x14ac:dyDescent="0.3">
      <c r="A45">
        <v>20</v>
      </c>
      <c r="B45" t="s">
        <v>124</v>
      </c>
    </row>
    <row r="46" spans="1:2" x14ac:dyDescent="0.3">
      <c r="A46">
        <v>101</v>
      </c>
      <c r="B46" t="s">
        <v>125</v>
      </c>
    </row>
    <row r="47" spans="1:2" x14ac:dyDescent="0.3">
      <c r="A47">
        <v>92</v>
      </c>
      <c r="B47" t="s">
        <v>126</v>
      </c>
    </row>
    <row r="48" spans="1:2" x14ac:dyDescent="0.3">
      <c r="A48">
        <v>131</v>
      </c>
      <c r="B48" t="s">
        <v>127</v>
      </c>
    </row>
    <row r="49" spans="1:2" x14ac:dyDescent="0.3">
      <c r="A49">
        <v>97</v>
      </c>
      <c r="B49" t="s">
        <v>128</v>
      </c>
    </row>
    <row r="50" spans="1:2" x14ac:dyDescent="0.3">
      <c r="A50">
        <v>116</v>
      </c>
      <c r="B50" t="s">
        <v>129</v>
      </c>
    </row>
    <row r="51" spans="1:2" x14ac:dyDescent="0.3">
      <c r="A51">
        <v>58</v>
      </c>
      <c r="B51" t="s">
        <v>130</v>
      </c>
    </row>
    <row r="52" spans="1:2" x14ac:dyDescent="0.3">
      <c r="A52">
        <v>6</v>
      </c>
      <c r="B52" t="s">
        <v>131</v>
      </c>
    </row>
    <row r="53" spans="1:2" x14ac:dyDescent="0.3">
      <c r="A53">
        <v>46</v>
      </c>
      <c r="B53" t="s">
        <v>132</v>
      </c>
    </row>
    <row r="54" spans="1:2" x14ac:dyDescent="0.3">
      <c r="A54">
        <v>91</v>
      </c>
      <c r="B54" t="s">
        <v>133</v>
      </c>
    </row>
    <row r="55" spans="1:2" x14ac:dyDescent="0.3">
      <c r="A55">
        <v>107</v>
      </c>
      <c r="B55" t="s">
        <v>134</v>
      </c>
    </row>
    <row r="56" spans="1:2" x14ac:dyDescent="0.3">
      <c r="A56">
        <v>82</v>
      </c>
      <c r="B56" t="s">
        <v>135</v>
      </c>
    </row>
    <row r="57" spans="1:2" x14ac:dyDescent="0.3">
      <c r="A57">
        <v>54</v>
      </c>
      <c r="B57" t="s">
        <v>136</v>
      </c>
    </row>
    <row r="58" spans="1:2" x14ac:dyDescent="0.3">
      <c r="A58">
        <v>104</v>
      </c>
      <c r="B58" t="s">
        <v>137</v>
      </c>
    </row>
    <row r="59" spans="1:2" x14ac:dyDescent="0.3">
      <c r="A59">
        <v>33</v>
      </c>
      <c r="B59" t="s">
        <v>138</v>
      </c>
    </row>
    <row r="60" spans="1:2" x14ac:dyDescent="0.3">
      <c r="A60">
        <v>18</v>
      </c>
      <c r="B60" t="s">
        <v>139</v>
      </c>
    </row>
    <row r="61" spans="1:2" x14ac:dyDescent="0.3">
      <c r="A61">
        <v>115</v>
      </c>
      <c r="B61" t="s">
        <v>140</v>
      </c>
    </row>
    <row r="62" spans="1:2" x14ac:dyDescent="0.3">
      <c r="A62">
        <v>99</v>
      </c>
      <c r="B62" t="s">
        <v>141</v>
      </c>
    </row>
    <row r="63" spans="1:2" x14ac:dyDescent="0.3">
      <c r="A63">
        <v>129</v>
      </c>
      <c r="B63" t="s">
        <v>141</v>
      </c>
    </row>
    <row r="64" spans="1:2" x14ac:dyDescent="0.3">
      <c r="A64">
        <v>22</v>
      </c>
      <c r="B64" t="s">
        <v>142</v>
      </c>
    </row>
    <row r="65" spans="1:2" x14ac:dyDescent="0.3">
      <c r="A65">
        <v>66</v>
      </c>
      <c r="B65" t="s">
        <v>143</v>
      </c>
    </row>
    <row r="66" spans="1:2" x14ac:dyDescent="0.3">
      <c r="A66">
        <v>29</v>
      </c>
      <c r="B66" t="s">
        <v>144</v>
      </c>
    </row>
    <row r="67" spans="1:2" x14ac:dyDescent="0.3">
      <c r="A67">
        <v>59</v>
      </c>
      <c r="B67" t="s">
        <v>145</v>
      </c>
    </row>
    <row r="68" spans="1:2" x14ac:dyDescent="0.3">
      <c r="A68">
        <v>61</v>
      </c>
      <c r="B68" t="s">
        <v>146</v>
      </c>
    </row>
    <row r="69" spans="1:2" x14ac:dyDescent="0.3">
      <c r="A69">
        <v>36</v>
      </c>
      <c r="B69" t="s">
        <v>147</v>
      </c>
    </row>
    <row r="70" spans="1:2" x14ac:dyDescent="0.3">
      <c r="A70">
        <v>100</v>
      </c>
      <c r="B70" t="s">
        <v>148</v>
      </c>
    </row>
    <row r="71" spans="1:2" x14ac:dyDescent="0.3">
      <c r="A71">
        <v>8</v>
      </c>
      <c r="B71" t="s">
        <v>149</v>
      </c>
    </row>
    <row r="72" spans="1:2" x14ac:dyDescent="0.3">
      <c r="A72">
        <v>7</v>
      </c>
      <c r="B72" t="s">
        <v>150</v>
      </c>
    </row>
    <row r="73" spans="1:2" x14ac:dyDescent="0.3">
      <c r="A73">
        <v>127</v>
      </c>
      <c r="B73" t="s">
        <v>151</v>
      </c>
    </row>
    <row r="74" spans="1:2" x14ac:dyDescent="0.3">
      <c r="A74">
        <v>44</v>
      </c>
      <c r="B74" t="s">
        <v>152</v>
      </c>
    </row>
    <row r="75" spans="1:2" x14ac:dyDescent="0.3">
      <c r="A75">
        <v>80</v>
      </c>
      <c r="B75" t="s">
        <v>153</v>
      </c>
    </row>
    <row r="76" spans="1:2" x14ac:dyDescent="0.3">
      <c r="A76">
        <v>39</v>
      </c>
      <c r="B76" t="s">
        <v>154</v>
      </c>
    </row>
    <row r="77" spans="1:2" x14ac:dyDescent="0.3">
      <c r="A77">
        <v>87</v>
      </c>
      <c r="B77" t="s">
        <v>155</v>
      </c>
    </row>
    <row r="78" spans="1:2" x14ac:dyDescent="0.3">
      <c r="A78">
        <v>41</v>
      </c>
      <c r="B78" t="s">
        <v>156</v>
      </c>
    </row>
    <row r="79" spans="1:2" x14ac:dyDescent="0.3">
      <c r="A79">
        <v>4</v>
      </c>
      <c r="B79" t="s">
        <v>157</v>
      </c>
    </row>
    <row r="80" spans="1:2" x14ac:dyDescent="0.3">
      <c r="A80">
        <v>11</v>
      </c>
      <c r="B80" t="s">
        <v>158</v>
      </c>
    </row>
    <row r="81" spans="1:2" x14ac:dyDescent="0.3">
      <c r="A81">
        <v>109</v>
      </c>
      <c r="B81" t="s">
        <v>159</v>
      </c>
    </row>
    <row r="82" spans="1:2" x14ac:dyDescent="0.3">
      <c r="A82">
        <v>121</v>
      </c>
      <c r="B82" t="s">
        <v>160</v>
      </c>
    </row>
    <row r="83" spans="1:2" x14ac:dyDescent="0.3">
      <c r="A83">
        <v>86</v>
      </c>
      <c r="B83" t="s">
        <v>161</v>
      </c>
    </row>
    <row r="84" spans="1:2" x14ac:dyDescent="0.3">
      <c r="A84">
        <v>105</v>
      </c>
      <c r="B84" t="s">
        <v>162</v>
      </c>
    </row>
    <row r="85" spans="1:2" x14ac:dyDescent="0.3">
      <c r="A85">
        <v>88</v>
      </c>
      <c r="B85" t="s">
        <v>163</v>
      </c>
    </row>
    <row r="86" spans="1:2" x14ac:dyDescent="0.3">
      <c r="A86">
        <v>27</v>
      </c>
      <c r="B86" t="s">
        <v>164</v>
      </c>
    </row>
    <row r="87" spans="1:2" x14ac:dyDescent="0.3">
      <c r="A87">
        <v>78</v>
      </c>
      <c r="B87" t="s">
        <v>165</v>
      </c>
    </row>
    <row r="88" spans="1:2" x14ac:dyDescent="0.3">
      <c r="A88">
        <v>111</v>
      </c>
      <c r="B88" t="s">
        <v>166</v>
      </c>
    </row>
    <row r="89" spans="1:2" x14ac:dyDescent="0.3">
      <c r="A89">
        <v>94</v>
      </c>
      <c r="B89" t="s">
        <v>167</v>
      </c>
    </row>
    <row r="90" spans="1:2" x14ac:dyDescent="0.3">
      <c r="A90">
        <v>117</v>
      </c>
      <c r="B90" t="s">
        <v>168</v>
      </c>
    </row>
    <row r="91" spans="1:2" x14ac:dyDescent="0.3">
      <c r="A91">
        <v>30</v>
      </c>
      <c r="B91" t="s">
        <v>169</v>
      </c>
    </row>
    <row r="92" spans="1:2" x14ac:dyDescent="0.3">
      <c r="A92">
        <v>128</v>
      </c>
      <c r="B92" t="s">
        <v>170</v>
      </c>
    </row>
    <row r="93" spans="1:2" x14ac:dyDescent="0.3">
      <c r="A93">
        <v>1</v>
      </c>
      <c r="B93" t="s">
        <v>171</v>
      </c>
    </row>
    <row r="94" spans="1:2" x14ac:dyDescent="0.3">
      <c r="A94">
        <v>76</v>
      </c>
      <c r="B94" t="s">
        <v>172</v>
      </c>
    </row>
    <row r="95" spans="1:2" x14ac:dyDescent="0.3">
      <c r="A95">
        <v>13</v>
      </c>
      <c r="B95" t="s">
        <v>173</v>
      </c>
    </row>
    <row r="96" spans="1:2" x14ac:dyDescent="0.3">
      <c r="A96">
        <v>65</v>
      </c>
      <c r="B96" t="s">
        <v>174</v>
      </c>
    </row>
    <row r="97" spans="1:2" x14ac:dyDescent="0.3">
      <c r="A97">
        <v>70</v>
      </c>
      <c r="B97" t="s">
        <v>175</v>
      </c>
    </row>
    <row r="98" spans="1:2" x14ac:dyDescent="0.3">
      <c r="A98">
        <v>71</v>
      </c>
      <c r="B98" t="s">
        <v>176</v>
      </c>
    </row>
    <row r="99" spans="1:2" x14ac:dyDescent="0.3">
      <c r="A99">
        <v>47</v>
      </c>
      <c r="B99" t="s">
        <v>177</v>
      </c>
    </row>
    <row r="100" spans="1:2" x14ac:dyDescent="0.3">
      <c r="A100">
        <v>12</v>
      </c>
      <c r="B100" t="s">
        <v>178</v>
      </c>
    </row>
    <row r="101" spans="1:2" x14ac:dyDescent="0.3">
      <c r="A101">
        <v>5</v>
      </c>
      <c r="B101" t="s">
        <v>179</v>
      </c>
    </row>
    <row r="102" spans="1:2" x14ac:dyDescent="0.3">
      <c r="A102">
        <v>64</v>
      </c>
      <c r="B102" t="s">
        <v>180</v>
      </c>
    </row>
    <row r="103" spans="1:2" x14ac:dyDescent="0.3">
      <c r="A103">
        <v>25</v>
      </c>
      <c r="B103" t="s">
        <v>181</v>
      </c>
    </row>
    <row r="104" spans="1:2" x14ac:dyDescent="0.3">
      <c r="A104">
        <v>118</v>
      </c>
      <c r="B104" t="s">
        <v>182</v>
      </c>
    </row>
    <row r="105" spans="1:2" x14ac:dyDescent="0.3">
      <c r="A105">
        <v>52</v>
      </c>
      <c r="B105" t="s">
        <v>183</v>
      </c>
    </row>
    <row r="106" spans="1:2" x14ac:dyDescent="0.3">
      <c r="A106">
        <v>67</v>
      </c>
      <c r="B106" t="s">
        <v>184</v>
      </c>
    </row>
    <row r="107" spans="1:2" x14ac:dyDescent="0.3">
      <c r="A107">
        <v>55</v>
      </c>
      <c r="B107" t="s">
        <v>185</v>
      </c>
    </row>
    <row r="108" spans="1:2" x14ac:dyDescent="0.3">
      <c r="A108">
        <v>83</v>
      </c>
      <c r="B108" t="s">
        <v>186</v>
      </c>
    </row>
    <row r="109" spans="1:2" x14ac:dyDescent="0.3">
      <c r="A109">
        <v>68</v>
      </c>
      <c r="B109" t="s">
        <v>187</v>
      </c>
    </row>
    <row r="110" spans="1:2" x14ac:dyDescent="0.3">
      <c r="A110">
        <v>38</v>
      </c>
      <c r="B110" t="s">
        <v>188</v>
      </c>
    </row>
    <row r="111" spans="1:2" x14ac:dyDescent="0.3">
      <c r="A111">
        <v>26</v>
      </c>
      <c r="B111" t="s">
        <v>189</v>
      </c>
    </row>
    <row r="112" spans="1:2" x14ac:dyDescent="0.3">
      <c r="A112">
        <v>114</v>
      </c>
      <c r="B112" t="s">
        <v>190</v>
      </c>
    </row>
    <row r="113" spans="1:2" x14ac:dyDescent="0.3">
      <c r="A113">
        <v>119</v>
      </c>
      <c r="B113" t="s">
        <v>191</v>
      </c>
    </row>
    <row r="114" spans="1:2" x14ac:dyDescent="0.3">
      <c r="A114">
        <v>42</v>
      </c>
      <c r="B114" t="s">
        <v>192</v>
      </c>
    </row>
    <row r="115" spans="1:2" x14ac:dyDescent="0.3">
      <c r="A115">
        <v>85</v>
      </c>
      <c r="B115" t="s">
        <v>193</v>
      </c>
    </row>
    <row r="116" spans="1:2" x14ac:dyDescent="0.3">
      <c r="A116">
        <v>95</v>
      </c>
      <c r="B116" t="s">
        <v>194</v>
      </c>
    </row>
    <row r="117" spans="1:2" x14ac:dyDescent="0.3">
      <c r="A117">
        <v>120</v>
      </c>
      <c r="B117" t="s">
        <v>195</v>
      </c>
    </row>
    <row r="118" spans="1:2" x14ac:dyDescent="0.3">
      <c r="A118">
        <v>112</v>
      </c>
      <c r="B118" t="s">
        <v>196</v>
      </c>
    </row>
    <row r="119" spans="1:2" x14ac:dyDescent="0.3">
      <c r="A119">
        <v>113</v>
      </c>
      <c r="B119" t="s">
        <v>197</v>
      </c>
    </row>
    <row r="120" spans="1:2" x14ac:dyDescent="0.3">
      <c r="A120">
        <v>9</v>
      </c>
      <c r="B120" t="s">
        <v>198</v>
      </c>
    </row>
    <row r="121" spans="1:2" x14ac:dyDescent="0.3">
      <c r="A121">
        <v>14</v>
      </c>
      <c r="B121" t="s">
        <v>199</v>
      </c>
    </row>
    <row r="122" spans="1:2" x14ac:dyDescent="0.3">
      <c r="A122">
        <v>122</v>
      </c>
      <c r="B122" t="s">
        <v>200</v>
      </c>
    </row>
    <row r="123" spans="1:2" x14ac:dyDescent="0.3">
      <c r="A123">
        <v>74</v>
      </c>
      <c r="B123" t="s">
        <v>201</v>
      </c>
    </row>
    <row r="124" spans="1:2" x14ac:dyDescent="0.3">
      <c r="A124">
        <v>77</v>
      </c>
      <c r="B124" t="s">
        <v>202</v>
      </c>
    </row>
    <row r="125" spans="1:2" x14ac:dyDescent="0.3">
      <c r="A125">
        <v>89</v>
      </c>
      <c r="B125" t="s">
        <v>203</v>
      </c>
    </row>
    <row r="126" spans="1:2" x14ac:dyDescent="0.3">
      <c r="A126">
        <v>31</v>
      </c>
      <c r="B126" t="s">
        <v>204</v>
      </c>
    </row>
    <row r="127" spans="1:2" x14ac:dyDescent="0.3">
      <c r="A127">
        <v>53</v>
      </c>
      <c r="B127" t="s">
        <v>205</v>
      </c>
    </row>
    <row r="128" spans="1:2" x14ac:dyDescent="0.3">
      <c r="A128">
        <v>35</v>
      </c>
      <c r="B128" t="s">
        <v>206</v>
      </c>
    </row>
    <row r="129" spans="1:2" x14ac:dyDescent="0.3">
      <c r="A129">
        <v>16</v>
      </c>
      <c r="B129" t="s">
        <v>207</v>
      </c>
    </row>
    <row r="130" spans="1:2" x14ac:dyDescent="0.3">
      <c r="A130">
        <v>124</v>
      </c>
      <c r="B130" t="s">
        <v>208</v>
      </c>
    </row>
    <row r="131" spans="1:2" x14ac:dyDescent="0.3">
      <c r="A131">
        <v>56</v>
      </c>
      <c r="B131" t="s">
        <v>209</v>
      </c>
    </row>
    <row r="132" spans="1:2" x14ac:dyDescent="0.3">
      <c r="A132">
        <v>51</v>
      </c>
      <c r="B132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events</vt:lpstr>
      <vt:lpstr>guests</vt:lpstr>
      <vt:lpstr>allMembers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2014-10-15T15:27:54Z</dcterms:created>
  <dcterms:modified xsi:type="dcterms:W3CDTF">2014-10-16T07:37:41Z</dcterms:modified>
</cp:coreProperties>
</file>