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johnstowe/CTSim/"/>
    </mc:Choice>
  </mc:AlternateContent>
  <xr:revisionPtr revIDLastSave="0" documentId="8_{A43431B7-D563-344C-943D-5FE837B1678F}" xr6:coauthVersionLast="31" xr6:coauthVersionMax="31" xr10:uidLastSave="{00000000-0000-0000-0000-000000000000}"/>
  <bookViews>
    <workbookView xWindow="0" yWindow="460" windowWidth="24880" windowHeight="15540" tabRatio="500" activeTab="1" xr2:uid="{00000000-000D-0000-FFFF-FFFF00000000}"/>
  </bookViews>
  <sheets>
    <sheet name="Dual Energy" sheetId="3" r:id="rId1"/>
    <sheet name="Doses" sheetId="1" r:id="rId2"/>
    <sheet name="ToDo" sheetId="2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1" i="3" l="1"/>
  <c r="C81" i="3"/>
  <c r="C49" i="3"/>
  <c r="C18" i="3"/>
</calcChain>
</file>

<file path=xl/sharedStrings.xml><?xml version="1.0" encoding="utf-8"?>
<sst xmlns="http://schemas.openxmlformats.org/spreadsheetml/2006/main" count="95" uniqueCount="53">
  <si>
    <t>Graphing of Dose vs CT Parameters</t>
  </si>
  <si>
    <t>kVp</t>
  </si>
  <si>
    <t>CTDIvol</t>
  </si>
  <si>
    <t>DLP</t>
  </si>
  <si>
    <t>mAS</t>
  </si>
  <si>
    <t>Slice</t>
  </si>
  <si>
    <t>Detector Size</t>
  </si>
  <si>
    <t>CTDIvol (mGy)</t>
  </si>
  <si>
    <t>DLP (mGy.cm)</t>
  </si>
  <si>
    <t>Kernal</t>
  </si>
  <si>
    <t>B10</t>
  </si>
  <si>
    <t>B30</t>
  </si>
  <si>
    <t>B40</t>
  </si>
  <si>
    <t xml:space="preserve">B50 </t>
  </si>
  <si>
    <t>B70</t>
  </si>
  <si>
    <t>Task 5</t>
  </si>
  <si>
    <t>Task 4</t>
  </si>
  <si>
    <t>Task 3</t>
  </si>
  <si>
    <t>Task 2</t>
  </si>
  <si>
    <t>Task 1</t>
  </si>
  <si>
    <t>110 kVP, 250 mAs, Kernal B40, Slice 3mm, Detector Size 0.6mm, Measurements on</t>
  </si>
  <si>
    <t xml:space="preserve">Vary the </t>
  </si>
  <si>
    <t>mAs</t>
  </si>
  <si>
    <t>Vary the</t>
  </si>
  <si>
    <t>Then vary only the parameter under focus to see the effect on the scan CTDIvol and DLP doses.</t>
  </si>
  <si>
    <t>Fat</t>
  </si>
  <si>
    <t>Spleen</t>
  </si>
  <si>
    <t>Cortical Bone</t>
  </si>
  <si>
    <t>Hounsfield Unit (HU)</t>
  </si>
  <si>
    <t>Liver</t>
  </si>
  <si>
    <t>at 130 kVp compared to 80 kVp</t>
  </si>
  <si>
    <t>Difference in HU of</t>
  </si>
  <si>
    <t>Then vary only the parameter under focus to see the effect on the Hounsfield Units for the materials under investigation.</t>
  </si>
  <si>
    <t>Answer the following questions.</t>
  </si>
  <si>
    <t>If a material HU number decreases significantly (i.e. &gt; 10 HU) as the kVp increases is it more likely to be FAT or BONE?</t>
  </si>
  <si>
    <t>If a material HU number increases significantly (i.e. &gt;10 HU) as the kVp increases is it more likely to be FAT or BONE?</t>
  </si>
  <si>
    <t>Before attempting the FIVE tasks below, reset the CT Simulator Scan parameters to the following settings :</t>
  </si>
  <si>
    <t>Before attempting the SIX tasks below, reset the CT Simulator Scan parameters to the following settings :</t>
  </si>
  <si>
    <t>Does the dose linearly INCREASE or DECREASE with rising mAs?</t>
  </si>
  <si>
    <t>Does the dose INCREASE or DECREASE with rising mAs?</t>
  </si>
  <si>
    <t>Does the CTDIvol or the DLP increase with greater Slice Thickness?</t>
  </si>
  <si>
    <t>Why does the dose remain the same</t>
  </si>
  <si>
    <t>when the KERNAL changes?</t>
  </si>
  <si>
    <t>In the case of Q3, explain why only one increases?</t>
  </si>
  <si>
    <t>Why is the DLP a tenth of the CTDIvol</t>
  </si>
  <si>
    <t>at 1mm slice thickness compared to 10mm slice?</t>
  </si>
  <si>
    <t xml:space="preserve">Can scanning at multiple energies help to characterise different tissue types? </t>
  </si>
  <si>
    <t>Is there a significant difference in soft tissue values close to water ( i.e. 0 HU) as the kVp increases?</t>
  </si>
  <si>
    <t>Task 6</t>
  </si>
  <si>
    <t>Spatial Resolution</t>
  </si>
  <si>
    <t>Contrast Resolution</t>
  </si>
  <si>
    <t>Noise</t>
  </si>
  <si>
    <t>Other explorations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</si>
</sst>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3" xfId="0" applyFont="1" applyFill="1" applyBorder="1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2" xfId="0" applyFont="1" applyFill="1" applyBorder="1"/>
    <xf numFmtId="0" fontId="4" fillId="0" borderId="0" xfId="0" applyFont="1"/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0" fillId="0" borderId="2" xfId="0" applyBorder="1"/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HU</a:t>
            </a:r>
            <a:r>
              <a:rPr lang="en-US" b="1" baseline="0"/>
              <a:t> vs kVp : SPLEEN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'Dual Energy'!$C$41</c:f>
              <c:strCache>
                <c:ptCount val="1"/>
                <c:pt idx="0">
                  <c:v>Spleen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'Dual Energy'!$B$42:$B$47</c:f>
              <c:numCache>
                <c:formatCode>General</c:formatCode>
                <c:ptCount val="6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</c:numCache>
            </c:numRef>
          </c:cat>
          <c:val>
            <c:numRef>
              <c:f>'Dual Energy'!$C$42:$C$47</c:f>
              <c:numCache>
                <c:formatCode>General</c:formatCode>
                <c:ptCount val="6"/>
                <c:pt idx="0">
                  <c:v>39</c:v>
                </c:pt>
                <c:pt idx="3">
                  <c:v>45</c:v>
                </c:pt>
                <c:pt idx="5">
                  <c:v>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18-EB44-B78D-A2884320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832144"/>
        <c:axId val="1184009216"/>
      </c:lineChart>
      <c:catAx>
        <c:axId val="114083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009216"/>
        <c:crosses val="autoZero"/>
        <c:auto val="1"/>
        <c:lblAlgn val="ctr"/>
        <c:lblOffset val="100"/>
        <c:noMultiLvlLbl val="0"/>
      </c:catAx>
      <c:valAx>
        <c:axId val="11840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321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HU Vs kVp : 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'Dual Energy'!$C$10</c:f>
              <c:strCache>
                <c:ptCount val="1"/>
                <c:pt idx="0">
                  <c:v>Fat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'Dual Energy'!$B$11:$B$16</c:f>
              <c:numCache>
                <c:formatCode>General</c:formatCode>
                <c:ptCount val="6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</c:numCache>
            </c:numRef>
          </c:cat>
          <c:val>
            <c:numRef>
              <c:f>'Dual Energy'!$C$11:$C$16</c:f>
              <c:numCache>
                <c:formatCode>General</c:formatCode>
                <c:ptCount val="6"/>
                <c:pt idx="0">
                  <c:v>-32</c:v>
                </c:pt>
                <c:pt idx="3">
                  <c:v>-11</c:v>
                </c:pt>
                <c:pt idx="5">
                  <c:v>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62B-EA45-B0A8-0421D3B3E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881872"/>
        <c:axId val="1137881808"/>
      </c:lineChart>
      <c:catAx>
        <c:axId val="110388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81808"/>
        <c:crosses val="autoZero"/>
        <c:auto val="1"/>
        <c:lblAlgn val="ctr"/>
        <c:lblOffset val="100"/>
        <c:noMultiLvlLbl val="0"/>
      </c:catAx>
      <c:valAx>
        <c:axId val="11378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818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HU vs kVp : LIVER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'Dual Energy'!$C$71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'Dual Energy'!$B$72:$B$77</c:f>
              <c:numCache>
                <c:formatCode>General</c:formatCode>
                <c:ptCount val="6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</c:numCache>
            </c:numRef>
          </c:cat>
          <c:val>
            <c:numRef>
              <c:f>'Dual Energy'!$C$72:$C$77</c:f>
              <c:numCache>
                <c:formatCode>General</c:formatCode>
                <c:ptCount val="6"/>
                <c:pt idx="0">
                  <c:v>77</c:v>
                </c:pt>
                <c:pt idx="3">
                  <c:v>74</c:v>
                </c:pt>
                <c:pt idx="5">
                  <c:v>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EE-9F41-865D-49D23D34C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232304"/>
        <c:axId val="1183503248"/>
      </c:lineChart>
      <c:catAx>
        <c:axId val="113823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03248"/>
        <c:crosses val="autoZero"/>
        <c:auto val="1"/>
        <c:lblAlgn val="ctr"/>
        <c:lblOffset val="100"/>
        <c:noMultiLvlLbl val="0"/>
      </c:catAx>
      <c:valAx>
        <c:axId val="11835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23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85046296296301"/>
          <c:y val="0.90983171296296295"/>
          <c:w val="0.53615185185185199"/>
          <c:h val="5.5489351851851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HU vs kVp : CORTICAL BONE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'Dual Energy'!$C$101</c:f>
              <c:strCache>
                <c:ptCount val="1"/>
                <c:pt idx="0">
                  <c:v>Cortical Bone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'Dual Energy'!$B$102:$B$107</c:f>
              <c:numCache>
                <c:formatCode>General</c:formatCode>
                <c:ptCount val="6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</c:numCache>
            </c:numRef>
          </c:cat>
          <c:val>
            <c:numRef>
              <c:f>'Dual Energy'!$C$102:$C$107</c:f>
              <c:numCache>
                <c:formatCode>General</c:formatCode>
                <c:ptCount val="6"/>
                <c:pt idx="0">
                  <c:v>1192</c:v>
                </c:pt>
                <c:pt idx="3">
                  <c:v>909</c:v>
                </c:pt>
                <c:pt idx="5">
                  <c:v>787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C4-5146-9AB2-5B2532F8F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381040"/>
        <c:axId val="1140763808"/>
      </c:lineChart>
      <c:catAx>
        <c:axId val="118438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763808"/>
        <c:crosses val="autoZero"/>
        <c:auto val="1"/>
        <c:lblAlgn val="ctr"/>
        <c:lblOffset val="100"/>
        <c:noMultiLvlLbl val="0"/>
      </c:catAx>
      <c:valAx>
        <c:axId val="11407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85046296296301"/>
          <c:y val="0.90983171296296295"/>
          <c:w val="0.53615185185185199"/>
          <c:h val="5.5489351851851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Dose Vs 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Doses!$C$40</c:f>
              <c:strCache>
                <c:ptCount val="1"/>
                <c:pt idx="0">
                  <c:v>CTDIvol (mGy)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Doses!$C$41:$C$50</c:f>
              <c:numCache>
                <c:formatCode>General</c:formatCode>
                <c:ptCount val="10"/>
                <c:pt idx="0">
                  <c:v>3.9049999999999998</c:v>
                </c:pt>
                <c:pt idx="1">
                  <c:v>7.81</c:v>
                </c:pt>
                <c:pt idx="2">
                  <c:v>11.715</c:v>
                </c:pt>
                <c:pt idx="3">
                  <c:v>15.62</c:v>
                </c:pt>
                <c:pt idx="4">
                  <c:v>19.524999999999999</c:v>
                </c:pt>
                <c:pt idx="5">
                  <c:v>23.43</c:v>
                </c:pt>
                <c:pt idx="6">
                  <c:v>27.355</c:v>
                </c:pt>
                <c:pt idx="7">
                  <c:v>31.24</c:v>
                </c:pt>
                <c:pt idx="8">
                  <c:v>35.145000000000003</c:v>
                </c:pt>
                <c:pt idx="9">
                  <c:v>39.049999999999997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858-B343-A889-3BEE87E6D37A}"/>
            </c:ext>
          </c:extLst>
        </c:ser>
        <c:ser>
          <c:idx val="3"/>
          <c:order val="1"/>
          <c:tx>
            <c:strRef>
              <c:f>Doses!$D$40</c:f>
              <c:strCache>
                <c:ptCount val="1"/>
                <c:pt idx="0">
                  <c:v>DLP (mGy.cm)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Doses!$D$41:$D$50</c:f>
              <c:numCache>
                <c:formatCode>General</c:formatCode>
                <c:ptCount val="10"/>
                <c:pt idx="0">
                  <c:v>1.1715</c:v>
                </c:pt>
                <c:pt idx="1">
                  <c:v>2.343</c:v>
                </c:pt>
                <c:pt idx="2">
                  <c:v>3.5145</c:v>
                </c:pt>
                <c:pt idx="3">
                  <c:v>4.6859999999999999</c:v>
                </c:pt>
                <c:pt idx="4">
                  <c:v>5.8574999999999999</c:v>
                </c:pt>
                <c:pt idx="5">
                  <c:v>7.0289999999999999</c:v>
                </c:pt>
                <c:pt idx="6">
                  <c:v>8.2004999999999999</c:v>
                </c:pt>
                <c:pt idx="7">
                  <c:v>9.3719999999999999</c:v>
                </c:pt>
                <c:pt idx="8">
                  <c:v>10.5435</c:v>
                </c:pt>
                <c:pt idx="9">
                  <c:v>11.715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858-B343-A889-3BEE87E6D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604336"/>
        <c:axId val="1140607184"/>
      </c:lineChart>
      <c:catAx>
        <c:axId val="114060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07184"/>
        <c:crosses val="autoZero"/>
        <c:auto val="1"/>
        <c:lblAlgn val="ctr"/>
        <c:lblOffset val="100"/>
        <c:noMultiLvlLbl val="0"/>
      </c:catAx>
      <c:valAx>
        <c:axId val="1140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85046296296301"/>
          <c:y val="0.91571134259259301"/>
          <c:w val="0.53615185185185199"/>
          <c:h val="5.5489351851851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Dose Vs kVp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Doses!$C$10</c:f>
              <c:strCache>
                <c:ptCount val="1"/>
                <c:pt idx="0">
                  <c:v>CTDIvol (mGy)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Doses!$B$11:$B$16</c:f>
              <c:numCache>
                <c:formatCode>General</c:formatCode>
                <c:ptCount val="6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</c:numCache>
            </c:numRef>
          </c:cat>
          <c:val>
            <c:numRef>
              <c:f>Doses!$C$11:$C$16</c:f>
              <c:numCache>
                <c:formatCode>General</c:formatCode>
                <c:ptCount val="6"/>
                <c:pt idx="0">
                  <c:v>7.35</c:v>
                </c:pt>
                <c:pt idx="3">
                  <c:v>19.524999999999999</c:v>
                </c:pt>
                <c:pt idx="5">
                  <c:v>28.975000000000001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081-0E41-82F5-4942D29684D7}"/>
            </c:ext>
          </c:extLst>
        </c:ser>
        <c:ser>
          <c:idx val="1"/>
          <c:order val="1"/>
          <c:tx>
            <c:strRef>
              <c:f>Doses!$D$10</c:f>
              <c:strCache>
                <c:ptCount val="1"/>
                <c:pt idx="0">
                  <c:v>DLP (mGy.cm)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Doses!$B$11:$B$16</c:f>
              <c:numCache>
                <c:formatCode>General</c:formatCode>
                <c:ptCount val="6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</c:numCache>
            </c:numRef>
          </c:cat>
          <c:val>
            <c:numRef>
              <c:f>Doses!$D$11:$D$16</c:f>
              <c:numCache>
                <c:formatCode>General</c:formatCode>
                <c:ptCount val="6"/>
                <c:pt idx="0">
                  <c:v>2.2050000000000001</c:v>
                </c:pt>
                <c:pt idx="3">
                  <c:v>5.8574999999999999</c:v>
                </c:pt>
                <c:pt idx="5">
                  <c:v>8.6925000000000008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81-0E41-82F5-4942D2968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121152"/>
        <c:axId val="1106895280"/>
      </c:lineChart>
      <c:catAx>
        <c:axId val="11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95280"/>
        <c:crosses val="autoZero"/>
        <c:auto val="1"/>
        <c:lblAlgn val="ctr"/>
        <c:lblOffset val="100"/>
        <c:noMultiLvlLbl val="0"/>
      </c:catAx>
      <c:valAx>
        <c:axId val="110689528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246828703703699"/>
          <c:y val="0.886794444444444"/>
          <c:w val="0.57300527193136996"/>
          <c:h val="8.9455536067470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Dose Vs Slice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Doses!$C$70</c:f>
              <c:strCache>
                <c:ptCount val="1"/>
                <c:pt idx="0">
                  <c:v>CTDIvol (mGy)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Doses!$C$71:$C$80</c:f>
              <c:numCache>
                <c:formatCode>General</c:formatCode>
                <c:ptCount val="10"/>
                <c:pt idx="0">
                  <c:v>19.524999999999999</c:v>
                </c:pt>
                <c:pt idx="1">
                  <c:v>19.524999999999999</c:v>
                </c:pt>
                <c:pt idx="2">
                  <c:v>19.524999999999999</c:v>
                </c:pt>
                <c:pt idx="3">
                  <c:v>19.524999999999999</c:v>
                </c:pt>
                <c:pt idx="5">
                  <c:v>19.524999999999999</c:v>
                </c:pt>
                <c:pt idx="9">
                  <c:v>19.524999999999999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AE2-3645-93F9-0E473B711E1B}"/>
            </c:ext>
          </c:extLst>
        </c:ser>
        <c:ser>
          <c:idx val="1"/>
          <c:order val="1"/>
          <c:tx>
            <c:strRef>
              <c:f>Doses!$D$70</c:f>
              <c:strCache>
                <c:ptCount val="1"/>
                <c:pt idx="0">
                  <c:v>DLP (mGy.cm)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Doses!$D$71:$D$80</c:f>
              <c:numCache>
                <c:formatCode>General</c:formatCode>
                <c:ptCount val="10"/>
                <c:pt idx="0">
                  <c:v>1.9524999999999999</c:v>
                </c:pt>
                <c:pt idx="1">
                  <c:v>3.9049999999999998</c:v>
                </c:pt>
                <c:pt idx="2">
                  <c:v>5.8574999999999999</c:v>
                </c:pt>
                <c:pt idx="3">
                  <c:v>7.81</c:v>
                </c:pt>
                <c:pt idx="5">
                  <c:v>11.715</c:v>
                </c:pt>
                <c:pt idx="9">
                  <c:v>19.524999999999999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AE2-3645-93F9-0E473B711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148448"/>
        <c:axId val="1066559680"/>
      </c:lineChart>
      <c:catAx>
        <c:axId val="113614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Slice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59680"/>
        <c:crosses val="autoZero"/>
        <c:auto val="1"/>
        <c:lblAlgn val="ctr"/>
        <c:lblOffset val="100"/>
        <c:noMultiLvlLbl val="0"/>
      </c:catAx>
      <c:valAx>
        <c:axId val="10665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85046296296301"/>
          <c:y val="0.90983171296296295"/>
          <c:w val="0.53615185185185199"/>
          <c:h val="5.5489351851851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Dose Vs Detector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Doses!$C$130</c:f>
              <c:strCache>
                <c:ptCount val="1"/>
                <c:pt idx="0">
                  <c:v>CTDIvol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Doses!$B$131:$B$132</c:f>
              <c:numCache>
                <c:formatCode>General</c:formatCode>
                <c:ptCount val="2"/>
                <c:pt idx="0">
                  <c:v>0.6</c:v>
                </c:pt>
                <c:pt idx="1">
                  <c:v>1.2</c:v>
                </c:pt>
              </c:numCache>
            </c:numRef>
          </c:cat>
          <c:val>
            <c:numRef>
              <c:f>Doses!$C$131:$C$132</c:f>
              <c:numCache>
                <c:formatCode>General</c:formatCode>
                <c:ptCount val="2"/>
                <c:pt idx="0">
                  <c:v>19.524999999999999</c:v>
                </c:pt>
                <c:pt idx="1">
                  <c:v>18.45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6-B344-9C1B-B2A1C94A50CB}"/>
            </c:ext>
          </c:extLst>
        </c:ser>
        <c:ser>
          <c:idx val="1"/>
          <c:order val="1"/>
          <c:tx>
            <c:strRef>
              <c:f>Doses!$D$130</c:f>
              <c:strCache>
                <c:ptCount val="1"/>
                <c:pt idx="0">
                  <c:v>DLP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Doses!$B$131:$B$132</c:f>
              <c:numCache>
                <c:formatCode>General</c:formatCode>
                <c:ptCount val="2"/>
                <c:pt idx="0">
                  <c:v>0.6</c:v>
                </c:pt>
                <c:pt idx="1">
                  <c:v>1.2</c:v>
                </c:pt>
              </c:numCache>
            </c:numRef>
          </c:cat>
          <c:val>
            <c:numRef>
              <c:f>Doses!$D$131:$D$132</c:f>
              <c:numCache>
                <c:formatCode>General</c:formatCode>
                <c:ptCount val="2"/>
                <c:pt idx="0">
                  <c:v>5.8574999999999999</c:v>
                </c:pt>
                <c:pt idx="1">
                  <c:v>5.5350000000000001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6-B344-9C1B-B2A1C94A5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278576"/>
        <c:axId val="1137809888"/>
      </c:barChart>
      <c:catAx>
        <c:axId val="11362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Detector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09888"/>
        <c:crosses val="autoZero"/>
        <c:auto val="1"/>
        <c:lblAlgn val="ctr"/>
        <c:lblOffset val="100"/>
        <c:noMultiLvlLbl val="0"/>
      </c:catAx>
      <c:valAx>
        <c:axId val="11378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229953703703699"/>
          <c:y val="0.90689189814814797"/>
          <c:w val="0.217339583333333"/>
          <c:h val="5.5489351851851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Dose Vs Kernal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Doses!$C$100</c:f>
              <c:strCache>
                <c:ptCount val="1"/>
                <c:pt idx="0">
                  <c:v>CTDIvol (mGy)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Doses!$B$101:$B$105</c:f>
              <c:strCache>
                <c:ptCount val="5"/>
                <c:pt idx="0">
                  <c:v>B10</c:v>
                </c:pt>
                <c:pt idx="1">
                  <c:v>B30</c:v>
                </c:pt>
                <c:pt idx="2">
                  <c:v>B40</c:v>
                </c:pt>
                <c:pt idx="3">
                  <c:v>B50 </c:v>
                </c:pt>
                <c:pt idx="4">
                  <c:v>B70</c:v>
                </c:pt>
              </c:strCache>
            </c:strRef>
          </c:cat>
          <c:val>
            <c:numRef>
              <c:f>Doses!$C$101:$C$105</c:f>
              <c:numCache>
                <c:formatCode>General</c:formatCode>
                <c:ptCount val="5"/>
                <c:pt idx="0">
                  <c:v>19.524999999999999</c:v>
                </c:pt>
                <c:pt idx="1">
                  <c:v>19.524999999999999</c:v>
                </c:pt>
                <c:pt idx="2">
                  <c:v>19.524999999999999</c:v>
                </c:pt>
                <c:pt idx="3">
                  <c:v>19.524999999999999</c:v>
                </c:pt>
                <c:pt idx="4">
                  <c:v>19.524999999999999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AC-754E-AF6C-D5D3425A1F86}"/>
            </c:ext>
          </c:extLst>
        </c:ser>
        <c:ser>
          <c:idx val="1"/>
          <c:order val="1"/>
          <c:tx>
            <c:strRef>
              <c:f>Doses!$D$100</c:f>
              <c:strCache>
                <c:ptCount val="1"/>
                <c:pt idx="0">
                  <c:v>DLP (mGy.cm)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Doses!$B$101:$B$105</c:f>
              <c:strCache>
                <c:ptCount val="5"/>
                <c:pt idx="0">
                  <c:v>B10</c:v>
                </c:pt>
                <c:pt idx="1">
                  <c:v>B30</c:v>
                </c:pt>
                <c:pt idx="2">
                  <c:v>B40</c:v>
                </c:pt>
                <c:pt idx="3">
                  <c:v>B50 </c:v>
                </c:pt>
                <c:pt idx="4">
                  <c:v>B70</c:v>
                </c:pt>
              </c:strCache>
            </c:strRef>
          </c:cat>
          <c:val>
            <c:numRef>
              <c:f>Doses!$D$101:$D$105</c:f>
              <c:numCache>
                <c:formatCode>General</c:formatCode>
                <c:ptCount val="5"/>
                <c:pt idx="0">
                  <c:v>5.8574999999999999</c:v>
                </c:pt>
                <c:pt idx="1">
                  <c:v>5.8574999999999999</c:v>
                </c:pt>
                <c:pt idx="2">
                  <c:v>5.8574999999999999</c:v>
                </c:pt>
                <c:pt idx="3">
                  <c:v>5.8574999999999999</c:v>
                </c:pt>
                <c:pt idx="4">
                  <c:v>5.8574999999999999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5AC-754E-AF6C-D5D3425A1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55632"/>
        <c:axId val="1134144368"/>
      </c:lineChart>
      <c:catAx>
        <c:axId val="106585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Kernal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44368"/>
        <c:crosses val="autoZero"/>
        <c:auto val="1"/>
        <c:lblAlgn val="ctr"/>
        <c:lblOffset val="100"/>
        <c:noMultiLvlLbl val="0"/>
      </c:catAx>
      <c:valAx>
        <c:axId val="11341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003101851851899"/>
          <c:y val="0.90101226851851801"/>
          <c:w val="0.53615185185185199"/>
          <c:h val="5.5489351851851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39</xdr:row>
      <xdr:rowOff>38100</xdr:rowOff>
    </xdr:from>
    <xdr:to>
      <xdr:col>9</xdr:col>
      <xdr:colOff>224250</xdr:colOff>
      <xdr:row>60</xdr:row>
      <xdr:rowOff>90900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9</xdr:row>
      <xdr:rowOff>38100</xdr:rowOff>
    </xdr:from>
    <xdr:to>
      <xdr:col>9</xdr:col>
      <xdr:colOff>243300</xdr:colOff>
      <xdr:row>33</xdr:row>
      <xdr:rowOff>90900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69</xdr:row>
      <xdr:rowOff>25400</xdr:rowOff>
    </xdr:from>
    <xdr:to>
      <xdr:col>9</xdr:col>
      <xdr:colOff>217900</xdr:colOff>
      <xdr:row>94</xdr:row>
      <xdr:rowOff>78200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25400</xdr:colOff>
      <xdr:row>99</xdr:row>
      <xdr:rowOff>25400</xdr:rowOff>
    </xdr:from>
    <xdr:to>
      <xdr:col>9</xdr:col>
      <xdr:colOff>217900</xdr:colOff>
      <xdr:row>124</xdr:row>
      <xdr:rowOff>78200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39</xdr:row>
      <xdr:rowOff>38100</xdr:rowOff>
    </xdr:from>
    <xdr:to>
      <xdr:col>10</xdr:col>
      <xdr:colOff>224250</xdr:colOff>
      <xdr:row>60</xdr:row>
      <xdr:rowOff>90900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9</xdr:row>
      <xdr:rowOff>38100</xdr:rowOff>
    </xdr:from>
    <xdr:to>
      <xdr:col>10</xdr:col>
      <xdr:colOff>243300</xdr:colOff>
      <xdr:row>33</xdr:row>
      <xdr:rowOff>90900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69</xdr:row>
      <xdr:rowOff>25400</xdr:rowOff>
    </xdr:from>
    <xdr:to>
      <xdr:col>10</xdr:col>
      <xdr:colOff>217900</xdr:colOff>
      <xdr:row>94</xdr:row>
      <xdr:rowOff>78200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129</xdr:row>
      <xdr:rowOff>25400</xdr:rowOff>
    </xdr:from>
    <xdr:to>
      <xdr:col>10</xdr:col>
      <xdr:colOff>230600</xdr:colOff>
      <xdr:row>150</xdr:row>
      <xdr:rowOff>78200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99</xdr:row>
      <xdr:rowOff>25400</xdr:rowOff>
    </xdr:from>
    <xdr:to>
      <xdr:col>10</xdr:col>
      <xdr:colOff>230600</xdr:colOff>
      <xdr:row>123</xdr:row>
      <xdr:rowOff>78200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3"/>
  <sheetViews>
    <sheetView showGridLines="0" topLeftCell="A93" workbookViewId="0">
      <selection activeCell="J143" sqref="J143"/>
    </sheetView>
  </sheetViews>
  <sheetFormatPr baseColWidth="10" defaultRowHeight="16" x14ac:dyDescent="0.2"/>
  <cols>
    <col min="1" max="1" width="13.5" customWidth="1"/>
    <col min="2" max="2" width="19.5" customWidth="1"/>
    <col min="3" max="3" width="22.83203125" style="6" customWidth="1"/>
  </cols>
  <sheetData>
    <row r="1" spans="1:3" x14ac:dyDescent="0.2">
      <c r="A1" s="17" t="s">
        <v>0</v>
      </c>
    </row>
    <row r="2" spans="1:3" ht="16" customHeight="1" x14ac:dyDescent="0.2"/>
    <row r="3" spans="1:3" ht="16" customHeight="1" x14ac:dyDescent="0.2">
      <c r="A3">
        <v>1</v>
      </c>
      <c r="B3" t="s">
        <v>36</v>
      </c>
    </row>
    <row r="4" spans="1:3" ht="16" customHeight="1" x14ac:dyDescent="0.2">
      <c r="B4" t="s">
        <v>20</v>
      </c>
    </row>
    <row r="5" spans="1:3" ht="16" customHeight="1" x14ac:dyDescent="0.2"/>
    <row r="6" spans="1:3" ht="16" customHeight="1" x14ac:dyDescent="0.2">
      <c r="A6">
        <v>2</v>
      </c>
      <c r="B6" t="s">
        <v>32</v>
      </c>
    </row>
    <row r="7" spans="1:3" ht="16" customHeight="1" x14ac:dyDescent="0.2"/>
    <row r="8" spans="1:3" ht="16" customHeight="1" thickBot="1" x14ac:dyDescent="0.25"/>
    <row r="9" spans="1:3" ht="16" customHeight="1" thickBot="1" x14ac:dyDescent="0.25">
      <c r="C9" s="21" t="s">
        <v>28</v>
      </c>
    </row>
    <row r="10" spans="1:3" ht="16" customHeight="1" x14ac:dyDescent="0.2">
      <c r="A10" s="13" t="s">
        <v>19</v>
      </c>
      <c r="B10" s="18" t="s">
        <v>1</v>
      </c>
      <c r="C10" s="22" t="s">
        <v>25</v>
      </c>
    </row>
    <row r="11" spans="1:3" ht="16" customHeight="1" x14ac:dyDescent="0.2">
      <c r="A11" s="14" t="s">
        <v>21</v>
      </c>
      <c r="B11" s="19">
        <v>80</v>
      </c>
      <c r="C11" s="23">
        <v>-32</v>
      </c>
    </row>
    <row r="12" spans="1:3" ht="16" hidden="1" customHeight="1" x14ac:dyDescent="0.2">
      <c r="A12" s="14"/>
      <c r="B12" s="19">
        <v>90</v>
      </c>
      <c r="C12" s="23"/>
    </row>
    <row r="13" spans="1:3" ht="16" hidden="1" customHeight="1" x14ac:dyDescent="0.2">
      <c r="A13" s="14"/>
      <c r="B13" s="19">
        <v>100</v>
      </c>
      <c r="C13" s="23"/>
    </row>
    <row r="14" spans="1:3" ht="16" customHeight="1" thickBot="1" x14ac:dyDescent="0.25">
      <c r="A14" s="15" t="s">
        <v>1</v>
      </c>
      <c r="B14" s="19">
        <v>110</v>
      </c>
      <c r="C14" s="23">
        <v>-11</v>
      </c>
    </row>
    <row r="15" spans="1:3" ht="16" hidden="1" customHeight="1" x14ac:dyDescent="0.2">
      <c r="B15" s="19">
        <v>120</v>
      </c>
      <c r="C15" s="23"/>
    </row>
    <row r="16" spans="1:3" ht="16" customHeight="1" thickBot="1" x14ac:dyDescent="0.25">
      <c r="B16" s="20">
        <v>130</v>
      </c>
      <c r="C16" s="24">
        <v>-4</v>
      </c>
    </row>
    <row r="17" spans="2:3" ht="16" customHeight="1" thickBot="1" x14ac:dyDescent="0.25">
      <c r="B17" s="1"/>
    </row>
    <row r="18" spans="2:3" ht="16" customHeight="1" x14ac:dyDescent="0.2">
      <c r="B18" s="25" t="s">
        <v>31</v>
      </c>
      <c r="C18" s="26">
        <f>C16-C11</f>
        <v>28</v>
      </c>
    </row>
    <row r="19" spans="2:3" ht="16" customHeight="1" thickBot="1" x14ac:dyDescent="0.25">
      <c r="B19" s="27" t="s">
        <v>30</v>
      </c>
      <c r="C19" s="28"/>
    </row>
    <row r="20" spans="2:3" ht="16" customHeight="1" x14ac:dyDescent="0.2">
      <c r="B20" s="1"/>
    </row>
    <row r="21" spans="2:3" ht="16" customHeight="1" x14ac:dyDescent="0.2">
      <c r="B21" s="1"/>
    </row>
    <row r="22" spans="2:3" ht="16" customHeight="1" x14ac:dyDescent="0.2">
      <c r="B22" s="1"/>
    </row>
    <row r="23" spans="2:3" ht="16" customHeight="1" x14ac:dyDescent="0.2">
      <c r="B23" s="1"/>
    </row>
    <row r="24" spans="2:3" ht="16" customHeight="1" x14ac:dyDescent="0.2">
      <c r="B24" s="1"/>
    </row>
    <row r="25" spans="2:3" ht="16" customHeight="1" x14ac:dyDescent="0.2">
      <c r="B25" s="1"/>
    </row>
    <row r="26" spans="2:3" ht="16" customHeight="1" x14ac:dyDescent="0.2"/>
    <row r="27" spans="2:3" ht="16" customHeight="1" x14ac:dyDescent="0.2"/>
    <row r="28" spans="2:3" ht="16" customHeight="1" x14ac:dyDescent="0.2"/>
    <row r="29" spans="2:3" ht="16" customHeight="1" x14ac:dyDescent="0.2"/>
    <row r="30" spans="2:3" ht="16" customHeight="1" x14ac:dyDescent="0.2"/>
    <row r="31" spans="2:3" ht="16" customHeight="1" x14ac:dyDescent="0.2"/>
    <row r="32" spans="2:3" ht="16" customHeight="1" x14ac:dyDescent="0.2"/>
    <row r="33" spans="1:3" ht="16" customHeight="1" x14ac:dyDescent="0.2"/>
    <row r="34" spans="1:3" ht="16" customHeight="1" x14ac:dyDescent="0.2"/>
    <row r="35" spans="1:3" ht="16" customHeight="1" x14ac:dyDescent="0.2"/>
    <row r="36" spans="1:3" ht="16" customHeight="1" x14ac:dyDescent="0.2"/>
    <row r="37" spans="1:3" ht="16" customHeight="1" x14ac:dyDescent="0.2"/>
    <row r="38" spans="1:3" ht="16" customHeight="1" x14ac:dyDescent="0.2"/>
    <row r="39" spans="1:3" ht="16" customHeight="1" thickBot="1" x14ac:dyDescent="0.25"/>
    <row r="40" spans="1:3" ht="16" customHeight="1" thickBot="1" x14ac:dyDescent="0.25">
      <c r="C40" s="21" t="s">
        <v>28</v>
      </c>
    </row>
    <row r="41" spans="1:3" ht="16" customHeight="1" x14ac:dyDescent="0.2">
      <c r="A41" s="13" t="s">
        <v>18</v>
      </c>
      <c r="B41" s="18" t="s">
        <v>1</v>
      </c>
      <c r="C41" s="22" t="s">
        <v>26</v>
      </c>
    </row>
    <row r="42" spans="1:3" ht="16" customHeight="1" x14ac:dyDescent="0.2">
      <c r="A42" s="14" t="s">
        <v>21</v>
      </c>
      <c r="B42" s="19">
        <v>80</v>
      </c>
      <c r="C42" s="23">
        <v>39</v>
      </c>
    </row>
    <row r="43" spans="1:3" ht="16" hidden="1" customHeight="1" x14ac:dyDescent="0.2">
      <c r="A43" s="14"/>
      <c r="B43" s="19">
        <v>90</v>
      </c>
      <c r="C43" s="23"/>
    </row>
    <row r="44" spans="1:3" ht="16" hidden="1" customHeight="1" x14ac:dyDescent="0.2">
      <c r="A44" s="14"/>
      <c r="B44" s="19">
        <v>100</v>
      </c>
      <c r="C44" s="23"/>
    </row>
    <row r="45" spans="1:3" ht="16" customHeight="1" thickBot="1" x14ac:dyDescent="0.25">
      <c r="A45" s="15" t="s">
        <v>1</v>
      </c>
      <c r="B45" s="19">
        <v>110</v>
      </c>
      <c r="C45" s="23">
        <v>45</v>
      </c>
    </row>
    <row r="46" spans="1:3" ht="16" hidden="1" customHeight="1" x14ac:dyDescent="0.2">
      <c r="B46" s="19">
        <v>120</v>
      </c>
      <c r="C46" s="23"/>
    </row>
    <row r="47" spans="1:3" ht="16" customHeight="1" thickBot="1" x14ac:dyDescent="0.25">
      <c r="B47" s="20">
        <v>130</v>
      </c>
      <c r="C47" s="24">
        <v>46</v>
      </c>
    </row>
    <row r="48" spans="1:3" ht="16" customHeight="1" thickBot="1" x14ac:dyDescent="0.25">
      <c r="B48" s="1"/>
    </row>
    <row r="49" spans="2:3" ht="16" customHeight="1" x14ac:dyDescent="0.2">
      <c r="B49" s="25" t="s">
        <v>31</v>
      </c>
      <c r="C49" s="26">
        <f>C47-C42</f>
        <v>7</v>
      </c>
    </row>
    <row r="50" spans="2:3" ht="16" customHeight="1" thickBot="1" x14ac:dyDescent="0.25">
      <c r="B50" s="27" t="s">
        <v>30</v>
      </c>
      <c r="C50" s="28"/>
    </row>
    <row r="51" spans="2:3" ht="16" customHeight="1" x14ac:dyDescent="0.2">
      <c r="B51" s="1"/>
    </row>
    <row r="52" spans="2:3" ht="16" customHeight="1" x14ac:dyDescent="0.2">
      <c r="B52" s="1"/>
    </row>
    <row r="53" spans="2:3" ht="16" customHeight="1" x14ac:dyDescent="0.2">
      <c r="B53" s="1"/>
    </row>
    <row r="54" spans="2:3" ht="16" customHeight="1" x14ac:dyDescent="0.2">
      <c r="B54" s="1"/>
    </row>
    <row r="55" spans="2:3" ht="16" customHeight="1" x14ac:dyDescent="0.2">
      <c r="B55" s="1"/>
    </row>
    <row r="56" spans="2:3" ht="16" customHeight="1" x14ac:dyDescent="0.2"/>
    <row r="57" spans="2:3" ht="16" customHeight="1" x14ac:dyDescent="0.2"/>
    <row r="58" spans="2:3" ht="16" customHeight="1" x14ac:dyDescent="0.2"/>
    <row r="59" spans="2:3" ht="16" customHeight="1" x14ac:dyDescent="0.2"/>
    <row r="60" spans="2:3" ht="16" customHeight="1" x14ac:dyDescent="0.2"/>
    <row r="61" spans="2:3" ht="16" customHeight="1" x14ac:dyDescent="0.2"/>
    <row r="62" spans="2:3" ht="16" customHeight="1" x14ac:dyDescent="0.2"/>
    <row r="63" spans="2:3" ht="16" customHeight="1" x14ac:dyDescent="0.2"/>
    <row r="64" spans="2:3" ht="16" customHeight="1" x14ac:dyDescent="0.2"/>
    <row r="65" spans="1:3" ht="16" customHeight="1" x14ac:dyDescent="0.2"/>
    <row r="66" spans="1:3" ht="16" customHeight="1" x14ac:dyDescent="0.2"/>
    <row r="67" spans="1:3" ht="16" customHeight="1" x14ac:dyDescent="0.2"/>
    <row r="68" spans="1:3" ht="16" customHeight="1" x14ac:dyDescent="0.2"/>
    <row r="69" spans="1:3" ht="16" customHeight="1" thickBot="1" x14ac:dyDescent="0.25"/>
    <row r="70" spans="1:3" ht="16" customHeight="1" thickBot="1" x14ac:dyDescent="0.25">
      <c r="C70" s="21" t="s">
        <v>28</v>
      </c>
    </row>
    <row r="71" spans="1:3" ht="16" customHeight="1" x14ac:dyDescent="0.2">
      <c r="A71" s="13" t="s">
        <v>17</v>
      </c>
      <c r="B71" s="18" t="s">
        <v>1</v>
      </c>
      <c r="C71" s="22" t="s">
        <v>29</v>
      </c>
    </row>
    <row r="72" spans="1:3" ht="16" customHeight="1" x14ac:dyDescent="0.2">
      <c r="A72" s="14" t="s">
        <v>21</v>
      </c>
      <c r="B72" s="19">
        <v>80</v>
      </c>
      <c r="C72" s="23">
        <v>77</v>
      </c>
    </row>
    <row r="73" spans="1:3" ht="16" hidden="1" customHeight="1" x14ac:dyDescent="0.2">
      <c r="A73" s="14"/>
      <c r="B73" s="19">
        <v>90</v>
      </c>
      <c r="C73" s="23"/>
    </row>
    <row r="74" spans="1:3" ht="16" hidden="1" customHeight="1" x14ac:dyDescent="0.2">
      <c r="A74" s="14"/>
      <c r="B74" s="19">
        <v>100</v>
      </c>
      <c r="C74" s="23"/>
    </row>
    <row r="75" spans="1:3" ht="16" customHeight="1" thickBot="1" x14ac:dyDescent="0.25">
      <c r="A75" s="15" t="s">
        <v>1</v>
      </c>
      <c r="B75" s="19">
        <v>110</v>
      </c>
      <c r="C75" s="23">
        <v>74</v>
      </c>
    </row>
    <row r="76" spans="1:3" ht="16" hidden="1" customHeight="1" x14ac:dyDescent="0.2">
      <c r="B76" s="19">
        <v>120</v>
      </c>
      <c r="C76" s="23"/>
    </row>
    <row r="77" spans="1:3" ht="16" customHeight="1" thickBot="1" x14ac:dyDescent="0.25">
      <c r="B77" s="20">
        <v>130</v>
      </c>
      <c r="C77" s="24">
        <v>73</v>
      </c>
    </row>
    <row r="78" spans="1:3" ht="16" hidden="1" customHeight="1" x14ac:dyDescent="0.2">
      <c r="B78" s="3">
        <v>8</v>
      </c>
      <c r="C78" s="9"/>
    </row>
    <row r="79" spans="1:3" ht="16" hidden="1" customHeight="1" x14ac:dyDescent="0.2">
      <c r="B79" s="3">
        <v>9</v>
      </c>
      <c r="C79" s="9"/>
    </row>
    <row r="80" spans="1:3" ht="16" customHeight="1" thickBot="1" x14ac:dyDescent="0.25"/>
    <row r="81" spans="2:3" ht="16" customHeight="1" x14ac:dyDescent="0.2">
      <c r="B81" s="25" t="s">
        <v>31</v>
      </c>
      <c r="C81" s="26">
        <f>C77-C72</f>
        <v>-4</v>
      </c>
    </row>
    <row r="82" spans="2:3" ht="16" customHeight="1" thickBot="1" x14ac:dyDescent="0.25">
      <c r="B82" s="27" t="s">
        <v>30</v>
      </c>
      <c r="C82" s="28"/>
    </row>
    <row r="83" spans="2:3" ht="16" customHeight="1" x14ac:dyDescent="0.2"/>
    <row r="84" spans="2:3" ht="16" customHeight="1" x14ac:dyDescent="0.2"/>
    <row r="85" spans="2:3" ht="16" customHeight="1" x14ac:dyDescent="0.2"/>
    <row r="86" spans="2:3" ht="16" customHeight="1" x14ac:dyDescent="0.2"/>
    <row r="87" spans="2:3" ht="16" customHeight="1" x14ac:dyDescent="0.2"/>
    <row r="88" spans="2:3" ht="16" customHeight="1" x14ac:dyDescent="0.2"/>
    <row r="89" spans="2:3" ht="16" customHeight="1" x14ac:dyDescent="0.2"/>
    <row r="90" spans="2:3" ht="16" customHeight="1" x14ac:dyDescent="0.2"/>
    <row r="91" spans="2:3" ht="16" customHeight="1" x14ac:dyDescent="0.2"/>
    <row r="92" spans="2:3" ht="16" customHeight="1" x14ac:dyDescent="0.2"/>
    <row r="93" spans="2:3" ht="16" customHeight="1" x14ac:dyDescent="0.2"/>
    <row r="94" spans="2:3" ht="16" customHeight="1" x14ac:dyDescent="0.2"/>
    <row r="95" spans="2:3" ht="16" customHeight="1" x14ac:dyDescent="0.2"/>
    <row r="96" spans="2:3" ht="16" customHeight="1" x14ac:dyDescent="0.2"/>
    <row r="99" spans="1:3" ht="17" thickBot="1" x14ac:dyDescent="0.25"/>
    <row r="100" spans="1:3" ht="16" customHeight="1" thickBot="1" x14ac:dyDescent="0.25">
      <c r="C100" s="21" t="s">
        <v>28</v>
      </c>
    </row>
    <row r="101" spans="1:3" ht="16" customHeight="1" x14ac:dyDescent="0.2">
      <c r="A101" s="13" t="s">
        <v>16</v>
      </c>
      <c r="B101" s="18" t="s">
        <v>1</v>
      </c>
      <c r="C101" s="22" t="s">
        <v>27</v>
      </c>
    </row>
    <row r="102" spans="1:3" ht="16" customHeight="1" x14ac:dyDescent="0.2">
      <c r="A102" s="14" t="s">
        <v>21</v>
      </c>
      <c r="B102" s="19">
        <v>80</v>
      </c>
      <c r="C102" s="23">
        <v>1192</v>
      </c>
    </row>
    <row r="103" spans="1:3" ht="16" hidden="1" customHeight="1" x14ac:dyDescent="0.2">
      <c r="A103" s="14"/>
      <c r="B103" s="19">
        <v>90</v>
      </c>
      <c r="C103" s="23"/>
    </row>
    <row r="104" spans="1:3" ht="16" hidden="1" customHeight="1" x14ac:dyDescent="0.2">
      <c r="A104" s="14"/>
      <c r="B104" s="19">
        <v>100</v>
      </c>
      <c r="C104" s="23"/>
    </row>
    <row r="105" spans="1:3" ht="16" customHeight="1" thickBot="1" x14ac:dyDescent="0.25">
      <c r="A105" s="15" t="s">
        <v>1</v>
      </c>
      <c r="B105" s="19">
        <v>110</v>
      </c>
      <c r="C105" s="23">
        <v>909</v>
      </c>
    </row>
    <row r="106" spans="1:3" ht="16" hidden="1" customHeight="1" x14ac:dyDescent="0.2">
      <c r="B106" s="19">
        <v>120</v>
      </c>
      <c r="C106" s="23"/>
    </row>
    <row r="107" spans="1:3" ht="16" customHeight="1" thickBot="1" x14ac:dyDescent="0.25">
      <c r="B107" s="20">
        <v>130</v>
      </c>
      <c r="C107" s="24">
        <v>787</v>
      </c>
    </row>
    <row r="108" spans="1:3" ht="16" hidden="1" customHeight="1" x14ac:dyDescent="0.2">
      <c r="B108" s="3">
        <v>8</v>
      </c>
      <c r="C108" s="9"/>
    </row>
    <row r="109" spans="1:3" ht="16" hidden="1" customHeight="1" x14ac:dyDescent="0.2">
      <c r="B109" s="3">
        <v>9</v>
      </c>
      <c r="C109" s="9"/>
    </row>
    <row r="110" spans="1:3" ht="16" customHeight="1" thickBot="1" x14ac:dyDescent="0.25"/>
    <row r="111" spans="1:3" ht="16" customHeight="1" x14ac:dyDescent="0.2">
      <c r="B111" s="25" t="s">
        <v>31</v>
      </c>
      <c r="C111" s="29">
        <f>C107-C102</f>
        <v>-405</v>
      </c>
    </row>
    <row r="112" spans="1:3" ht="16" customHeight="1" thickBot="1" x14ac:dyDescent="0.25">
      <c r="B112" s="30" t="s">
        <v>30</v>
      </c>
      <c r="C112" s="31"/>
    </row>
    <row r="113" ht="16" customHeight="1" x14ac:dyDescent="0.2"/>
    <row r="114" ht="16" customHeight="1" x14ac:dyDescent="0.2"/>
    <row r="115" ht="16" customHeight="1" x14ac:dyDescent="0.2"/>
    <row r="116" ht="16" customHeight="1" x14ac:dyDescent="0.2"/>
    <row r="117" ht="16" customHeight="1" x14ac:dyDescent="0.2"/>
    <row r="118" ht="16" customHeight="1" x14ac:dyDescent="0.2"/>
    <row r="119" ht="16" customHeight="1" x14ac:dyDescent="0.2"/>
    <row r="120" ht="16" customHeight="1" x14ac:dyDescent="0.2"/>
    <row r="121" ht="16" customHeight="1" x14ac:dyDescent="0.2"/>
    <row r="122" ht="16" customHeight="1" x14ac:dyDescent="0.2"/>
    <row r="123" ht="16" customHeight="1" x14ac:dyDescent="0.2"/>
    <row r="124" ht="16" customHeight="1" x14ac:dyDescent="0.2"/>
    <row r="125" ht="16" customHeight="1" x14ac:dyDescent="0.2"/>
    <row r="126" ht="16" customHeight="1" x14ac:dyDescent="0.2"/>
    <row r="134" spans="1:10" ht="17" thickBot="1" x14ac:dyDescent="0.25"/>
    <row r="135" spans="1:10" x14ac:dyDescent="0.2">
      <c r="A135" s="13" t="s">
        <v>15</v>
      </c>
      <c r="B135" s="13" t="s">
        <v>33</v>
      </c>
      <c r="C135" s="13"/>
    </row>
    <row r="136" spans="1:10" ht="17" thickBot="1" x14ac:dyDescent="0.25"/>
    <row r="137" spans="1:10" ht="17" thickBot="1" x14ac:dyDescent="0.25">
      <c r="A137" s="6">
        <v>1</v>
      </c>
      <c r="B137" t="s">
        <v>34</v>
      </c>
      <c r="J137" s="32"/>
    </row>
    <row r="138" spans="1:10" ht="17" thickBot="1" x14ac:dyDescent="0.25">
      <c r="A138" s="6"/>
    </row>
    <row r="139" spans="1:10" ht="17" thickBot="1" x14ac:dyDescent="0.25">
      <c r="A139" s="6">
        <v>2</v>
      </c>
      <c r="B139" t="s">
        <v>35</v>
      </c>
      <c r="J139" s="32"/>
    </row>
    <row r="140" spans="1:10" ht="17" thickBot="1" x14ac:dyDescent="0.25"/>
    <row r="141" spans="1:10" ht="17" thickBot="1" x14ac:dyDescent="0.25">
      <c r="A141" s="6">
        <v>3</v>
      </c>
      <c r="B141" t="s">
        <v>47</v>
      </c>
      <c r="J141" s="32"/>
    </row>
    <row r="142" spans="1:10" ht="17" thickBot="1" x14ac:dyDescent="0.25"/>
    <row r="143" spans="1:10" ht="17" thickBot="1" x14ac:dyDescent="0.25">
      <c r="A143" s="6">
        <v>4</v>
      </c>
      <c r="B143" t="s">
        <v>46</v>
      </c>
      <c r="J143" s="3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5"/>
  <sheetViews>
    <sheetView showGridLines="0" tabSelected="1" topLeftCell="A144" workbookViewId="0">
      <selection activeCell="A160" sqref="A160"/>
    </sheetView>
  </sheetViews>
  <sheetFormatPr baseColWidth="10" defaultRowHeight="16" x14ac:dyDescent="0.2"/>
  <cols>
    <col min="1" max="1" width="13.5" customWidth="1"/>
    <col min="2" max="2" width="12.1640625" customWidth="1"/>
    <col min="3" max="4" width="16.1640625" style="6" customWidth="1"/>
  </cols>
  <sheetData>
    <row r="1" spans="1:4" x14ac:dyDescent="0.2">
      <c r="A1" s="17" t="s">
        <v>0</v>
      </c>
    </row>
    <row r="2" spans="1:4" ht="16" customHeight="1" x14ac:dyDescent="0.2"/>
    <row r="3" spans="1:4" ht="16" customHeight="1" x14ac:dyDescent="0.2">
      <c r="A3">
        <v>1</v>
      </c>
      <c r="B3" t="s">
        <v>37</v>
      </c>
    </row>
    <row r="4" spans="1:4" ht="16" customHeight="1" x14ac:dyDescent="0.2">
      <c r="B4" t="s">
        <v>20</v>
      </c>
    </row>
    <row r="5" spans="1:4" ht="16" customHeight="1" x14ac:dyDescent="0.2"/>
    <row r="6" spans="1:4" ht="16" customHeight="1" x14ac:dyDescent="0.2">
      <c r="A6">
        <v>2</v>
      </c>
      <c r="B6" t="s">
        <v>24</v>
      </c>
    </row>
    <row r="7" spans="1:4" ht="16" customHeight="1" x14ac:dyDescent="0.2"/>
    <row r="8" spans="1:4" ht="16" customHeight="1" x14ac:dyDescent="0.2"/>
    <row r="9" spans="1:4" ht="16" customHeight="1" thickBot="1" x14ac:dyDescent="0.25"/>
    <row r="10" spans="1:4" ht="16" customHeight="1" x14ac:dyDescent="0.2">
      <c r="A10" s="13" t="s">
        <v>19</v>
      </c>
      <c r="B10" s="2" t="s">
        <v>1</v>
      </c>
      <c r="C10" s="7" t="s">
        <v>7</v>
      </c>
      <c r="D10" s="8" t="s">
        <v>8</v>
      </c>
    </row>
    <row r="11" spans="1:4" ht="16" customHeight="1" x14ac:dyDescent="0.2">
      <c r="A11" s="14" t="s">
        <v>21</v>
      </c>
      <c r="B11" s="3">
        <v>80</v>
      </c>
      <c r="C11" s="9">
        <v>7.35</v>
      </c>
      <c r="D11" s="10">
        <v>2.2050000000000001</v>
      </c>
    </row>
    <row r="12" spans="1:4" ht="16" hidden="1" customHeight="1" x14ac:dyDescent="0.2">
      <c r="A12" s="14"/>
      <c r="B12" s="3">
        <v>90</v>
      </c>
      <c r="C12" s="9"/>
      <c r="D12" s="10"/>
    </row>
    <row r="13" spans="1:4" ht="16" hidden="1" customHeight="1" x14ac:dyDescent="0.2">
      <c r="A13" s="14"/>
      <c r="B13" s="3">
        <v>100</v>
      </c>
      <c r="C13" s="9"/>
      <c r="D13" s="10"/>
    </row>
    <row r="14" spans="1:4" ht="16" customHeight="1" thickBot="1" x14ac:dyDescent="0.25">
      <c r="A14" s="15" t="s">
        <v>1</v>
      </c>
      <c r="B14" s="3">
        <v>110</v>
      </c>
      <c r="C14" s="9">
        <v>19.524999999999999</v>
      </c>
      <c r="D14" s="10">
        <v>5.8574999999999999</v>
      </c>
    </row>
    <row r="15" spans="1:4" ht="16" hidden="1" customHeight="1" x14ac:dyDescent="0.2">
      <c r="B15" s="3">
        <v>120</v>
      </c>
      <c r="C15" s="9"/>
      <c r="D15" s="10"/>
    </row>
    <row r="16" spans="1:4" ht="16" customHeight="1" thickBot="1" x14ac:dyDescent="0.25">
      <c r="B16" s="4">
        <v>130</v>
      </c>
      <c r="C16" s="11">
        <v>28.975000000000001</v>
      </c>
      <c r="D16" s="12">
        <v>8.6925000000000008</v>
      </c>
    </row>
    <row r="17" spans="2:2" ht="16" customHeight="1" x14ac:dyDescent="0.2">
      <c r="B17" s="1"/>
    </row>
    <row r="18" spans="2:2" ht="16" customHeight="1" x14ac:dyDescent="0.2">
      <c r="B18" s="1"/>
    </row>
    <row r="19" spans="2:2" ht="16" customHeight="1" x14ac:dyDescent="0.2">
      <c r="B19" s="1"/>
    </row>
    <row r="20" spans="2:2" ht="16" customHeight="1" x14ac:dyDescent="0.2">
      <c r="B20" s="1"/>
    </row>
    <row r="21" spans="2:2" ht="16" customHeight="1" x14ac:dyDescent="0.2">
      <c r="B21" s="1"/>
    </row>
    <row r="22" spans="2:2" ht="16" customHeight="1" x14ac:dyDescent="0.2">
      <c r="B22" s="1"/>
    </row>
    <row r="23" spans="2:2" ht="16" customHeight="1" x14ac:dyDescent="0.2">
      <c r="B23" s="1"/>
    </row>
    <row r="24" spans="2:2" ht="16" customHeight="1" x14ac:dyDescent="0.2">
      <c r="B24" s="1"/>
    </row>
    <row r="25" spans="2:2" ht="16" customHeight="1" x14ac:dyDescent="0.2">
      <c r="B25" s="1"/>
    </row>
    <row r="26" spans="2:2" ht="16" customHeight="1" x14ac:dyDescent="0.2"/>
    <row r="27" spans="2:2" ht="16" customHeight="1" x14ac:dyDescent="0.2"/>
    <row r="28" spans="2:2" ht="16" customHeight="1" x14ac:dyDescent="0.2"/>
    <row r="29" spans="2:2" ht="16" customHeight="1" x14ac:dyDescent="0.2"/>
    <row r="30" spans="2:2" ht="16" customHeight="1" x14ac:dyDescent="0.2"/>
    <row r="31" spans="2:2" ht="16" customHeight="1" x14ac:dyDescent="0.2"/>
    <row r="32" spans="2:2" ht="16" customHeight="1" x14ac:dyDescent="0.2"/>
    <row r="33" spans="1:4" ht="16" customHeight="1" x14ac:dyDescent="0.2"/>
    <row r="34" spans="1:4" ht="16" customHeight="1" x14ac:dyDescent="0.2"/>
    <row r="35" spans="1:4" ht="16" customHeight="1" x14ac:dyDescent="0.2"/>
    <row r="36" spans="1:4" ht="16" customHeight="1" x14ac:dyDescent="0.2"/>
    <row r="37" spans="1:4" ht="16" customHeight="1" x14ac:dyDescent="0.2"/>
    <row r="38" spans="1:4" ht="16" customHeight="1" x14ac:dyDescent="0.2"/>
    <row r="39" spans="1:4" ht="16" customHeight="1" thickBot="1" x14ac:dyDescent="0.25"/>
    <row r="40" spans="1:4" ht="16" customHeight="1" x14ac:dyDescent="0.2">
      <c r="A40" s="13" t="s">
        <v>18</v>
      </c>
      <c r="B40" s="5" t="s">
        <v>4</v>
      </c>
      <c r="C40" s="7" t="s">
        <v>7</v>
      </c>
      <c r="D40" s="8" t="s">
        <v>8</v>
      </c>
    </row>
    <row r="41" spans="1:4" ht="16" customHeight="1" x14ac:dyDescent="0.2">
      <c r="A41" s="14" t="s">
        <v>21</v>
      </c>
      <c r="B41" s="3">
        <v>50</v>
      </c>
      <c r="C41" s="9">
        <v>3.9049999999999998</v>
      </c>
      <c r="D41" s="10">
        <v>1.1715</v>
      </c>
    </row>
    <row r="42" spans="1:4" ht="16" customHeight="1" thickBot="1" x14ac:dyDescent="0.25">
      <c r="A42" s="15" t="s">
        <v>22</v>
      </c>
      <c r="B42" s="3">
        <v>100</v>
      </c>
      <c r="C42" s="9">
        <v>7.81</v>
      </c>
      <c r="D42" s="10">
        <v>2.343</v>
      </c>
    </row>
    <row r="43" spans="1:4" ht="16" customHeight="1" x14ac:dyDescent="0.2">
      <c r="B43" s="3">
        <v>150</v>
      </c>
      <c r="C43" s="9">
        <v>11.715</v>
      </c>
      <c r="D43" s="10">
        <v>3.5145</v>
      </c>
    </row>
    <row r="44" spans="1:4" ht="16" customHeight="1" x14ac:dyDescent="0.2">
      <c r="B44" s="3">
        <v>200</v>
      </c>
      <c r="C44" s="9">
        <v>15.62</v>
      </c>
      <c r="D44" s="10">
        <v>4.6859999999999999</v>
      </c>
    </row>
    <row r="45" spans="1:4" ht="16" customHeight="1" x14ac:dyDescent="0.2">
      <c r="B45" s="3">
        <v>250</v>
      </c>
      <c r="C45" s="9">
        <v>19.524999999999999</v>
      </c>
      <c r="D45" s="10">
        <v>5.8574999999999999</v>
      </c>
    </row>
    <row r="46" spans="1:4" ht="16" customHeight="1" x14ac:dyDescent="0.2">
      <c r="B46" s="3">
        <v>300</v>
      </c>
      <c r="C46" s="9">
        <v>23.43</v>
      </c>
      <c r="D46" s="10">
        <v>7.0289999999999999</v>
      </c>
    </row>
    <row r="47" spans="1:4" ht="16" customHeight="1" x14ac:dyDescent="0.2">
      <c r="B47" s="3">
        <v>350</v>
      </c>
      <c r="C47" s="9">
        <v>27.355</v>
      </c>
      <c r="D47" s="10">
        <v>8.2004999999999999</v>
      </c>
    </row>
    <row r="48" spans="1:4" ht="16" customHeight="1" x14ac:dyDescent="0.2">
      <c r="B48" s="3">
        <v>400</v>
      </c>
      <c r="C48" s="9">
        <v>31.24</v>
      </c>
      <c r="D48" s="10">
        <v>9.3719999999999999</v>
      </c>
    </row>
    <row r="49" spans="2:4" ht="16" customHeight="1" x14ac:dyDescent="0.2">
      <c r="B49" s="3">
        <v>450</v>
      </c>
      <c r="C49" s="9">
        <v>35.145000000000003</v>
      </c>
      <c r="D49" s="10">
        <v>10.5435</v>
      </c>
    </row>
    <row r="50" spans="2:4" ht="16" customHeight="1" thickBot="1" x14ac:dyDescent="0.25">
      <c r="B50" s="4">
        <v>500</v>
      </c>
      <c r="C50" s="11">
        <v>39.049999999999997</v>
      </c>
      <c r="D50" s="12">
        <v>11.715</v>
      </c>
    </row>
    <row r="51" spans="2:4" ht="16" customHeight="1" x14ac:dyDescent="0.2">
      <c r="B51" s="1"/>
    </row>
    <row r="52" spans="2:4" ht="16" customHeight="1" x14ac:dyDescent="0.2">
      <c r="B52" s="1"/>
    </row>
    <row r="53" spans="2:4" ht="16" customHeight="1" x14ac:dyDescent="0.2">
      <c r="B53" s="1"/>
    </row>
    <row r="54" spans="2:4" ht="16" customHeight="1" x14ac:dyDescent="0.2">
      <c r="B54" s="1"/>
    </row>
    <row r="55" spans="2:4" ht="16" customHeight="1" x14ac:dyDescent="0.2">
      <c r="B55" s="1"/>
    </row>
    <row r="56" spans="2:4" ht="16" customHeight="1" x14ac:dyDescent="0.2"/>
    <row r="57" spans="2:4" ht="16" customHeight="1" x14ac:dyDescent="0.2"/>
    <row r="58" spans="2:4" ht="16" customHeight="1" x14ac:dyDescent="0.2"/>
    <row r="59" spans="2:4" ht="16" customHeight="1" x14ac:dyDescent="0.2"/>
    <row r="60" spans="2:4" ht="16" customHeight="1" x14ac:dyDescent="0.2"/>
    <row r="61" spans="2:4" ht="16" customHeight="1" x14ac:dyDescent="0.2"/>
    <row r="62" spans="2:4" ht="16" customHeight="1" x14ac:dyDescent="0.2"/>
    <row r="63" spans="2:4" ht="16" customHeight="1" x14ac:dyDescent="0.2"/>
    <row r="64" spans="2:4" ht="16" customHeight="1" x14ac:dyDescent="0.2"/>
    <row r="65" spans="1:4" ht="16" customHeight="1" x14ac:dyDescent="0.2"/>
    <row r="66" spans="1:4" ht="16" customHeight="1" x14ac:dyDescent="0.2"/>
    <row r="67" spans="1:4" ht="16" customHeight="1" x14ac:dyDescent="0.2"/>
    <row r="68" spans="1:4" ht="16" customHeight="1" x14ac:dyDescent="0.2"/>
    <row r="69" spans="1:4" ht="16" customHeight="1" thickBot="1" x14ac:dyDescent="0.25"/>
    <row r="70" spans="1:4" ht="16" customHeight="1" x14ac:dyDescent="0.2">
      <c r="A70" s="13" t="s">
        <v>17</v>
      </c>
      <c r="B70" s="5" t="s">
        <v>5</v>
      </c>
      <c r="C70" s="7" t="s">
        <v>7</v>
      </c>
      <c r="D70" s="8" t="s">
        <v>8</v>
      </c>
    </row>
    <row r="71" spans="1:4" ht="16" customHeight="1" x14ac:dyDescent="0.2">
      <c r="A71" s="14" t="s">
        <v>21</v>
      </c>
      <c r="B71" s="3">
        <v>1</v>
      </c>
      <c r="C71" s="9">
        <v>19.524999999999999</v>
      </c>
      <c r="D71" s="10">
        <v>1.9524999999999999</v>
      </c>
    </row>
    <row r="72" spans="1:4" ht="16" customHeight="1" thickBot="1" x14ac:dyDescent="0.25">
      <c r="A72" s="15" t="s">
        <v>5</v>
      </c>
      <c r="B72" s="3">
        <v>2</v>
      </c>
      <c r="C72" s="9">
        <v>19.524999999999999</v>
      </c>
      <c r="D72" s="10">
        <v>3.9049999999999998</v>
      </c>
    </row>
    <row r="73" spans="1:4" ht="16" customHeight="1" x14ac:dyDescent="0.2">
      <c r="B73" s="3">
        <v>3</v>
      </c>
      <c r="C73" s="9">
        <v>19.524999999999999</v>
      </c>
      <c r="D73" s="10">
        <v>5.8574999999999999</v>
      </c>
    </row>
    <row r="74" spans="1:4" ht="16" customHeight="1" x14ac:dyDescent="0.2">
      <c r="B74" s="3">
        <v>4</v>
      </c>
      <c r="C74" s="9">
        <v>19.524999999999999</v>
      </c>
      <c r="D74" s="10">
        <v>7.81</v>
      </c>
    </row>
    <row r="75" spans="1:4" ht="16" hidden="1" customHeight="1" x14ac:dyDescent="0.2">
      <c r="B75" s="3">
        <v>5</v>
      </c>
      <c r="C75" s="9"/>
      <c r="D75" s="10"/>
    </row>
    <row r="76" spans="1:4" ht="16" customHeight="1" x14ac:dyDescent="0.2">
      <c r="B76" s="3">
        <v>6</v>
      </c>
      <c r="C76" s="9">
        <v>19.524999999999999</v>
      </c>
      <c r="D76" s="10">
        <v>11.715</v>
      </c>
    </row>
    <row r="77" spans="1:4" ht="16" hidden="1" customHeight="1" x14ac:dyDescent="0.2">
      <c r="B77" s="3">
        <v>7</v>
      </c>
      <c r="C77" s="9"/>
      <c r="D77" s="10"/>
    </row>
    <row r="78" spans="1:4" ht="16" hidden="1" customHeight="1" x14ac:dyDescent="0.2">
      <c r="B78" s="3">
        <v>8</v>
      </c>
      <c r="C78" s="9"/>
      <c r="D78" s="10"/>
    </row>
    <row r="79" spans="1:4" ht="16" hidden="1" customHeight="1" x14ac:dyDescent="0.2">
      <c r="B79" s="3">
        <v>9</v>
      </c>
      <c r="C79" s="9"/>
      <c r="D79" s="10"/>
    </row>
    <row r="80" spans="1:4" ht="16" customHeight="1" thickBot="1" x14ac:dyDescent="0.25">
      <c r="B80" s="4">
        <v>10</v>
      </c>
      <c r="C80" s="11">
        <v>19.524999999999999</v>
      </c>
      <c r="D80" s="12">
        <v>19.524999999999999</v>
      </c>
    </row>
    <row r="81" ht="16" customHeight="1" x14ac:dyDescent="0.2"/>
    <row r="82" ht="16" customHeight="1" x14ac:dyDescent="0.2"/>
    <row r="83" ht="16" customHeight="1" x14ac:dyDescent="0.2"/>
    <row r="84" ht="16" customHeight="1" x14ac:dyDescent="0.2"/>
    <row r="85" ht="16" customHeight="1" x14ac:dyDescent="0.2"/>
    <row r="86" ht="16" customHeight="1" x14ac:dyDescent="0.2"/>
    <row r="87" ht="16" customHeight="1" x14ac:dyDescent="0.2"/>
    <row r="88" ht="16" customHeight="1" x14ac:dyDescent="0.2"/>
    <row r="89" ht="16" customHeight="1" x14ac:dyDescent="0.2"/>
    <row r="90" ht="16" customHeight="1" x14ac:dyDescent="0.2"/>
    <row r="91" ht="16" customHeight="1" x14ac:dyDescent="0.2"/>
    <row r="92" ht="16" customHeight="1" x14ac:dyDescent="0.2"/>
    <row r="93" ht="16" customHeight="1" x14ac:dyDescent="0.2"/>
    <row r="94" ht="16" customHeight="1" x14ac:dyDescent="0.2"/>
    <row r="95" ht="16" customHeight="1" x14ac:dyDescent="0.2"/>
    <row r="96" ht="16" customHeight="1" x14ac:dyDescent="0.2"/>
    <row r="97" spans="1:4" ht="16" customHeight="1" x14ac:dyDescent="0.2"/>
    <row r="98" spans="1:4" ht="16" customHeight="1" x14ac:dyDescent="0.2"/>
    <row r="99" spans="1:4" ht="16" customHeight="1" thickBot="1" x14ac:dyDescent="0.25"/>
    <row r="100" spans="1:4" ht="16" customHeight="1" thickBot="1" x14ac:dyDescent="0.25">
      <c r="A100" s="13" t="s">
        <v>16</v>
      </c>
      <c r="B100" s="5" t="s">
        <v>9</v>
      </c>
      <c r="C100" s="7" t="s">
        <v>7</v>
      </c>
      <c r="D100" s="8" t="s">
        <v>8</v>
      </c>
    </row>
    <row r="101" spans="1:4" ht="16" customHeight="1" thickBot="1" x14ac:dyDescent="0.25">
      <c r="A101" s="13" t="s">
        <v>23</v>
      </c>
      <c r="B101" s="3" t="s">
        <v>10</v>
      </c>
      <c r="C101" s="9">
        <v>19.524999999999999</v>
      </c>
      <c r="D101" s="10">
        <v>5.8574999999999999</v>
      </c>
    </row>
    <row r="102" spans="1:4" ht="16" customHeight="1" thickBot="1" x14ac:dyDescent="0.25">
      <c r="A102" s="16" t="s">
        <v>9</v>
      </c>
      <c r="B102" s="3" t="s">
        <v>11</v>
      </c>
      <c r="C102" s="9">
        <v>19.524999999999999</v>
      </c>
      <c r="D102" s="10">
        <v>5.8574999999999999</v>
      </c>
    </row>
    <row r="103" spans="1:4" ht="16" customHeight="1" x14ac:dyDescent="0.2">
      <c r="B103" s="3" t="s">
        <v>12</v>
      </c>
      <c r="C103" s="9">
        <v>19.524999999999999</v>
      </c>
      <c r="D103" s="10">
        <v>5.8574999999999999</v>
      </c>
    </row>
    <row r="104" spans="1:4" ht="16" customHeight="1" x14ac:dyDescent="0.2">
      <c r="B104" s="3" t="s">
        <v>13</v>
      </c>
      <c r="C104" s="9">
        <v>19.524999999999999</v>
      </c>
      <c r="D104" s="10">
        <v>5.8574999999999999</v>
      </c>
    </row>
    <row r="105" spans="1:4" ht="16" customHeight="1" thickBot="1" x14ac:dyDescent="0.25">
      <c r="B105" s="4" t="s">
        <v>14</v>
      </c>
      <c r="C105" s="11">
        <v>19.524999999999999</v>
      </c>
      <c r="D105" s="12">
        <v>5.8574999999999999</v>
      </c>
    </row>
    <row r="106" spans="1:4" ht="16" customHeight="1" x14ac:dyDescent="0.2">
      <c r="B106" s="1"/>
    </row>
    <row r="107" spans="1:4" ht="16" hidden="1" customHeight="1" x14ac:dyDescent="0.2">
      <c r="B107" s="1">
        <v>8</v>
      </c>
    </row>
    <row r="108" spans="1:4" ht="16" hidden="1" customHeight="1" x14ac:dyDescent="0.2">
      <c r="B108" s="1">
        <v>9</v>
      </c>
    </row>
    <row r="109" spans="1:4" ht="16" hidden="1" customHeight="1" x14ac:dyDescent="0.2">
      <c r="B109" s="1"/>
    </row>
    <row r="110" spans="1:4" ht="16" customHeight="1" x14ac:dyDescent="0.2">
      <c r="B110" s="1"/>
    </row>
    <row r="111" spans="1:4" ht="16" customHeight="1" x14ac:dyDescent="0.2">
      <c r="B111" s="1"/>
    </row>
    <row r="112" spans="1:4" ht="16" customHeight="1" x14ac:dyDescent="0.2">
      <c r="B112" s="1"/>
    </row>
    <row r="113" spans="2:2" ht="16" customHeight="1" x14ac:dyDescent="0.2">
      <c r="B113" s="1"/>
    </row>
    <row r="114" spans="2:2" ht="16" customHeight="1" x14ac:dyDescent="0.2">
      <c r="B114" s="1"/>
    </row>
    <row r="115" spans="2:2" ht="16" customHeight="1" x14ac:dyDescent="0.2">
      <c r="B115" s="1"/>
    </row>
    <row r="116" spans="2:2" ht="16" customHeight="1" x14ac:dyDescent="0.2">
      <c r="B116" s="1"/>
    </row>
    <row r="117" spans="2:2" ht="16" customHeight="1" x14ac:dyDescent="0.2">
      <c r="B117" s="1"/>
    </row>
    <row r="118" spans="2:2" ht="16" customHeight="1" x14ac:dyDescent="0.2">
      <c r="B118" s="1"/>
    </row>
    <row r="119" spans="2:2" ht="16" customHeight="1" x14ac:dyDescent="0.2">
      <c r="B119" s="1"/>
    </row>
    <row r="120" spans="2:2" ht="16" customHeight="1" x14ac:dyDescent="0.2">
      <c r="B120" s="1"/>
    </row>
    <row r="121" spans="2:2" ht="16" customHeight="1" x14ac:dyDescent="0.2">
      <c r="B121" s="1"/>
    </row>
    <row r="122" spans="2:2" ht="16" customHeight="1" x14ac:dyDescent="0.2">
      <c r="B122" s="1"/>
    </row>
    <row r="123" spans="2:2" ht="16" customHeight="1" x14ac:dyDescent="0.2">
      <c r="B123" s="1"/>
    </row>
    <row r="124" spans="2:2" ht="16" customHeight="1" x14ac:dyDescent="0.2">
      <c r="B124" s="1"/>
    </row>
    <row r="125" spans="2:2" ht="16" customHeight="1" x14ac:dyDescent="0.2"/>
    <row r="126" spans="2:2" ht="16" customHeight="1" x14ac:dyDescent="0.2"/>
    <row r="127" spans="2:2" ht="16" customHeight="1" x14ac:dyDescent="0.2"/>
    <row r="128" spans="2:2" ht="16" customHeight="1" x14ac:dyDescent="0.2"/>
    <row r="129" spans="1:4" ht="16" customHeight="1" thickBot="1" x14ac:dyDescent="0.25"/>
    <row r="130" spans="1:4" ht="16" customHeight="1" x14ac:dyDescent="0.2">
      <c r="A130" s="13" t="s">
        <v>15</v>
      </c>
      <c r="B130" s="5" t="s">
        <v>6</v>
      </c>
      <c r="C130" s="7" t="s">
        <v>2</v>
      </c>
      <c r="D130" s="8" t="s">
        <v>3</v>
      </c>
    </row>
    <row r="131" spans="1:4" ht="16" customHeight="1" x14ac:dyDescent="0.2">
      <c r="A131" s="14" t="s">
        <v>23</v>
      </c>
      <c r="B131" s="3">
        <v>0.6</v>
      </c>
      <c r="C131" s="9">
        <v>19.524999999999999</v>
      </c>
      <c r="D131" s="10">
        <v>5.8574999999999999</v>
      </c>
    </row>
    <row r="132" spans="1:4" ht="16" customHeight="1" thickBot="1" x14ac:dyDescent="0.25">
      <c r="A132" s="15" t="s">
        <v>6</v>
      </c>
      <c r="B132" s="4">
        <v>1.2</v>
      </c>
      <c r="C132" s="11">
        <v>18.45</v>
      </c>
      <c r="D132" s="12">
        <v>5.5350000000000001</v>
      </c>
    </row>
    <row r="133" spans="1:4" ht="16" customHeight="1" x14ac:dyDescent="0.2"/>
    <row r="134" spans="1:4" ht="16" customHeight="1" x14ac:dyDescent="0.2"/>
    <row r="135" spans="1:4" ht="16" customHeight="1" x14ac:dyDescent="0.2"/>
    <row r="136" spans="1:4" ht="16" customHeight="1" x14ac:dyDescent="0.2"/>
    <row r="137" spans="1:4" ht="16" customHeight="1" x14ac:dyDescent="0.2"/>
    <row r="138" spans="1:4" ht="16" customHeight="1" x14ac:dyDescent="0.2"/>
    <row r="139" spans="1:4" ht="16" customHeight="1" x14ac:dyDescent="0.2"/>
    <row r="140" spans="1:4" ht="16" customHeight="1" x14ac:dyDescent="0.2"/>
    <row r="141" spans="1:4" ht="16" customHeight="1" x14ac:dyDescent="0.2"/>
    <row r="142" spans="1:4" ht="16" customHeight="1" x14ac:dyDescent="0.2"/>
    <row r="143" spans="1:4" ht="16" customHeight="1" x14ac:dyDescent="0.2"/>
    <row r="144" spans="1:4" ht="16" customHeight="1" x14ac:dyDescent="0.2"/>
    <row r="145" spans="1:4" ht="16" customHeight="1" x14ac:dyDescent="0.2"/>
    <row r="146" spans="1:4" ht="16" customHeight="1" x14ac:dyDescent="0.2"/>
    <row r="147" spans="1:4" ht="16" customHeight="1" x14ac:dyDescent="0.2"/>
    <row r="148" spans="1:4" ht="16" customHeight="1" x14ac:dyDescent="0.2"/>
    <row r="149" spans="1:4" ht="16" customHeight="1" x14ac:dyDescent="0.2"/>
    <row r="150" spans="1:4" ht="16" customHeight="1" x14ac:dyDescent="0.2"/>
    <row r="151" spans="1:4" ht="16" customHeight="1" x14ac:dyDescent="0.2"/>
    <row r="152" spans="1:4" ht="16" customHeight="1" x14ac:dyDescent="0.2"/>
    <row r="153" spans="1:4" ht="16" customHeight="1" x14ac:dyDescent="0.2"/>
    <row r="154" spans="1:4" ht="16" customHeight="1" x14ac:dyDescent="0.2"/>
    <row r="155" spans="1:4" ht="16" customHeight="1" x14ac:dyDescent="0.2"/>
    <row r="156" spans="1:4" ht="16" customHeight="1" x14ac:dyDescent="0.2"/>
    <row r="157" spans="1:4" ht="16" customHeight="1" x14ac:dyDescent="0.2"/>
    <row r="158" spans="1:4" ht="16" customHeight="1" x14ac:dyDescent="0.2"/>
    <row r="159" spans="1:4" ht="16" customHeight="1" thickBot="1" x14ac:dyDescent="0.25"/>
    <row r="160" spans="1:4" ht="16" customHeight="1" x14ac:dyDescent="0.2">
      <c r="A160" s="13" t="s">
        <v>48</v>
      </c>
      <c r="B160" s="13" t="s">
        <v>33</v>
      </c>
      <c r="C160" s="13"/>
      <c r="D160"/>
    </row>
    <row r="161" spans="1:12" ht="16" customHeight="1" thickBot="1" x14ac:dyDescent="0.25">
      <c r="D161"/>
    </row>
    <row r="162" spans="1:12" ht="16" customHeight="1" thickBot="1" x14ac:dyDescent="0.25">
      <c r="A162" s="6">
        <v>1</v>
      </c>
      <c r="B162" t="s">
        <v>38</v>
      </c>
      <c r="D162"/>
      <c r="J162" s="32"/>
    </row>
    <row r="163" spans="1:12" ht="16" customHeight="1" thickBot="1" x14ac:dyDescent="0.25">
      <c r="A163" s="6"/>
      <c r="D163"/>
    </row>
    <row r="164" spans="1:12" ht="16" customHeight="1" thickBot="1" x14ac:dyDescent="0.25">
      <c r="A164" s="6">
        <v>2</v>
      </c>
      <c r="B164" t="s">
        <v>39</v>
      </c>
      <c r="D164"/>
      <c r="J164" s="32"/>
    </row>
    <row r="165" spans="1:12" ht="16" customHeight="1" thickBot="1" x14ac:dyDescent="0.25">
      <c r="A165" s="6"/>
    </row>
    <row r="166" spans="1:12" ht="16" customHeight="1" thickBot="1" x14ac:dyDescent="0.25">
      <c r="A166" s="6">
        <v>3</v>
      </c>
      <c r="B166" t="s">
        <v>40</v>
      </c>
      <c r="D166"/>
      <c r="J166" s="32"/>
    </row>
    <row r="167" spans="1:12" ht="16" customHeight="1" thickBot="1" x14ac:dyDescent="0.25">
      <c r="A167" s="6"/>
    </row>
    <row r="168" spans="1:12" ht="16" customHeight="1" x14ac:dyDescent="0.2">
      <c r="A168" s="6">
        <v>4</v>
      </c>
      <c r="B168" t="s">
        <v>43</v>
      </c>
      <c r="E168" s="37"/>
      <c r="F168" s="38"/>
      <c r="G168" s="38"/>
      <c r="H168" s="38"/>
      <c r="I168" s="38"/>
      <c r="J168" s="38"/>
      <c r="K168" s="38"/>
      <c r="L168" s="39"/>
    </row>
    <row r="169" spans="1:12" ht="16" customHeight="1" thickBot="1" x14ac:dyDescent="0.25">
      <c r="A169" s="6"/>
      <c r="E169" s="40"/>
      <c r="F169" s="41"/>
      <c r="G169" s="41"/>
      <c r="H169" s="41"/>
      <c r="I169" s="41"/>
      <c r="J169" s="41"/>
      <c r="K169" s="41"/>
      <c r="L169" s="42"/>
    </row>
    <row r="170" spans="1:12" ht="16" customHeight="1" thickBot="1" x14ac:dyDescent="0.25">
      <c r="A170" s="6"/>
    </row>
    <row r="171" spans="1:12" x14ac:dyDescent="0.2">
      <c r="A171" s="6">
        <v>4</v>
      </c>
      <c r="B171" t="s">
        <v>44</v>
      </c>
      <c r="E171" s="37"/>
      <c r="F171" s="38"/>
      <c r="G171" s="38"/>
      <c r="H171" s="38"/>
      <c r="I171" s="38"/>
      <c r="J171" s="38"/>
      <c r="K171" s="38"/>
      <c r="L171" s="39"/>
    </row>
    <row r="172" spans="1:12" ht="17" thickBot="1" x14ac:dyDescent="0.25">
      <c r="A172" s="6"/>
      <c r="B172" t="s">
        <v>45</v>
      </c>
      <c r="E172" s="40"/>
      <c r="F172" s="41"/>
      <c r="G172" s="41"/>
      <c r="H172" s="41"/>
      <c r="I172" s="41"/>
      <c r="J172" s="41"/>
      <c r="K172" s="41"/>
      <c r="L172" s="42"/>
    </row>
    <row r="173" spans="1:12" ht="17" thickBot="1" x14ac:dyDescent="0.25">
      <c r="A173" s="6"/>
    </row>
    <row r="174" spans="1:12" x14ac:dyDescent="0.2">
      <c r="A174" s="6">
        <v>5</v>
      </c>
      <c r="B174" t="s">
        <v>41</v>
      </c>
      <c r="E174" s="33"/>
      <c r="F174" s="34"/>
      <c r="G174" s="34"/>
      <c r="H174" s="34"/>
      <c r="I174" s="34"/>
      <c r="J174" s="34"/>
      <c r="K174" s="34"/>
      <c r="L174" s="26"/>
    </row>
    <row r="175" spans="1:12" ht="17" thickBot="1" x14ac:dyDescent="0.25">
      <c r="B175" t="s">
        <v>42</v>
      </c>
      <c r="E175" s="35"/>
      <c r="F175" s="36"/>
      <c r="G175" s="36"/>
      <c r="H175" s="36"/>
      <c r="I175" s="36"/>
      <c r="J175" s="36"/>
      <c r="K175" s="36"/>
      <c r="L175" s="28"/>
    </row>
  </sheetData>
  <mergeCells count="2">
    <mergeCell ref="E168:L169"/>
    <mergeCell ref="E171:L172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52</v>
      </c>
    </row>
    <row r="3" spans="1:2" x14ac:dyDescent="0.2">
      <c r="B3" t="s">
        <v>49</v>
      </c>
    </row>
    <row r="5" spans="1:2" x14ac:dyDescent="0.2">
      <c r="B5" t="s">
        <v>50</v>
      </c>
    </row>
    <row r="7" spans="1:2" x14ac:dyDescent="0.2">
      <c r="B7" t="s">
        <v>51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Dual Energy</vt:lpstr>
      <vt:lpstr>Doses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Stowe</cp:lastModifiedBy>
  <dcterms:created xsi:type="dcterms:W3CDTF">2017-07-04T12:06:06Z</dcterms:created>
  <dcterms:modified xsi:type="dcterms:W3CDTF">2018-03-26T12:33:41Z</dcterms:modified>
</cp:coreProperties>
</file>