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/Google Drive/projects/rproj/seus/csv/csiaa/"/>
    </mc:Choice>
  </mc:AlternateContent>
  <xr:revisionPtr revIDLastSave="0" documentId="10_ncr:8100000_{C07BB160-4672-1F42-A101-30D0E2F5701E}" xr6:coauthVersionLast="34" xr6:coauthVersionMax="34" xr10:uidLastSave="{00000000-0000-0000-0000-000000000000}"/>
  <bookViews>
    <workbookView xWindow="160" yWindow="620" windowWidth="25040" windowHeight="14500" xr2:uid="{0EB2504F-5296-2A43-AAE0-5E456851718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O21" i="1" s="1"/>
  <c r="N18" i="1"/>
  <c r="M18" i="1"/>
  <c r="L18" i="1"/>
  <c r="K18" i="1"/>
  <c r="J18" i="1"/>
  <c r="I18" i="1"/>
  <c r="H18" i="1"/>
  <c r="O19" i="1"/>
  <c r="O20" i="1"/>
  <c r="O17" i="1"/>
  <c r="N19" i="1"/>
  <c r="N20" i="1"/>
  <c r="N21" i="1"/>
  <c r="M19" i="1"/>
  <c r="M20" i="1"/>
  <c r="M21" i="1"/>
  <c r="L19" i="1"/>
  <c r="L20" i="1"/>
  <c r="L21" i="1"/>
  <c r="K19" i="1"/>
  <c r="K20" i="1"/>
  <c r="K21" i="1"/>
  <c r="J19" i="1"/>
  <c r="J20" i="1"/>
  <c r="J21" i="1"/>
  <c r="I19" i="1"/>
  <c r="I20" i="1"/>
  <c r="H19" i="1"/>
  <c r="H20" i="1"/>
  <c r="H21" i="1"/>
  <c r="N17" i="1"/>
  <c r="M17" i="1"/>
  <c r="L17" i="1"/>
  <c r="K17" i="1"/>
  <c r="J17" i="1"/>
  <c r="I17" i="1"/>
  <c r="H17" i="1"/>
  <c r="O18" i="1" l="1"/>
</calcChain>
</file>

<file path=xl/sharedStrings.xml><?xml version="1.0" encoding="utf-8"?>
<sst xmlns="http://schemas.openxmlformats.org/spreadsheetml/2006/main" count="33" uniqueCount="28">
  <si>
    <r>
      <t>δ</t>
    </r>
    <r>
      <rPr>
        <b/>
        <sz val="10"/>
        <color rgb="FF505050"/>
        <rFont val="Arial"/>
        <family val="2"/>
      </rPr>
      <t>15</t>
    </r>
    <r>
      <rPr>
        <b/>
        <sz val="13"/>
        <color rgb="FF505050"/>
        <rFont val="Arial"/>
        <family val="2"/>
      </rPr>
      <t>N (‰)</t>
    </r>
  </si>
  <si>
    <t>Zone</t>
  </si>
  <si>
    <t>Size fraction</t>
  </si>
  <si>
    <t>Trophic</t>
  </si>
  <si>
    <t>Source</t>
  </si>
  <si>
    <t>Metab.</t>
  </si>
  <si>
    <t>TP</t>
  </si>
  <si>
    <t>ΣV (‰)</t>
  </si>
  <si>
    <t>(μm)</t>
  </si>
  <si>
    <t>Glx</t>
  </si>
  <si>
    <t>Asx</t>
  </si>
  <si>
    <t>Ala</t>
  </si>
  <si>
    <t>Ile</t>
  </si>
  <si>
    <t>Leu</t>
  </si>
  <si>
    <t>Pro</t>
  </si>
  <si>
    <t>Val</t>
  </si>
  <si>
    <t>Gly</t>
  </si>
  <si>
    <t>Ser</t>
  </si>
  <si>
    <t>Lys</t>
  </si>
  <si>
    <t>Phe</t>
  </si>
  <si>
    <t>Thr</t>
  </si>
  <si>
    <t>Bulk</t>
  </si>
  <si>
    <t>W</t>
  </si>
  <si>
    <t>40–200</t>
  </si>
  <si>
    <t>200–500</t>
  </si>
  <si>
    <t>500–1000</t>
  </si>
  <si>
    <t>1000–2000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</si>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</sst>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2"/>
      <color theme="1"/>
      <name val="Calibri"/>
      <family val="2"/>
      <scheme val="minor"/>
    </font>
    <font>
      <sz val="13"/>
      <color rgb="FF505050"/>
      <name val="Arial"/>
      <family val="2"/>
    </font>
    <font>
      <b/>
      <sz val="13"/>
      <color rgb="FF505050"/>
      <name val="Arial"/>
      <family val="2"/>
    </font>
    <font>
      <b/>
      <sz val="10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B9AA-2D80-F342-86A6-AACAF41FE788}">
  <dimension ref="F5:W23"/>
  <sheetViews>
    <sheetView tabSelected="1" topLeftCell="G1" workbookViewId="0">
      <selection activeCell="N24" sqref="N24"/>
    </sheetView>
  </sheetViews>
  <sheetFormatPr baseColWidth="10" defaultRowHeight="16" x14ac:dyDescent="0.2"/>
  <cols>
    <col min="7" max="7" width="22.33203125" customWidth="1"/>
  </cols>
  <sheetData>
    <row r="5" spans="6:23" ht="17" x14ac:dyDescent="0.2">
      <c r="G5" s="1"/>
      <c r="H5" s="1"/>
      <c r="I5" s="1"/>
      <c r="J5" s="1"/>
    </row>
    <row r="6" spans="6:23" ht="17" x14ac:dyDescent="0.2">
      <c r="F6" s="1"/>
      <c r="G6" s="1" t="s">
        <v>0</v>
      </c>
      <c r="H6" s="1" t="s">
        <v>3</v>
      </c>
      <c r="I6" s="1"/>
      <c r="O6" s="1" t="s">
        <v>4</v>
      </c>
      <c r="S6" s="1" t="s">
        <v>5</v>
      </c>
    </row>
    <row r="7" spans="6:23" ht="17" x14ac:dyDescent="0.2">
      <c r="F7" s="1" t="s">
        <v>1</v>
      </c>
      <c r="G7" s="1" t="s">
        <v>2</v>
      </c>
      <c r="K7" s="1"/>
    </row>
    <row r="8" spans="6:23" ht="17" x14ac:dyDescent="0.2">
      <c r="F8" s="1"/>
      <c r="G8" s="1" t="s">
        <v>8</v>
      </c>
      <c r="K8" s="1"/>
    </row>
    <row r="9" spans="6:23" ht="17" x14ac:dyDescent="0.2"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M9" s="1" t="s">
        <v>14</v>
      </c>
      <c r="N9" s="1" t="s">
        <v>15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1" t="s">
        <v>6</v>
      </c>
      <c r="V9" s="1" t="s">
        <v>7</v>
      </c>
      <c r="W9" s="2"/>
    </row>
    <row r="10" spans="6:23" ht="17" x14ac:dyDescent="0.2">
      <c r="F10" s="1" t="s">
        <v>22</v>
      </c>
      <c r="G10" s="2" t="s">
        <v>23</v>
      </c>
      <c r="H10" s="2">
        <v>11.9</v>
      </c>
      <c r="I10" s="2">
        <v>8.6999999999999993</v>
      </c>
      <c r="J10" s="2">
        <v>12.3</v>
      </c>
      <c r="K10" s="2">
        <v>8.6999999999999993</v>
      </c>
      <c r="L10" s="2">
        <v>8.5</v>
      </c>
      <c r="M10" s="2">
        <v>8.6</v>
      </c>
      <c r="N10" s="2">
        <v>10.199999999999999</v>
      </c>
      <c r="O10" s="2">
        <v>3.4</v>
      </c>
      <c r="P10" s="2">
        <v>2.7</v>
      </c>
      <c r="Q10" s="2">
        <v>1.8</v>
      </c>
      <c r="R10" s="2">
        <v>-0.2</v>
      </c>
      <c r="S10" s="2">
        <v>-10.5</v>
      </c>
      <c r="T10" s="2">
        <v>2.6</v>
      </c>
      <c r="U10" s="2">
        <v>2.2000000000000002</v>
      </c>
      <c r="V10" s="2">
        <v>1.4</v>
      </c>
      <c r="W10" s="2"/>
    </row>
    <row r="11" spans="6:23" ht="17" x14ac:dyDescent="0.2">
      <c r="F11" s="1"/>
      <c r="G11" s="2" t="s">
        <v>24</v>
      </c>
      <c r="H11" s="2">
        <v>11.7</v>
      </c>
      <c r="I11" s="2">
        <v>7.8</v>
      </c>
      <c r="J11" s="2">
        <v>11.4</v>
      </c>
      <c r="K11" s="2">
        <v>7.9</v>
      </c>
      <c r="L11" s="2">
        <v>7.4</v>
      </c>
      <c r="M11" s="2">
        <v>8.4</v>
      </c>
      <c r="N11" s="2">
        <v>9.5</v>
      </c>
      <c r="O11" s="2">
        <v>2.2999999999999998</v>
      </c>
      <c r="P11" s="2">
        <v>2.6</v>
      </c>
      <c r="Q11" s="2">
        <v>1.3</v>
      </c>
      <c r="R11" s="2">
        <v>-0.8</v>
      </c>
      <c r="S11" s="2">
        <v>-10.8</v>
      </c>
      <c r="T11" s="2">
        <v>2.7</v>
      </c>
      <c r="U11" s="2">
        <v>2.2000000000000002</v>
      </c>
      <c r="V11" s="2">
        <v>1.1000000000000001</v>
      </c>
      <c r="W11" s="2"/>
    </row>
    <row r="12" spans="6:23" ht="17" x14ac:dyDescent="0.2">
      <c r="F12" s="1"/>
      <c r="G12" s="2" t="s">
        <v>25</v>
      </c>
      <c r="H12" s="2">
        <v>13.2</v>
      </c>
      <c r="I12" s="2">
        <v>9</v>
      </c>
      <c r="J12" s="2">
        <v>12.5</v>
      </c>
      <c r="K12" s="2">
        <v>8.5</v>
      </c>
      <c r="L12" s="2">
        <v>8.5</v>
      </c>
      <c r="M12" s="2">
        <v>9.8000000000000007</v>
      </c>
      <c r="N12" s="2">
        <v>9.6999999999999993</v>
      </c>
      <c r="O12" s="2">
        <v>2.9</v>
      </c>
      <c r="P12" s="2">
        <v>1.3</v>
      </c>
      <c r="Q12" s="2">
        <v>1</v>
      </c>
      <c r="R12" s="2">
        <v>0.3</v>
      </c>
      <c r="S12" s="2">
        <v>-11.6</v>
      </c>
      <c r="T12" s="2">
        <v>2.8</v>
      </c>
      <c r="U12" s="2">
        <v>2.2000000000000002</v>
      </c>
      <c r="V12" s="2">
        <v>1.4</v>
      </c>
      <c r="W12" s="2"/>
    </row>
    <row r="13" spans="6:23" ht="17" x14ac:dyDescent="0.2">
      <c r="F13" s="1"/>
      <c r="G13" s="2" t="s">
        <v>26</v>
      </c>
      <c r="H13" s="2">
        <v>14.7</v>
      </c>
      <c r="I13" s="2">
        <v>9.9</v>
      </c>
      <c r="J13" s="2">
        <v>14.8</v>
      </c>
      <c r="K13" s="2">
        <v>11.9</v>
      </c>
      <c r="L13" s="2">
        <v>8.5</v>
      </c>
      <c r="M13" s="2">
        <v>10.199999999999999</v>
      </c>
      <c r="N13" s="2">
        <v>11.7</v>
      </c>
      <c r="O13" s="2">
        <v>2.1</v>
      </c>
      <c r="P13" s="2">
        <v>3.2</v>
      </c>
      <c r="Q13" s="2">
        <v>1</v>
      </c>
      <c r="R13" s="2">
        <v>-0.4</v>
      </c>
      <c r="S13" s="2">
        <v>-13.9</v>
      </c>
      <c r="T13" s="2">
        <v>3</v>
      </c>
      <c r="U13" s="2">
        <v>2.5</v>
      </c>
      <c r="V13" s="2">
        <v>1.2</v>
      </c>
      <c r="W13" s="2"/>
    </row>
    <row r="14" spans="6:23" ht="17" x14ac:dyDescent="0.2">
      <c r="F14" s="1"/>
      <c r="G14" s="2" t="s">
        <v>27</v>
      </c>
      <c r="H14" s="2">
        <v>12.4</v>
      </c>
      <c r="I14" s="2">
        <v>8.6</v>
      </c>
      <c r="J14" s="2">
        <v>12</v>
      </c>
      <c r="K14" s="2">
        <v>9.9</v>
      </c>
      <c r="L14" s="2">
        <v>8.9</v>
      </c>
      <c r="M14" s="2">
        <v>9.3000000000000007</v>
      </c>
      <c r="N14" s="2">
        <v>9.9</v>
      </c>
      <c r="O14" s="2">
        <v>-0.8</v>
      </c>
      <c r="P14" s="2">
        <v>0.4</v>
      </c>
      <c r="Q14" s="2">
        <v>-0.2</v>
      </c>
      <c r="R14" s="2">
        <v>-1.8</v>
      </c>
      <c r="S14" s="2">
        <v>-14.5</v>
      </c>
      <c r="T14" s="2">
        <v>4.3</v>
      </c>
      <c r="U14" s="2">
        <v>2.4</v>
      </c>
      <c r="V14" s="2">
        <v>1.6</v>
      </c>
      <c r="W14" s="2"/>
    </row>
    <row r="15" spans="6:23" ht="17" x14ac:dyDescent="0.2"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6:23" ht="17" x14ac:dyDescent="0.2"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7:23" ht="17" x14ac:dyDescent="0.2">
      <c r="G17" s="2" t="s">
        <v>23</v>
      </c>
      <c r="H17" s="3">
        <f>ABS(H10-AVERAGE(H10:N10))</f>
        <v>2.0571428571428569</v>
      </c>
      <c r="I17" s="3">
        <f>ABS(I10-AVERAGE(H10:N10))</f>
        <v>1.1428571428571441</v>
      </c>
      <c r="J17" s="3">
        <f>ABS(J10-AVERAGE(H10:N10))</f>
        <v>2.4571428571428573</v>
      </c>
      <c r="K17" s="3">
        <f>ABS(K10-AVERAGE(H10:N10))</f>
        <v>1.1428571428571441</v>
      </c>
      <c r="L17" s="3">
        <f>ABS(L10-AVERAGE(H10:N10))</f>
        <v>1.3428571428571434</v>
      </c>
      <c r="M17" s="3">
        <f>ABS(M10-AVERAGE(H10:N10))</f>
        <v>1.2428571428571438</v>
      </c>
      <c r="N17" s="3">
        <f>ABS(N10-AVERAGE(H10:N10))</f>
        <v>0.35714285714285587</v>
      </c>
      <c r="O17" s="3">
        <f>(1/7)*SUM(H17:N17)</f>
        <v>1.3918367346938778</v>
      </c>
      <c r="P17" s="2"/>
      <c r="Q17" s="2"/>
      <c r="R17" s="2"/>
      <c r="S17" s="2"/>
      <c r="T17" s="2"/>
      <c r="U17" s="2"/>
      <c r="V17" s="2"/>
      <c r="W17" s="2"/>
    </row>
    <row r="18" spans="7:23" ht="17" x14ac:dyDescent="0.2">
      <c r="G18" s="2" t="s">
        <v>24</v>
      </c>
      <c r="H18" s="3">
        <f>ABS(H11-AVERAGE(H11:N11))</f>
        <v>2.5428571428571427</v>
      </c>
      <c r="I18" s="3">
        <f>ABS(I11-AVERAGE(H11:N11))</f>
        <v>1.3571428571428568</v>
      </c>
      <c r="J18" s="3">
        <f>ABS(J11-AVERAGE(H11:N11))</f>
        <v>2.2428571428571438</v>
      </c>
      <c r="K18" s="3">
        <f>ABS(K11-AVERAGE(H11:N11))</f>
        <v>1.2571428571428562</v>
      </c>
      <c r="L18" s="3">
        <f>ABS(L11-AVERAGE(H11:N11))</f>
        <v>1.7571428571428562</v>
      </c>
      <c r="M18" s="3">
        <f>ABS(M11-AVERAGE(H11:N11))</f>
        <v>0.75714285714285623</v>
      </c>
      <c r="N18" s="3">
        <f>ABS(N11-AVERAGE(H11:N11))</f>
        <v>0.34285714285714342</v>
      </c>
      <c r="O18" s="3">
        <f t="shared" ref="O18:O21" si="0">(1/7)*SUM(H18:N18)</f>
        <v>1.4653061224489792</v>
      </c>
      <c r="P18" s="2"/>
      <c r="Q18" s="2"/>
      <c r="R18" s="2"/>
      <c r="S18" s="2"/>
      <c r="T18" s="2"/>
      <c r="U18" s="2"/>
      <c r="V18" s="2"/>
      <c r="W18" s="2"/>
    </row>
    <row r="19" spans="7:23" ht="17" x14ac:dyDescent="0.2">
      <c r="G19" s="2" t="s">
        <v>25</v>
      </c>
      <c r="H19" s="3">
        <f t="shared" ref="H18:H21" si="1">ABS(H12-AVERAGE(H12:N12))</f>
        <v>3.0285714285714267</v>
      </c>
      <c r="I19" s="3">
        <f t="shared" ref="I18:I21" si="2">ABS(I12-AVERAGE(H12:N12))</f>
        <v>1.1714285714285726</v>
      </c>
      <c r="J19" s="3">
        <f t="shared" ref="J18:J21" si="3">ABS(J12-AVERAGE(H12:N12))</f>
        <v>2.3285714285714274</v>
      </c>
      <c r="K19" s="3">
        <f t="shared" ref="K18:K21" si="4">ABS(K12-AVERAGE(H12:N12))</f>
        <v>1.6714285714285726</v>
      </c>
      <c r="L19" s="3">
        <f t="shared" ref="L18:L21" si="5">ABS(L12-AVERAGE(H12:N12))</f>
        <v>1.6714285714285726</v>
      </c>
      <c r="M19" s="3">
        <f t="shared" ref="M18:M21" si="6">ABS(M12-AVERAGE(H12:N12))</f>
        <v>0.37142857142857189</v>
      </c>
      <c r="N19" s="3">
        <f t="shared" ref="N18:N21" si="7">ABS(N12-AVERAGE(H12:N12))</f>
        <v>0.47142857142857331</v>
      </c>
      <c r="O19" s="3">
        <f t="shared" si="0"/>
        <v>1.5306122448979596</v>
      </c>
      <c r="P19" s="2"/>
      <c r="Q19" s="2"/>
      <c r="R19" s="2"/>
      <c r="S19" s="2"/>
      <c r="T19" s="2"/>
      <c r="U19" s="2"/>
      <c r="V19" s="2"/>
      <c r="W19" s="2"/>
    </row>
    <row r="20" spans="7:23" ht="17" x14ac:dyDescent="0.2">
      <c r="G20" s="2" t="s">
        <v>26</v>
      </c>
      <c r="H20" s="3">
        <f t="shared" si="1"/>
        <v>3.0285714285714267</v>
      </c>
      <c r="I20" s="3">
        <f t="shared" si="2"/>
        <v>1.7714285714285722</v>
      </c>
      <c r="J20" s="3">
        <f t="shared" si="3"/>
        <v>3.1285714285714281</v>
      </c>
      <c r="K20" s="3">
        <f t="shared" si="4"/>
        <v>0.22857142857142776</v>
      </c>
      <c r="L20" s="3">
        <f t="shared" si="5"/>
        <v>3.1714285714285726</v>
      </c>
      <c r="M20" s="3">
        <f t="shared" si="6"/>
        <v>1.4714285714285733</v>
      </c>
      <c r="N20" s="3">
        <f t="shared" si="7"/>
        <v>2.8571428571426694E-2</v>
      </c>
      <c r="O20" s="3">
        <f t="shared" si="0"/>
        <v>1.8326530612244896</v>
      </c>
      <c r="P20" s="2"/>
      <c r="Q20" s="2"/>
      <c r="R20" s="2"/>
      <c r="S20" s="2"/>
      <c r="T20" s="2"/>
      <c r="U20" s="2"/>
      <c r="V20" s="2"/>
      <c r="W20" s="2"/>
    </row>
    <row r="21" spans="7:23" ht="17" x14ac:dyDescent="0.2">
      <c r="G21" s="2" t="s">
        <v>27</v>
      </c>
      <c r="H21" s="3">
        <f t="shared" si="1"/>
        <v>2.257142857142858</v>
      </c>
      <c r="I21" s="3">
        <f>ABS(I14-AVERAGE(H14:N14))</f>
        <v>1.5428571428571427</v>
      </c>
      <c r="J21" s="3">
        <f t="shared" si="3"/>
        <v>1.8571428571428577</v>
      </c>
      <c r="K21" s="3">
        <f t="shared" si="4"/>
        <v>0.24285714285714199</v>
      </c>
      <c r="L21" s="3">
        <f t="shared" si="5"/>
        <v>1.242857142857142</v>
      </c>
      <c r="M21" s="3">
        <f t="shared" si="6"/>
        <v>0.84285714285714164</v>
      </c>
      <c r="N21" s="3">
        <f t="shared" si="7"/>
        <v>0.24285714285714199</v>
      </c>
      <c r="O21" s="3">
        <f t="shared" si="0"/>
        <v>1.1755102040816323</v>
      </c>
      <c r="P21" s="2"/>
      <c r="Q21" s="2"/>
      <c r="R21" s="2"/>
      <c r="S21" s="2"/>
      <c r="T21" s="2"/>
      <c r="U21" s="2"/>
      <c r="V21" s="2"/>
      <c r="W21" s="2"/>
    </row>
    <row r="22" spans="7:23" ht="17" x14ac:dyDescent="0.2"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7:23" ht="17" x14ac:dyDescent="0.2"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Schiff</dc:creator>
  <cp:lastModifiedBy>John Schiff</cp:lastModifiedBy>
  <dcterms:created xsi:type="dcterms:W3CDTF">2018-09-12T16:29:41Z</dcterms:created>
  <dcterms:modified xsi:type="dcterms:W3CDTF">2018-09-12T16:58:16Z</dcterms:modified>
</cp:coreProperties>
</file>