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ts/Google Drive/projects/rproj/seus/data/"/>
    </mc:Choice>
  </mc:AlternateContent>
  <xr:revisionPtr revIDLastSave="0" documentId="8_{D2398CC8-DFA8-174D-A6F5-2E9002B26FE5}" xr6:coauthVersionLast="36" xr6:coauthVersionMax="36" xr10:uidLastSave="{00000000-0000-0000-0000-000000000000}"/>
  <bookViews>
    <workbookView xWindow="0" yWindow="0" windowWidth="25600" windowHeight="16000" activeTab="1" xr2:uid="{00000000-000D-0000-FFFF-FFFF00000000}"/>
  </bookViews>
  <sheets>
    <sheet name="FINAL" sheetId="1" r:id="rId1"/>
    <sheet name="Sheet1" sheetId="6" r:id="rId2"/>
    <sheet name="References-N" sheetId="5" r:id="rId3"/>
  </sheets>
  <definedNames>
    <definedName name="N2O_NO.wke" localSheetId="2">#REF!</definedName>
    <definedName name="N2O_NO.wke">#REF!</definedName>
    <definedName name="N2O.wke" localSheetId="2">#REF!</definedName>
    <definedName name="N2O.wke">#REF!</definedName>
    <definedName name="N2Otest.wke" localSheetId="2">#REF!</definedName>
    <definedName name="N2Otest.wke">#REF!</definedName>
    <definedName name="XueCO2.wke" localSheetId="2">#REF!</definedName>
    <definedName name="XueCO2.wk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0" i="5" l="1"/>
  <c r="B229" i="5"/>
  <c r="B139" i="5"/>
  <c r="B127" i="5"/>
  <c r="B110" i="5"/>
  <c r="B94" i="5"/>
  <c r="B33" i="5"/>
  <c r="B32" i="5"/>
  <c r="B16" i="5"/>
  <c r="B15" i="5"/>
  <c r="B111" i="5" l="1"/>
  <c r="B128" i="5" l="1"/>
  <c r="B140" i="5" l="1"/>
  <c r="B95" i="5"/>
</calcChain>
</file>

<file path=xl/sharedStrings.xml><?xml version="1.0" encoding="utf-8"?>
<sst xmlns="http://schemas.openxmlformats.org/spreadsheetml/2006/main" count="471" uniqueCount="108">
  <si>
    <t>Sample</t>
  </si>
  <si>
    <t>ID</t>
  </si>
  <si>
    <r>
      <t>d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Air</t>
    </r>
    <r>
      <rPr>
        <sz val="10"/>
        <rFont val="Cambria"/>
        <family val="1"/>
      </rPr>
      <t xml:space="preserve"> </t>
    </r>
    <r>
      <rPr>
        <sz val="10"/>
        <rFont val="Arial"/>
        <family val="2"/>
      </rPr>
      <t>(</t>
    </r>
    <r>
      <rPr>
        <sz val="9"/>
        <rFont val="Arial"/>
        <family val="2"/>
      </rPr>
      <t>‰</t>
    </r>
    <r>
      <rPr>
        <sz val="10"/>
        <rFont val="Arial"/>
        <family val="2"/>
      </rPr>
      <t>)</t>
    </r>
  </si>
  <si>
    <t>SD</t>
  </si>
  <si>
    <t>Standard Name</t>
  </si>
  <si>
    <t>Standards - Known Values</t>
  </si>
  <si>
    <r>
      <t>Acros KNO</t>
    </r>
    <r>
      <rPr>
        <vertAlign val="subscript"/>
        <sz val="10"/>
        <rFont val="Arial"/>
        <family val="2"/>
      </rPr>
      <t>3</t>
    </r>
  </si>
  <si>
    <r>
      <t>Strem KNO</t>
    </r>
    <r>
      <rPr>
        <vertAlign val="subscript"/>
        <sz val="10"/>
        <rFont val="Arial"/>
        <family val="2"/>
      </rPr>
      <t>3</t>
    </r>
  </si>
  <si>
    <r>
      <t>New Acros KNO</t>
    </r>
    <r>
      <rPr>
        <vertAlign val="subscript"/>
        <sz val="10"/>
        <rFont val="Arial"/>
        <family val="2"/>
      </rPr>
      <t>3</t>
    </r>
  </si>
  <si>
    <r>
      <t>USGS32 KNO</t>
    </r>
    <r>
      <rPr>
        <vertAlign val="subscript"/>
        <sz val="10"/>
        <rFont val="Arial"/>
        <family val="2"/>
      </rPr>
      <t>3</t>
    </r>
  </si>
  <si>
    <r>
      <t>USGS34 KNO</t>
    </r>
    <r>
      <rPr>
        <vertAlign val="subscript"/>
        <sz val="10"/>
        <rFont val="Arial"/>
        <family val="2"/>
      </rPr>
      <t>3</t>
    </r>
  </si>
  <si>
    <t>average</t>
  </si>
  <si>
    <t>Standards analyzed with your samples</t>
  </si>
  <si>
    <r>
      <t>IAEA-NO-3 KNO</t>
    </r>
    <r>
      <rPr>
        <vertAlign val="subscript"/>
        <sz val="10"/>
        <rFont val="Arial"/>
        <family val="2"/>
      </rPr>
      <t>3</t>
    </r>
  </si>
  <si>
    <r>
      <t>Fisher KNO</t>
    </r>
    <r>
      <rPr>
        <vertAlign val="subscript"/>
        <sz val="10"/>
        <rFont val="Arial"/>
        <family val="2"/>
      </rPr>
      <t>3</t>
    </r>
  </si>
  <si>
    <t>9 rep</t>
  </si>
  <si>
    <t>19 rep</t>
  </si>
  <si>
    <t>34 rep</t>
  </si>
  <si>
    <t>54 rep</t>
  </si>
  <si>
    <t>62 rep</t>
  </si>
  <si>
    <t>Pending reanalysis</t>
  </si>
  <si>
    <t>1a</t>
  </si>
  <si>
    <t>3a</t>
  </si>
  <si>
    <t>4a</t>
  </si>
  <si>
    <t>6a</t>
  </si>
  <si>
    <t>7a</t>
  </si>
  <si>
    <t>8a</t>
  </si>
  <si>
    <t>9a</t>
  </si>
  <si>
    <t>11a</t>
  </si>
  <si>
    <t>12a</t>
  </si>
  <si>
    <t>13a</t>
  </si>
  <si>
    <t>16a</t>
  </si>
  <si>
    <t>21a</t>
  </si>
  <si>
    <t>22a</t>
  </si>
  <si>
    <t>26a</t>
  </si>
  <si>
    <t>27a</t>
  </si>
  <si>
    <t>28a</t>
  </si>
  <si>
    <t>BCMM-02OCT18-02-CTD02 N6B</t>
  </si>
  <si>
    <t>BCMM-02OCT18-01-CTD01 N1A</t>
  </si>
  <si>
    <t>BCMM-04OCT18-07-CTD05 N9</t>
  </si>
  <si>
    <t>BCMM-04OCT18-07-CTD05 N10</t>
  </si>
  <si>
    <t>AT41-CTD01-N3</t>
  </si>
  <si>
    <t>AT41-CTD02-N3</t>
  </si>
  <si>
    <t>AT41-CTD05-N3</t>
  </si>
  <si>
    <t>AT41-CTD05-N5</t>
  </si>
  <si>
    <t>AT41-CTD05-N7</t>
  </si>
  <si>
    <t>AT41-CTD05-N9</t>
  </si>
  <si>
    <t>AT41-CTD05-N11</t>
  </si>
  <si>
    <t>AT41-CTD05-N13</t>
  </si>
  <si>
    <t>AT41-CTD05-N15</t>
  </si>
  <si>
    <t>AT41-CTD08-N3</t>
  </si>
  <si>
    <t>AT41-CTD08-N5</t>
  </si>
  <si>
    <t>AT41-CTD08-N7</t>
  </si>
  <si>
    <t>AT41-CTD08-N9</t>
  </si>
  <si>
    <t>AT41-CTD08-N11</t>
  </si>
  <si>
    <t>AT41-CTD08-N13</t>
  </si>
  <si>
    <t>AT41-CTD08-N15</t>
  </si>
  <si>
    <t>AT41-CTD08-N17</t>
  </si>
  <si>
    <t>AT41-CTD010-N3</t>
  </si>
  <si>
    <t>AT41-CTD010-N5</t>
  </si>
  <si>
    <t>AT41-CTD010-N7</t>
  </si>
  <si>
    <t>AT41-CTD010-N9</t>
  </si>
  <si>
    <t>AT41-CTD010-N11</t>
  </si>
  <si>
    <t>AT41-CTD010-N13</t>
  </si>
  <si>
    <t>AT41-CTD010-N15</t>
  </si>
  <si>
    <t>AT41-CTD010-N17</t>
  </si>
  <si>
    <t>AT41-CTD010-N19</t>
  </si>
  <si>
    <t>AT41-CTD011-N3</t>
  </si>
  <si>
    <t>AT41-CTD011-N5</t>
  </si>
  <si>
    <t>AT41-CTD011-N7</t>
  </si>
  <si>
    <t>AT41-CTD011-N9</t>
  </si>
  <si>
    <t>AT41-CTD011-N11</t>
  </si>
  <si>
    <t>AT41-CTD011-N13</t>
  </si>
  <si>
    <t>AT41-CTD011-N15</t>
  </si>
  <si>
    <t>AT41-CTD013-N3</t>
  </si>
  <si>
    <t>BLE (30N deep)</t>
  </si>
  <si>
    <t>vial label has "b" suffix, instead of "a"</t>
  </si>
  <si>
    <t>JAX (Jacksonville)</t>
  </si>
  <si>
    <t>did not receive vial with this label</t>
  </si>
  <si>
    <t>smudged ID: CTD#03 Niskin13</t>
  </si>
  <si>
    <t>smudged ID: CTD03 Niskin16</t>
  </si>
  <si>
    <t>CHB  (Stetson)</t>
  </si>
  <si>
    <t>smudged ID: 6/13/18 CTD06 DSL:85m Niskin11</t>
  </si>
  <si>
    <t>SAV (Savannah deep)</t>
  </si>
  <si>
    <t>WIL</t>
  </si>
  <si>
    <t>VAC (Virginia Inter-Canyon)</t>
  </si>
  <si>
    <t>Richardson Bend</t>
  </si>
  <si>
    <t>Richardson Hills</t>
  </si>
  <si>
    <t>Pea Island Seep</t>
  </si>
  <si>
    <t>vial label has "O3" suffix, instead of "N3"</t>
  </si>
  <si>
    <t>Stetson Deep</t>
  </si>
  <si>
    <t>Blake Escaprment</t>
  </si>
  <si>
    <t>Stetson Banks</t>
  </si>
  <si>
    <t>Stetson Banks II</t>
  </si>
  <si>
    <t>Blake Ridge</t>
  </si>
  <si>
    <t>2a</t>
  </si>
  <si>
    <t>Site</t>
  </si>
  <si>
    <t>vial label: BMCC02OCT1802 CTD003 N6B</t>
  </si>
  <si>
    <t>vial label: 02OCT18 N1A</t>
  </si>
  <si>
    <t>vial label: BMCC04OCT18 CTD005 N9</t>
  </si>
  <si>
    <t>vial label: BMCC05OCT18 CTD006 N10</t>
  </si>
  <si>
    <t>received two vials with "2b"label; this vial labeled: 2b June 10, 2018 Station BLE CTD#1 Niskin6</t>
  </si>
  <si>
    <t>received two vials with "2b" label; this vial labeled: 2b June 12, 2018 JAX CTD03 Niskin6</t>
  </si>
  <si>
    <t>Below LOQ</t>
  </si>
  <si>
    <t>Sample List Notes</t>
  </si>
  <si>
    <t>Analysis Notes</t>
  </si>
  <si>
    <t>Depth (m)</t>
  </si>
  <si>
    <t>d15N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</si>
</sst>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MS Sans Serif"/>
    </font>
    <font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sz val="10"/>
      <color theme="1" tint="0.499984740745262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/>
    <xf numFmtId="2" fontId="2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right" wrapText="1"/>
    </xf>
    <xf numFmtId="0" fontId="7" fillId="0" borderId="1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7" fillId="0" borderId="0" xfId="0" applyFont="1" applyFill="1" applyBorder="1"/>
    <xf numFmtId="2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Border="1"/>
    <xf numFmtId="2" fontId="1" fillId="0" borderId="0" xfId="0" applyNumberFormat="1" applyFont="1" applyBorder="1"/>
    <xf numFmtId="0" fontId="7" fillId="0" borderId="0" xfId="0" applyFont="1" applyBorder="1"/>
    <xf numFmtId="0" fontId="1" fillId="0" borderId="3" xfId="0" applyFont="1" applyBorder="1"/>
    <xf numFmtId="2" fontId="2" fillId="0" borderId="6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2" fontId="1" fillId="0" borderId="1" xfId="0" applyNumberFormat="1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2" fontId="9" fillId="0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11" fillId="0" borderId="0" xfId="0" applyFont="1" applyFill="1" applyAlignment="1">
      <alignment horizontal="center"/>
    </xf>
    <xf numFmtId="0" fontId="1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123"/>
  <sheetViews>
    <sheetView zoomScaleNormal="100" workbookViewId="0">
      <pane ySplit="1" topLeftCell="A2" activePane="bottomLeft" state="frozen"/>
      <selection pane="bottomLeft" sqref="A1:D1048576"/>
    </sheetView>
  </sheetViews>
  <sheetFormatPr baseColWidth="10" defaultColWidth="11.3984375" defaultRowHeight="13"/>
  <cols>
    <col min="1" max="1" width="11.19921875" style="6" customWidth="1"/>
    <col min="2" max="2" width="28.3984375" style="22" bestFit="1" customWidth="1"/>
    <col min="3" max="3" width="24.19921875" style="22" bestFit="1" customWidth="1"/>
    <col min="4" max="4" width="11.19921875" style="11" customWidth="1"/>
    <col min="5" max="5" width="81.796875" style="7" bestFit="1" customWidth="1"/>
    <col min="6" max="6" width="13.796875" style="7" bestFit="1" customWidth="1"/>
    <col min="7" max="16384" width="11.3984375" style="7"/>
  </cols>
  <sheetData>
    <row r="1" spans="1:6" s="9" customFormat="1" ht="16">
      <c r="A1" s="6" t="s">
        <v>0</v>
      </c>
      <c r="B1" s="22" t="s">
        <v>1</v>
      </c>
      <c r="C1" s="22" t="s">
        <v>96</v>
      </c>
      <c r="D1" s="8" t="s">
        <v>2</v>
      </c>
      <c r="E1" s="7" t="s">
        <v>104</v>
      </c>
      <c r="F1" s="7" t="s">
        <v>105</v>
      </c>
    </row>
    <row r="2" spans="1:6">
      <c r="A2" s="6">
        <v>3</v>
      </c>
      <c r="B2" s="7" t="s">
        <v>21</v>
      </c>
      <c r="C2" s="22" t="s">
        <v>75</v>
      </c>
      <c r="D2" s="10">
        <v>5.1705207572058196</v>
      </c>
      <c r="E2" s="7" t="s">
        <v>76</v>
      </c>
    </row>
    <row r="3" spans="1:6">
      <c r="A3" s="6">
        <v>4.0999999999999996</v>
      </c>
      <c r="B3" s="7" t="s">
        <v>95</v>
      </c>
      <c r="C3" s="7" t="s">
        <v>75</v>
      </c>
      <c r="D3" s="10">
        <v>4.3178046171410411</v>
      </c>
      <c r="E3" s="7" t="s">
        <v>101</v>
      </c>
    </row>
    <row r="4" spans="1:6">
      <c r="A4" s="23">
        <v>4.2</v>
      </c>
      <c r="B4" s="7" t="s">
        <v>95</v>
      </c>
      <c r="C4" s="7" t="s">
        <v>75</v>
      </c>
      <c r="D4" s="10">
        <v>5.9358007833017004</v>
      </c>
      <c r="E4" s="7" t="s">
        <v>102</v>
      </c>
    </row>
    <row r="5" spans="1:6">
      <c r="A5" s="23">
        <v>5</v>
      </c>
      <c r="B5" s="7" t="s">
        <v>22</v>
      </c>
      <c r="C5" s="7" t="s">
        <v>75</v>
      </c>
      <c r="D5" s="10">
        <v>4.0851113658496168</v>
      </c>
      <c r="E5" s="7" t="s">
        <v>76</v>
      </c>
    </row>
    <row r="6" spans="1:6">
      <c r="A6" s="23">
        <v>6</v>
      </c>
      <c r="B6" s="7" t="s">
        <v>23</v>
      </c>
      <c r="C6" s="7" t="s">
        <v>75</v>
      </c>
      <c r="D6" s="10">
        <v>3.6016374355186298</v>
      </c>
      <c r="E6" s="7" t="s">
        <v>76</v>
      </c>
    </row>
    <row r="7" spans="1:6">
      <c r="A7" s="23">
        <v>7</v>
      </c>
      <c r="B7" s="7" t="s">
        <v>24</v>
      </c>
      <c r="C7" s="7" t="s">
        <v>77</v>
      </c>
      <c r="D7" s="10">
        <v>5.7827419009723418</v>
      </c>
      <c r="E7" s="7" t="s">
        <v>76</v>
      </c>
    </row>
    <row r="8" spans="1:6">
      <c r="A8" s="27">
        <v>8</v>
      </c>
      <c r="B8" s="28" t="s">
        <v>25</v>
      </c>
      <c r="C8" s="28" t="s">
        <v>77</v>
      </c>
      <c r="D8" s="29"/>
      <c r="E8" s="28" t="s">
        <v>78</v>
      </c>
    </row>
    <row r="9" spans="1:6">
      <c r="A9" s="23">
        <v>9</v>
      </c>
      <c r="B9" s="7" t="s">
        <v>26</v>
      </c>
      <c r="C9" s="7" t="s">
        <v>77</v>
      </c>
      <c r="D9" s="10">
        <v>5.3878912337471032</v>
      </c>
      <c r="E9" s="7" t="s">
        <v>79</v>
      </c>
    </row>
    <row r="10" spans="1:6">
      <c r="A10" s="23" t="s">
        <v>15</v>
      </c>
      <c r="B10" s="7" t="s">
        <v>26</v>
      </c>
      <c r="C10" s="7" t="s">
        <v>77</v>
      </c>
      <c r="D10" s="10">
        <v>5.6641572634067447</v>
      </c>
      <c r="E10" s="7" t="s">
        <v>79</v>
      </c>
    </row>
    <row r="11" spans="1:6">
      <c r="A11" s="23">
        <v>10</v>
      </c>
      <c r="B11" s="7" t="s">
        <v>27</v>
      </c>
      <c r="C11" s="7" t="s">
        <v>77</v>
      </c>
      <c r="D11" s="10">
        <v>6.5321278464831236</v>
      </c>
      <c r="E11" s="7" t="s">
        <v>80</v>
      </c>
    </row>
    <row r="12" spans="1:6">
      <c r="A12" s="6">
        <v>11</v>
      </c>
      <c r="B12" s="7" t="s">
        <v>28</v>
      </c>
      <c r="C12" s="7" t="s">
        <v>81</v>
      </c>
      <c r="D12" s="10">
        <v>5.5627779801244257</v>
      </c>
      <c r="E12" s="7" t="s">
        <v>76</v>
      </c>
    </row>
    <row r="13" spans="1:6">
      <c r="A13" s="6">
        <v>12</v>
      </c>
      <c r="B13" s="7" t="s">
        <v>29</v>
      </c>
      <c r="C13" s="7" t="s">
        <v>81</v>
      </c>
      <c r="D13" s="10">
        <v>5.6126081826466745</v>
      </c>
      <c r="E13" s="7" t="s">
        <v>76</v>
      </c>
    </row>
    <row r="14" spans="1:6">
      <c r="A14" s="6">
        <v>13</v>
      </c>
      <c r="B14" s="7" t="s">
        <v>30</v>
      </c>
      <c r="C14" s="7" t="s">
        <v>81</v>
      </c>
      <c r="D14" s="10">
        <v>5.989539532796071</v>
      </c>
      <c r="E14" s="7" t="s">
        <v>82</v>
      </c>
    </row>
    <row r="15" spans="1:6">
      <c r="A15" s="23">
        <v>14</v>
      </c>
      <c r="B15" s="7" t="s">
        <v>31</v>
      </c>
      <c r="C15" s="7" t="s">
        <v>83</v>
      </c>
      <c r="D15" s="10">
        <v>5.7799882737827675</v>
      </c>
      <c r="E15" s="7" t="s">
        <v>76</v>
      </c>
    </row>
    <row r="16" spans="1:6">
      <c r="A16" s="23">
        <v>15</v>
      </c>
      <c r="B16" s="7" t="s">
        <v>32</v>
      </c>
      <c r="C16" s="7" t="s">
        <v>84</v>
      </c>
      <c r="D16" s="10">
        <v>5.5976655646432238</v>
      </c>
      <c r="E16" s="7" t="s">
        <v>76</v>
      </c>
    </row>
    <row r="17" spans="1:6">
      <c r="A17" s="23">
        <v>16</v>
      </c>
      <c r="B17" s="7" t="s">
        <v>33</v>
      </c>
      <c r="C17" s="7" t="s">
        <v>84</v>
      </c>
      <c r="D17" s="10">
        <v>5.5466906776017879</v>
      </c>
      <c r="E17" s="7" t="s">
        <v>76</v>
      </c>
    </row>
    <row r="18" spans="1:6">
      <c r="A18" s="6">
        <v>17</v>
      </c>
      <c r="B18" s="7" t="s">
        <v>34</v>
      </c>
      <c r="C18" s="7" t="s">
        <v>85</v>
      </c>
      <c r="D18" s="10">
        <v>5.1876750654219599</v>
      </c>
      <c r="E18" s="7" t="s">
        <v>76</v>
      </c>
    </row>
    <row r="19" spans="1:6">
      <c r="A19" s="23">
        <v>18</v>
      </c>
      <c r="B19" s="7" t="s">
        <v>35</v>
      </c>
      <c r="C19" s="7" t="s">
        <v>85</v>
      </c>
      <c r="D19" s="10">
        <v>5.9438628879252162</v>
      </c>
      <c r="E19" s="7" t="s">
        <v>76</v>
      </c>
    </row>
    <row r="20" spans="1:6">
      <c r="A20" s="23">
        <v>19</v>
      </c>
      <c r="B20" s="7" t="s">
        <v>36</v>
      </c>
      <c r="C20" s="7" t="s">
        <v>85</v>
      </c>
      <c r="D20" s="10">
        <v>4.6381004826302092</v>
      </c>
      <c r="E20" s="7" t="s">
        <v>76</v>
      </c>
    </row>
    <row r="21" spans="1:6">
      <c r="A21" s="23" t="s">
        <v>16</v>
      </c>
      <c r="B21" s="7" t="s">
        <v>36</v>
      </c>
      <c r="C21" s="7" t="s">
        <v>85</v>
      </c>
      <c r="D21" s="10">
        <v>5.4180352698823127</v>
      </c>
      <c r="E21" s="7" t="s">
        <v>76</v>
      </c>
    </row>
    <row r="22" spans="1:6">
      <c r="A22" s="23" t="s">
        <v>16</v>
      </c>
      <c r="B22" s="7" t="s">
        <v>36</v>
      </c>
      <c r="C22" s="7" t="s">
        <v>85</v>
      </c>
      <c r="D22" s="10">
        <v>5.0003348074465777</v>
      </c>
      <c r="E22" s="7" t="s">
        <v>76</v>
      </c>
    </row>
    <row r="23" spans="1:6">
      <c r="A23" s="23" t="s">
        <v>16</v>
      </c>
      <c r="B23" s="7" t="s">
        <v>36</v>
      </c>
      <c r="C23" s="7" t="s">
        <v>85</v>
      </c>
      <c r="D23" s="10">
        <v>5.326571159529264</v>
      </c>
      <c r="E23" s="7" t="s">
        <v>76</v>
      </c>
    </row>
    <row r="24" spans="1:6">
      <c r="A24" s="23">
        <v>21</v>
      </c>
      <c r="B24" s="7" t="s">
        <v>37</v>
      </c>
      <c r="C24" s="7" t="s">
        <v>86</v>
      </c>
      <c r="D24" s="10">
        <v>2.9996569940151838</v>
      </c>
      <c r="E24" s="7" t="s">
        <v>97</v>
      </c>
    </row>
    <row r="25" spans="1:6">
      <c r="A25" s="23">
        <v>22</v>
      </c>
      <c r="B25" s="7" t="s">
        <v>38</v>
      </c>
      <c r="C25" s="7" t="s">
        <v>86</v>
      </c>
      <c r="D25" s="10">
        <v>4.8341382639786987</v>
      </c>
      <c r="E25" s="7" t="s">
        <v>98</v>
      </c>
    </row>
    <row r="26" spans="1:6">
      <c r="A26" s="23">
        <v>26</v>
      </c>
      <c r="B26" s="7" t="s">
        <v>39</v>
      </c>
      <c r="C26" s="7" t="s">
        <v>87</v>
      </c>
      <c r="D26" s="10">
        <v>4.2203363703629124</v>
      </c>
      <c r="E26" s="7" t="s">
        <v>99</v>
      </c>
    </row>
    <row r="27" spans="1:6">
      <c r="A27" s="23">
        <v>27</v>
      </c>
      <c r="B27" s="7" t="s">
        <v>40</v>
      </c>
      <c r="C27" s="7" t="s">
        <v>87</v>
      </c>
      <c r="D27" s="10">
        <v>12.865465283007179</v>
      </c>
      <c r="E27" s="7" t="s">
        <v>100</v>
      </c>
      <c r="F27" s="7" t="s">
        <v>103</v>
      </c>
    </row>
    <row r="28" spans="1:6">
      <c r="A28" s="23">
        <v>29</v>
      </c>
      <c r="B28" s="7" t="s">
        <v>41</v>
      </c>
      <c r="C28" s="7" t="s">
        <v>88</v>
      </c>
      <c r="D28" s="10">
        <v>5.4192144573227559</v>
      </c>
      <c r="E28" s="7" t="s">
        <v>89</v>
      </c>
    </row>
    <row r="29" spans="1:6">
      <c r="A29" s="23">
        <v>30</v>
      </c>
      <c r="B29" s="7" t="s">
        <v>42</v>
      </c>
      <c r="C29" s="7" t="s">
        <v>88</v>
      </c>
      <c r="D29" s="10">
        <v>5.5474511895259084</v>
      </c>
      <c r="E29" s="7" t="s">
        <v>89</v>
      </c>
    </row>
    <row r="30" spans="1:6">
      <c r="A30" s="23">
        <v>31</v>
      </c>
      <c r="B30" s="7" t="s">
        <v>43</v>
      </c>
      <c r="C30" s="7" t="s">
        <v>90</v>
      </c>
      <c r="D30" s="10">
        <v>5.4170754438450324</v>
      </c>
    </row>
    <row r="31" spans="1:6">
      <c r="A31" s="6">
        <v>32</v>
      </c>
      <c r="B31" s="7" t="s">
        <v>44</v>
      </c>
      <c r="C31" s="7" t="s">
        <v>90</v>
      </c>
      <c r="D31" s="10">
        <v>5.9465884914567297</v>
      </c>
    </row>
    <row r="32" spans="1:6">
      <c r="A32" s="6">
        <v>33</v>
      </c>
      <c r="B32" s="7" t="s">
        <v>45</v>
      </c>
      <c r="C32" s="7" t="s">
        <v>90</v>
      </c>
      <c r="D32" s="10">
        <v>5.716919846549108</v>
      </c>
    </row>
    <row r="33" spans="1:5">
      <c r="A33" s="6">
        <v>34</v>
      </c>
      <c r="B33" s="7" t="s">
        <v>46</v>
      </c>
      <c r="C33" s="7" t="s">
        <v>90</v>
      </c>
      <c r="D33" s="10">
        <v>5.0060777141436237</v>
      </c>
    </row>
    <row r="34" spans="1:5">
      <c r="A34" s="23" t="s">
        <v>17</v>
      </c>
      <c r="B34" s="7" t="s">
        <v>46</v>
      </c>
      <c r="C34" s="7" t="s">
        <v>90</v>
      </c>
      <c r="D34" s="10">
        <v>4.8150412045832294</v>
      </c>
    </row>
    <row r="35" spans="1:5">
      <c r="A35" s="23">
        <v>35</v>
      </c>
      <c r="B35" s="7" t="s">
        <v>47</v>
      </c>
      <c r="C35" s="7" t="s">
        <v>90</v>
      </c>
      <c r="D35" s="10">
        <v>4.369216764202732</v>
      </c>
    </row>
    <row r="36" spans="1:5">
      <c r="A36" s="23">
        <v>36</v>
      </c>
      <c r="B36" s="7" t="s">
        <v>48</v>
      </c>
      <c r="C36" s="7" t="s">
        <v>90</v>
      </c>
      <c r="D36" s="10">
        <v>3.3493880003175263</v>
      </c>
    </row>
    <row r="37" spans="1:5">
      <c r="A37" s="23">
        <v>37</v>
      </c>
      <c r="B37" s="7" t="s">
        <v>49</v>
      </c>
      <c r="C37" s="7" t="s">
        <v>90</v>
      </c>
      <c r="D37" s="10">
        <v>4.0020186043650652</v>
      </c>
    </row>
    <row r="38" spans="1:5">
      <c r="A38" s="23">
        <v>38</v>
      </c>
      <c r="B38" s="7" t="s">
        <v>50</v>
      </c>
      <c r="C38" s="7" t="s">
        <v>91</v>
      </c>
      <c r="D38" s="10">
        <v>4.6927303306121928</v>
      </c>
    </row>
    <row r="39" spans="1:5">
      <c r="A39" s="23">
        <v>39</v>
      </c>
      <c r="B39" s="7" t="s">
        <v>51</v>
      </c>
      <c r="C39" s="7" t="s">
        <v>91</v>
      </c>
      <c r="D39" s="10">
        <v>4.925490505876863</v>
      </c>
    </row>
    <row r="40" spans="1:5">
      <c r="A40" s="23">
        <v>40</v>
      </c>
      <c r="B40" s="7" t="s">
        <v>52</v>
      </c>
      <c r="C40" s="7" t="s">
        <v>91</v>
      </c>
      <c r="D40" s="10">
        <v>5.1392728832707952</v>
      </c>
    </row>
    <row r="41" spans="1:5">
      <c r="A41" s="23">
        <v>41</v>
      </c>
      <c r="B41" s="7" t="s">
        <v>53</v>
      </c>
      <c r="C41" s="7" t="s">
        <v>91</v>
      </c>
      <c r="D41" s="10">
        <v>4.6766952445650549</v>
      </c>
    </row>
    <row r="42" spans="1:5">
      <c r="A42" s="23">
        <v>42</v>
      </c>
      <c r="B42" s="7" t="s">
        <v>54</v>
      </c>
      <c r="C42" s="7" t="s">
        <v>91</v>
      </c>
      <c r="D42" s="10">
        <v>5.4966804574169021</v>
      </c>
    </row>
    <row r="43" spans="1:5">
      <c r="A43" s="23">
        <v>43</v>
      </c>
      <c r="B43" s="7" t="s">
        <v>55</v>
      </c>
      <c r="C43" s="7" t="s">
        <v>91</v>
      </c>
      <c r="D43" s="10">
        <v>4.6799077642930653</v>
      </c>
    </row>
    <row r="44" spans="1:5">
      <c r="A44" s="24">
        <v>44</v>
      </c>
      <c r="B44" s="26" t="s">
        <v>56</v>
      </c>
      <c r="C44" s="26" t="s">
        <v>91</v>
      </c>
      <c r="D44" s="25"/>
      <c r="E44" s="26" t="s">
        <v>20</v>
      </c>
    </row>
    <row r="45" spans="1:5">
      <c r="A45" s="23">
        <v>45</v>
      </c>
      <c r="B45" s="7" t="s">
        <v>57</v>
      </c>
      <c r="C45" s="7" t="s">
        <v>91</v>
      </c>
      <c r="D45" s="10">
        <v>1.8572442008443075</v>
      </c>
    </row>
    <row r="46" spans="1:5">
      <c r="A46" s="23">
        <v>46</v>
      </c>
      <c r="B46" s="7" t="s">
        <v>58</v>
      </c>
      <c r="C46" s="7" t="s">
        <v>92</v>
      </c>
      <c r="D46" s="10">
        <v>5.5563353937791762</v>
      </c>
    </row>
    <row r="47" spans="1:5">
      <c r="A47" s="23">
        <v>47</v>
      </c>
      <c r="B47" s="7" t="s">
        <v>59</v>
      </c>
      <c r="C47" s="7" t="s">
        <v>92</v>
      </c>
      <c r="D47" s="10">
        <v>5.5966576521439064</v>
      </c>
    </row>
    <row r="48" spans="1:5">
      <c r="A48" s="23">
        <v>48</v>
      </c>
      <c r="B48" s="7" t="s">
        <v>60</v>
      </c>
      <c r="C48" s="7" t="s">
        <v>92</v>
      </c>
      <c r="D48" s="10">
        <v>5.2840836053454137</v>
      </c>
    </row>
    <row r="49" spans="1:4">
      <c r="A49" s="23">
        <v>49</v>
      </c>
      <c r="B49" s="7" t="s">
        <v>61</v>
      </c>
      <c r="C49" s="7" t="s">
        <v>92</v>
      </c>
      <c r="D49" s="10">
        <v>5.6665797643406162</v>
      </c>
    </row>
    <row r="50" spans="1:4">
      <c r="A50" s="23">
        <v>50</v>
      </c>
      <c r="B50" s="7" t="s">
        <v>62</v>
      </c>
      <c r="C50" s="7" t="s">
        <v>92</v>
      </c>
      <c r="D50" s="10">
        <v>5.4252440127677168</v>
      </c>
    </row>
    <row r="51" spans="1:4">
      <c r="A51" s="23">
        <v>51</v>
      </c>
      <c r="B51" s="7" t="s">
        <v>63</v>
      </c>
      <c r="C51" s="7" t="s">
        <v>92</v>
      </c>
      <c r="D51" s="10">
        <v>5.2996731433299278</v>
      </c>
    </row>
    <row r="52" spans="1:4">
      <c r="A52" s="23">
        <v>52</v>
      </c>
      <c r="B52" s="7" t="s">
        <v>64</v>
      </c>
      <c r="C52" s="7" t="s">
        <v>92</v>
      </c>
      <c r="D52" s="10">
        <v>4.6112226866801533</v>
      </c>
    </row>
    <row r="53" spans="1:4">
      <c r="A53" s="23">
        <v>53</v>
      </c>
      <c r="B53" s="7" t="s">
        <v>65</v>
      </c>
      <c r="C53" s="7" t="s">
        <v>92</v>
      </c>
      <c r="D53" s="10">
        <v>4.334589927814509</v>
      </c>
    </row>
    <row r="54" spans="1:4">
      <c r="A54" s="23">
        <v>54</v>
      </c>
      <c r="B54" s="7" t="s">
        <v>66</v>
      </c>
      <c r="C54" s="7" t="s">
        <v>92</v>
      </c>
      <c r="D54" s="10">
        <v>5.227963869158426</v>
      </c>
    </row>
    <row r="55" spans="1:4">
      <c r="A55" s="23" t="s">
        <v>18</v>
      </c>
      <c r="B55" s="7" t="s">
        <v>66</v>
      </c>
      <c r="C55" s="7" t="s">
        <v>92</v>
      </c>
      <c r="D55" s="10">
        <v>4.9480822022072086</v>
      </c>
    </row>
    <row r="56" spans="1:4">
      <c r="A56" s="23">
        <v>55</v>
      </c>
      <c r="B56" s="7" t="s">
        <v>67</v>
      </c>
      <c r="C56" s="7" t="s">
        <v>93</v>
      </c>
      <c r="D56" s="10">
        <v>5.0424032051605536</v>
      </c>
    </row>
    <row r="57" spans="1:4">
      <c r="A57" s="23">
        <v>56</v>
      </c>
      <c r="B57" s="7" t="s">
        <v>68</v>
      </c>
      <c r="C57" s="7" t="s">
        <v>93</v>
      </c>
      <c r="D57" s="10">
        <v>5.3899557279020334</v>
      </c>
    </row>
    <row r="58" spans="1:4">
      <c r="A58" s="23">
        <v>57</v>
      </c>
      <c r="B58" s="7" t="s">
        <v>69</v>
      </c>
      <c r="C58" s="7" t="s">
        <v>93</v>
      </c>
      <c r="D58" s="10">
        <v>5.3763261550023635</v>
      </c>
    </row>
    <row r="59" spans="1:4">
      <c r="A59" s="23">
        <v>58</v>
      </c>
      <c r="B59" s="7" t="s">
        <v>70</v>
      </c>
      <c r="C59" s="7" t="s">
        <v>93</v>
      </c>
      <c r="D59" s="10">
        <v>5.7154959376767804</v>
      </c>
    </row>
    <row r="60" spans="1:4">
      <c r="A60" s="23">
        <v>59</v>
      </c>
      <c r="B60" s="7" t="s">
        <v>71</v>
      </c>
      <c r="C60" s="7" t="s">
        <v>93</v>
      </c>
      <c r="D60" s="10">
        <v>5.0502782709623641</v>
      </c>
    </row>
    <row r="61" spans="1:4">
      <c r="A61" s="23">
        <v>60</v>
      </c>
      <c r="B61" s="7" t="s">
        <v>72</v>
      </c>
      <c r="C61" s="7" t="s">
        <v>93</v>
      </c>
      <c r="D61" s="10">
        <v>4.2538886688097834</v>
      </c>
    </row>
    <row r="62" spans="1:4">
      <c r="A62" s="23">
        <v>61</v>
      </c>
      <c r="B62" s="7" t="s">
        <v>73</v>
      </c>
      <c r="C62" s="7" t="s">
        <v>93</v>
      </c>
      <c r="D62" s="10">
        <v>4.4584959600621898</v>
      </c>
    </row>
    <row r="63" spans="1:4">
      <c r="A63" s="23">
        <v>62</v>
      </c>
      <c r="B63" s="7" t="s">
        <v>74</v>
      </c>
      <c r="C63" s="7" t="s">
        <v>94</v>
      </c>
      <c r="D63" s="10">
        <v>4.9090055911603478</v>
      </c>
    </row>
    <row r="64" spans="1:4">
      <c r="A64" s="23" t="s">
        <v>19</v>
      </c>
      <c r="B64" s="7" t="s">
        <v>74</v>
      </c>
      <c r="C64" s="7" t="s">
        <v>94</v>
      </c>
      <c r="D64" s="10">
        <v>4.8470829705668965</v>
      </c>
    </row>
    <row r="65" spans="1:4">
      <c r="A65" s="23"/>
      <c r="D65" s="10"/>
    </row>
    <row r="66" spans="1:4">
      <c r="D66" s="10"/>
    </row>
    <row r="67" spans="1:4">
      <c r="D67" s="10"/>
    </row>
    <row r="68" spans="1:4">
      <c r="D68" s="10"/>
    </row>
    <row r="69" spans="1:4">
      <c r="D69" s="10"/>
    </row>
    <row r="70" spans="1:4">
      <c r="D70" s="10"/>
    </row>
    <row r="71" spans="1:4">
      <c r="D71" s="10"/>
    </row>
    <row r="72" spans="1:4">
      <c r="D72" s="10"/>
    </row>
    <row r="73" spans="1:4">
      <c r="D73" s="10"/>
    </row>
    <row r="74" spans="1:4">
      <c r="D74" s="10"/>
    </row>
    <row r="75" spans="1:4">
      <c r="D75" s="10"/>
    </row>
    <row r="76" spans="1:4">
      <c r="D76" s="10"/>
    </row>
    <row r="77" spans="1:4">
      <c r="D77" s="10"/>
    </row>
    <row r="78" spans="1:4">
      <c r="D78" s="10"/>
    </row>
    <row r="79" spans="1:4">
      <c r="D79" s="10"/>
    </row>
    <row r="80" spans="1:4">
      <c r="D80" s="10"/>
    </row>
    <row r="81" spans="4:4">
      <c r="D81" s="10"/>
    </row>
    <row r="82" spans="4:4">
      <c r="D82" s="10"/>
    </row>
    <row r="83" spans="4:4">
      <c r="D83" s="10"/>
    </row>
    <row r="84" spans="4:4">
      <c r="D84" s="10"/>
    </row>
    <row r="85" spans="4:4">
      <c r="D85" s="10"/>
    </row>
    <row r="86" spans="4:4">
      <c r="D86" s="10"/>
    </row>
    <row r="87" spans="4:4">
      <c r="D87" s="10"/>
    </row>
    <row r="88" spans="4:4">
      <c r="D88" s="10"/>
    </row>
    <row r="89" spans="4:4">
      <c r="D89" s="10"/>
    </row>
    <row r="90" spans="4:4">
      <c r="D90" s="10"/>
    </row>
    <row r="91" spans="4:4">
      <c r="D91" s="10"/>
    </row>
    <row r="92" spans="4:4">
      <c r="D92" s="10"/>
    </row>
    <row r="93" spans="4:4">
      <c r="D93" s="10"/>
    </row>
    <row r="94" spans="4:4">
      <c r="D94" s="10"/>
    </row>
    <row r="95" spans="4:4">
      <c r="D95" s="10"/>
    </row>
    <row r="96" spans="4:4">
      <c r="D96" s="10"/>
    </row>
    <row r="97" spans="4:4">
      <c r="D97" s="10"/>
    </row>
    <row r="98" spans="4:4">
      <c r="D98" s="10"/>
    </row>
    <row r="99" spans="4:4">
      <c r="D99" s="10"/>
    </row>
    <row r="100" spans="4:4">
      <c r="D100" s="10"/>
    </row>
    <row r="101" spans="4:4">
      <c r="D101" s="10"/>
    </row>
    <row r="102" spans="4:4">
      <c r="D102" s="10"/>
    </row>
    <row r="103" spans="4:4">
      <c r="D103" s="10"/>
    </row>
    <row r="104" spans="4:4">
      <c r="D104" s="10"/>
    </row>
    <row r="105" spans="4:4">
      <c r="D105" s="10"/>
    </row>
    <row r="106" spans="4:4">
      <c r="D106" s="10"/>
    </row>
    <row r="107" spans="4:4">
      <c r="D107" s="10"/>
    </row>
    <row r="108" spans="4:4">
      <c r="D108" s="10"/>
    </row>
    <row r="109" spans="4:4">
      <c r="D109" s="10"/>
    </row>
    <row r="110" spans="4:4">
      <c r="D110" s="10"/>
    </row>
    <row r="111" spans="4:4">
      <c r="D111" s="10"/>
    </row>
    <row r="112" spans="4:4">
      <c r="D112" s="10"/>
    </row>
    <row r="113" spans="4:4">
      <c r="D113" s="10"/>
    </row>
    <row r="114" spans="4:4">
      <c r="D114" s="10"/>
    </row>
    <row r="115" spans="4:4">
      <c r="D115" s="10"/>
    </row>
    <row r="116" spans="4:4">
      <c r="D116" s="10"/>
    </row>
    <row r="117" spans="4:4">
      <c r="D117" s="10"/>
    </row>
    <row r="118" spans="4:4">
      <c r="D118" s="10"/>
    </row>
    <row r="119" spans="4:4">
      <c r="D119" s="10"/>
    </row>
    <row r="120" spans="4:4">
      <c r="D120" s="10"/>
    </row>
    <row r="121" spans="4:4">
      <c r="D121" s="10"/>
    </row>
    <row r="122" spans="4:4">
      <c r="D122" s="10"/>
    </row>
    <row r="123" spans="4:4">
      <c r="D123" s="10"/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C0B7-63C9-754B-B3D4-03CAD7DA9854}">
  <dimension ref="A1:H96"/>
  <sheetViews>
    <sheetView tabSelected="1" workbookViewId="0">
      <selection activeCell="I11" sqref="I11"/>
    </sheetView>
  </sheetViews>
  <sheetFormatPr baseColWidth="10" defaultRowHeight="13"/>
  <cols>
    <col min="1" max="1" width="11.19921875" style="6" customWidth="1"/>
    <col min="2" max="2" width="28.3984375" style="22" bestFit="1" customWidth="1"/>
    <col min="3" max="3" width="24.19921875" style="22" bestFit="1" customWidth="1"/>
    <col min="4" max="4" width="11.19921875" style="11" customWidth="1"/>
  </cols>
  <sheetData>
    <row r="1" spans="1:8">
      <c r="A1" s="6" t="s">
        <v>0</v>
      </c>
      <c r="B1" s="22" t="s">
        <v>1</v>
      </c>
      <c r="C1" s="22" t="s">
        <v>96</v>
      </c>
      <c r="D1" s="31" t="s">
        <v>107</v>
      </c>
      <c r="E1" t="s">
        <v>106</v>
      </c>
    </row>
    <row r="2" spans="1:8">
      <c r="A2" s="23">
        <v>7</v>
      </c>
      <c r="B2" s="7" t="s">
        <v>24</v>
      </c>
      <c r="C2" s="7" t="s">
        <v>77</v>
      </c>
      <c r="D2" s="10">
        <v>5.7827419009723418</v>
      </c>
      <c r="E2">
        <v>312</v>
      </c>
    </row>
    <row r="3" spans="1:8">
      <c r="A3" s="27">
        <v>8</v>
      </c>
      <c r="B3" s="28" t="s">
        <v>25</v>
      </c>
      <c r="C3" s="28" t="s">
        <v>77</v>
      </c>
      <c r="D3" s="29"/>
      <c r="E3">
        <v>251</v>
      </c>
    </row>
    <row r="4" spans="1:8">
      <c r="A4" s="23">
        <v>9</v>
      </c>
      <c r="B4" s="7" t="s">
        <v>26</v>
      </c>
      <c r="C4" s="7" t="s">
        <v>77</v>
      </c>
      <c r="D4" s="10">
        <v>5.3878912337471032</v>
      </c>
      <c r="E4">
        <v>201</v>
      </c>
    </row>
    <row r="5" spans="1:8">
      <c r="A5" s="23" t="s">
        <v>15</v>
      </c>
      <c r="B5" s="7" t="s">
        <v>26</v>
      </c>
      <c r="C5" s="7" t="s">
        <v>77</v>
      </c>
      <c r="D5" s="10">
        <v>5.6641572634067447</v>
      </c>
      <c r="E5">
        <v>100</v>
      </c>
    </row>
    <row r="6" spans="1:8">
      <c r="A6" s="23">
        <v>10</v>
      </c>
      <c r="B6" s="7" t="s">
        <v>27</v>
      </c>
      <c r="C6" s="7" t="s">
        <v>77</v>
      </c>
      <c r="D6" s="10">
        <v>6.5321278464831236</v>
      </c>
      <c r="E6">
        <v>5</v>
      </c>
    </row>
    <row r="7" spans="1:8">
      <c r="A7" s="6">
        <v>11</v>
      </c>
      <c r="B7" s="7" t="s">
        <v>28</v>
      </c>
      <c r="C7" s="7" t="s">
        <v>81</v>
      </c>
      <c r="D7" s="10">
        <v>5.5627779801244257</v>
      </c>
      <c r="E7" s="32">
        <v>385</v>
      </c>
    </row>
    <row r="8" spans="1:8">
      <c r="A8" s="6">
        <v>12</v>
      </c>
      <c r="B8" s="7" t="s">
        <v>29</v>
      </c>
      <c r="C8" s="7" t="s">
        <v>81</v>
      </c>
      <c r="D8" s="10">
        <v>5.6126081826466745</v>
      </c>
      <c r="E8" s="32">
        <v>185</v>
      </c>
    </row>
    <row r="9" spans="1:8">
      <c r="A9" s="6">
        <v>13</v>
      </c>
      <c r="B9" s="7" t="s">
        <v>30</v>
      </c>
      <c r="C9" s="7" t="s">
        <v>81</v>
      </c>
      <c r="D9" s="10">
        <v>5.989539532796071</v>
      </c>
      <c r="E9" s="32">
        <v>85</v>
      </c>
    </row>
    <row r="10" spans="1:8">
      <c r="A10" s="23">
        <v>14</v>
      </c>
      <c r="B10" s="7" t="s">
        <v>31</v>
      </c>
      <c r="C10" s="7" t="s">
        <v>83</v>
      </c>
      <c r="D10" s="10">
        <v>5.7799882737827675</v>
      </c>
      <c r="E10" s="32">
        <v>781</v>
      </c>
    </row>
    <row r="11" spans="1:8" ht="16">
      <c r="A11" s="23">
        <v>31</v>
      </c>
      <c r="B11" s="7" t="s">
        <v>43</v>
      </c>
      <c r="C11" s="7" t="s">
        <v>90</v>
      </c>
      <c r="D11" s="10">
        <v>5.4170754438450324</v>
      </c>
      <c r="E11">
        <v>786</v>
      </c>
      <c r="G11" s="33"/>
      <c r="H11" s="34"/>
    </row>
    <row r="12" spans="1:8" ht="16">
      <c r="A12" s="6">
        <v>32</v>
      </c>
      <c r="B12" s="7" t="s">
        <v>44</v>
      </c>
      <c r="C12" s="7" t="s">
        <v>90</v>
      </c>
      <c r="D12" s="10">
        <v>5.9465884914567297</v>
      </c>
      <c r="E12">
        <v>750</v>
      </c>
      <c r="G12" s="33"/>
      <c r="H12" s="34"/>
    </row>
    <row r="13" spans="1:8" ht="16">
      <c r="A13" s="6">
        <v>33</v>
      </c>
      <c r="B13" s="7" t="s">
        <v>45</v>
      </c>
      <c r="C13" s="7" t="s">
        <v>90</v>
      </c>
      <c r="D13" s="10">
        <v>5.716919846549108</v>
      </c>
      <c r="E13">
        <v>701</v>
      </c>
      <c r="G13" s="33"/>
      <c r="H13" s="34"/>
    </row>
    <row r="14" spans="1:8" ht="16">
      <c r="A14" s="6">
        <v>34</v>
      </c>
      <c r="B14" s="7" t="s">
        <v>46</v>
      </c>
      <c r="C14" s="7" t="s">
        <v>90</v>
      </c>
      <c r="D14" s="10">
        <v>5.0060777141436237</v>
      </c>
      <c r="E14">
        <v>600</v>
      </c>
      <c r="G14" s="33"/>
      <c r="H14" s="34"/>
    </row>
    <row r="15" spans="1:8" ht="16">
      <c r="A15" s="23" t="s">
        <v>17</v>
      </c>
      <c r="B15" s="7" t="s">
        <v>46</v>
      </c>
      <c r="C15" s="7" t="s">
        <v>90</v>
      </c>
      <c r="D15" s="10">
        <v>4.8150412045832294</v>
      </c>
      <c r="E15">
        <v>600</v>
      </c>
      <c r="G15" s="33"/>
      <c r="H15" s="34"/>
    </row>
    <row r="16" spans="1:8" ht="16">
      <c r="A16" s="23">
        <v>35</v>
      </c>
      <c r="B16" s="7" t="s">
        <v>47</v>
      </c>
      <c r="C16" s="7" t="s">
        <v>90</v>
      </c>
      <c r="D16" s="10">
        <v>4.369216764202732</v>
      </c>
      <c r="E16">
        <v>499</v>
      </c>
      <c r="G16" s="33"/>
      <c r="H16" s="34"/>
    </row>
    <row r="17" spans="1:8" ht="16">
      <c r="A17" s="23">
        <v>36</v>
      </c>
      <c r="B17" s="7" t="s">
        <v>48</v>
      </c>
      <c r="C17" s="7" t="s">
        <v>90</v>
      </c>
      <c r="D17" s="10">
        <v>3.3493880003175263</v>
      </c>
      <c r="E17">
        <v>400</v>
      </c>
      <c r="G17" s="33"/>
      <c r="H17" s="34"/>
    </row>
    <row r="18" spans="1:8" ht="16">
      <c r="A18" s="23">
        <v>37</v>
      </c>
      <c r="B18" s="7" t="s">
        <v>49</v>
      </c>
      <c r="C18" s="7" t="s">
        <v>90</v>
      </c>
      <c r="D18" s="10">
        <v>4.0020186043650652</v>
      </c>
      <c r="E18">
        <v>300</v>
      </c>
      <c r="G18" s="33"/>
      <c r="H18" s="34"/>
    </row>
    <row r="19" spans="1:8">
      <c r="A19" s="23">
        <v>46</v>
      </c>
      <c r="B19" s="7" t="s">
        <v>58</v>
      </c>
      <c r="C19" s="7" t="s">
        <v>92</v>
      </c>
      <c r="D19" s="10">
        <v>5.5563353937791762</v>
      </c>
      <c r="E19">
        <v>553</v>
      </c>
    </row>
    <row r="20" spans="1:8">
      <c r="A20" s="23">
        <v>47</v>
      </c>
      <c r="B20" s="7" t="s">
        <v>59</v>
      </c>
      <c r="C20" s="7" t="s">
        <v>92</v>
      </c>
      <c r="D20" s="10">
        <v>5.5966576521439064</v>
      </c>
      <c r="E20">
        <v>501</v>
      </c>
    </row>
    <row r="21" spans="1:8">
      <c r="A21" s="23">
        <v>48</v>
      </c>
      <c r="B21" s="7" t="s">
        <v>60</v>
      </c>
      <c r="C21" s="7" t="s">
        <v>92</v>
      </c>
      <c r="D21" s="10">
        <v>5.2840836053454137</v>
      </c>
      <c r="E21">
        <v>450</v>
      </c>
    </row>
    <row r="22" spans="1:8">
      <c r="A22" s="23">
        <v>49</v>
      </c>
      <c r="B22" s="7" t="s">
        <v>61</v>
      </c>
      <c r="C22" s="7" t="s">
        <v>92</v>
      </c>
      <c r="D22" s="10">
        <v>5.6665797643406162</v>
      </c>
      <c r="E22">
        <v>400</v>
      </c>
    </row>
    <row r="23" spans="1:8">
      <c r="A23" s="23">
        <v>50</v>
      </c>
      <c r="B23" s="7" t="s">
        <v>62</v>
      </c>
      <c r="C23" s="7" t="s">
        <v>92</v>
      </c>
      <c r="D23" s="10">
        <v>5.4252440127677168</v>
      </c>
      <c r="E23">
        <v>299</v>
      </c>
    </row>
    <row r="24" spans="1:8">
      <c r="A24" s="23">
        <v>51</v>
      </c>
      <c r="B24" s="7" t="s">
        <v>63</v>
      </c>
      <c r="C24" s="7" t="s">
        <v>92</v>
      </c>
      <c r="D24" s="10">
        <v>5.2996731433299278</v>
      </c>
      <c r="E24">
        <v>250</v>
      </c>
    </row>
    <row r="25" spans="1:8">
      <c r="A25" s="23">
        <v>52</v>
      </c>
      <c r="B25" s="7" t="s">
        <v>64</v>
      </c>
      <c r="C25" s="7" t="s">
        <v>92</v>
      </c>
      <c r="D25" s="10">
        <v>4.6112226866801533</v>
      </c>
      <c r="E25">
        <v>200</v>
      </c>
    </row>
    <row r="26" spans="1:8">
      <c r="A26" s="23">
        <v>53</v>
      </c>
      <c r="B26" s="7" t="s">
        <v>65</v>
      </c>
      <c r="C26" s="7" t="s">
        <v>92</v>
      </c>
      <c r="D26" s="10">
        <v>4.334589927814509</v>
      </c>
      <c r="E26">
        <v>150</v>
      </c>
    </row>
    <row r="27" spans="1:8">
      <c r="A27" s="23">
        <v>54</v>
      </c>
      <c r="B27" s="7" t="s">
        <v>66</v>
      </c>
      <c r="C27" s="7" t="s">
        <v>92</v>
      </c>
      <c r="D27" s="10">
        <v>5.227963869158426</v>
      </c>
      <c r="E27">
        <v>99</v>
      </c>
    </row>
    <row r="28" spans="1:8">
      <c r="A28" s="23" t="s">
        <v>18</v>
      </c>
      <c r="B28" s="7" t="s">
        <v>66</v>
      </c>
      <c r="C28" s="7" t="s">
        <v>92</v>
      </c>
      <c r="D28" s="10">
        <v>4.9480822022072086</v>
      </c>
      <c r="E28">
        <v>99</v>
      </c>
    </row>
    <row r="29" spans="1:8">
      <c r="A29" s="23">
        <v>55</v>
      </c>
      <c r="B29" s="7" t="s">
        <v>67</v>
      </c>
      <c r="C29" s="7" t="s">
        <v>93</v>
      </c>
      <c r="D29" s="10">
        <v>5.0424032051605536</v>
      </c>
      <c r="E29">
        <v>460</v>
      </c>
    </row>
    <row r="30" spans="1:8">
      <c r="A30" s="23">
        <v>56</v>
      </c>
      <c r="B30" s="7" t="s">
        <v>68</v>
      </c>
      <c r="C30" s="7" t="s">
        <v>93</v>
      </c>
      <c r="D30" s="10">
        <v>5.3899557279020334</v>
      </c>
      <c r="E30">
        <v>400</v>
      </c>
    </row>
    <row r="31" spans="1:8">
      <c r="A31" s="23">
        <v>57</v>
      </c>
      <c r="B31" s="7" t="s">
        <v>69</v>
      </c>
      <c r="C31" s="7" t="s">
        <v>93</v>
      </c>
      <c r="D31" s="10">
        <v>5.3763261550023635</v>
      </c>
      <c r="E31">
        <v>350</v>
      </c>
    </row>
    <row r="32" spans="1:8">
      <c r="A32" s="23">
        <v>58</v>
      </c>
      <c r="B32" s="7" t="s">
        <v>70</v>
      </c>
      <c r="C32" s="7" t="s">
        <v>93</v>
      </c>
      <c r="D32" s="10">
        <v>5.7154959376767804</v>
      </c>
      <c r="E32">
        <v>300</v>
      </c>
    </row>
    <row r="33" spans="1:5">
      <c r="A33" s="23">
        <v>59</v>
      </c>
      <c r="B33" s="7" t="s">
        <v>71</v>
      </c>
      <c r="C33" s="7" t="s">
        <v>93</v>
      </c>
      <c r="D33" s="10">
        <v>5.0502782709623641</v>
      </c>
      <c r="E33">
        <v>250</v>
      </c>
    </row>
    <row r="34" spans="1:5">
      <c r="A34" s="23">
        <v>60</v>
      </c>
      <c r="B34" s="7" t="s">
        <v>72</v>
      </c>
      <c r="C34" s="7" t="s">
        <v>93</v>
      </c>
      <c r="D34" s="10">
        <v>4.2538886688097834</v>
      </c>
      <c r="E34">
        <v>200</v>
      </c>
    </row>
    <row r="35" spans="1:5">
      <c r="A35" s="23">
        <v>61</v>
      </c>
      <c r="B35" s="7" t="s">
        <v>73</v>
      </c>
      <c r="C35" s="7" t="s">
        <v>93</v>
      </c>
      <c r="D35" s="10">
        <v>4.4584959600621898</v>
      </c>
      <c r="E35">
        <v>150</v>
      </c>
    </row>
    <row r="36" spans="1:5">
      <c r="A36" s="23">
        <v>62</v>
      </c>
      <c r="B36" s="7" t="s">
        <v>74</v>
      </c>
      <c r="C36" s="7" t="s">
        <v>94</v>
      </c>
      <c r="D36" s="10">
        <v>4.9090055911603478</v>
      </c>
      <c r="E36">
        <v>2267</v>
      </c>
    </row>
    <row r="37" spans="1:5">
      <c r="A37" s="23" t="s">
        <v>19</v>
      </c>
      <c r="B37" s="7" t="s">
        <v>74</v>
      </c>
      <c r="C37" s="7" t="s">
        <v>94</v>
      </c>
      <c r="D37" s="10">
        <v>4.8470829705668965</v>
      </c>
      <c r="E37">
        <v>98</v>
      </c>
    </row>
    <row r="38" spans="1:5">
      <c r="A38" s="23"/>
      <c r="D38" s="10"/>
    </row>
    <row r="39" spans="1:5">
      <c r="D39" s="10"/>
    </row>
    <row r="40" spans="1:5">
      <c r="D40" s="10"/>
    </row>
    <row r="41" spans="1:5">
      <c r="D41" s="10"/>
    </row>
    <row r="42" spans="1:5">
      <c r="D42" s="10"/>
    </row>
    <row r="43" spans="1:5">
      <c r="D43" s="10"/>
    </row>
    <row r="44" spans="1:5">
      <c r="D44" s="10"/>
    </row>
    <row r="45" spans="1:5">
      <c r="D45" s="10"/>
    </row>
    <row r="46" spans="1:5">
      <c r="D46" s="10"/>
    </row>
    <row r="47" spans="1:5">
      <c r="D47" s="10"/>
    </row>
    <row r="48" spans="1:5">
      <c r="D48" s="10"/>
    </row>
    <row r="49" spans="4:4">
      <c r="D49" s="10"/>
    </row>
    <row r="50" spans="4:4">
      <c r="D50" s="10"/>
    </row>
    <row r="51" spans="4:4">
      <c r="D51" s="10"/>
    </row>
    <row r="52" spans="4:4">
      <c r="D52" s="10"/>
    </row>
    <row r="53" spans="4:4">
      <c r="D53" s="10"/>
    </row>
    <row r="54" spans="4:4">
      <c r="D54" s="10"/>
    </row>
    <row r="55" spans="4:4">
      <c r="D55" s="10"/>
    </row>
    <row r="56" spans="4:4">
      <c r="D56" s="10"/>
    </row>
    <row r="57" spans="4:4">
      <c r="D57" s="10"/>
    </row>
    <row r="58" spans="4:4">
      <c r="D58" s="10"/>
    </row>
    <row r="59" spans="4:4">
      <c r="D59" s="10"/>
    </row>
    <row r="60" spans="4:4">
      <c r="D60" s="10"/>
    </row>
    <row r="61" spans="4:4">
      <c r="D61" s="10"/>
    </row>
    <row r="62" spans="4:4">
      <c r="D62" s="10"/>
    </row>
    <row r="63" spans="4:4">
      <c r="D63" s="10"/>
    </row>
    <row r="64" spans="4:4">
      <c r="D64" s="10"/>
    </row>
    <row r="65" spans="4:4">
      <c r="D65" s="10"/>
    </row>
    <row r="66" spans="4:4">
      <c r="D66" s="10"/>
    </row>
    <row r="67" spans="4:4">
      <c r="D67" s="10"/>
    </row>
    <row r="68" spans="4:4">
      <c r="D68" s="10"/>
    </row>
    <row r="69" spans="4:4">
      <c r="D69" s="10"/>
    </row>
    <row r="70" spans="4:4">
      <c r="D70" s="10"/>
    </row>
    <row r="71" spans="4:4">
      <c r="D71" s="10"/>
    </row>
    <row r="72" spans="4:4">
      <c r="D72" s="10"/>
    </row>
    <row r="73" spans="4:4">
      <c r="D73" s="10"/>
    </row>
    <row r="74" spans="4:4">
      <c r="D74" s="10"/>
    </row>
    <row r="75" spans="4:4">
      <c r="D75" s="10"/>
    </row>
    <row r="76" spans="4:4">
      <c r="D76" s="10"/>
    </row>
    <row r="77" spans="4:4">
      <c r="D77" s="10"/>
    </row>
    <row r="78" spans="4:4">
      <c r="D78" s="10"/>
    </row>
    <row r="79" spans="4:4">
      <c r="D79" s="10"/>
    </row>
    <row r="80" spans="4:4">
      <c r="D80" s="10"/>
    </row>
    <row r="81" spans="4:4">
      <c r="D81" s="10"/>
    </row>
    <row r="82" spans="4:4">
      <c r="D82" s="10"/>
    </row>
    <row r="83" spans="4:4">
      <c r="D83" s="10"/>
    </row>
    <row r="84" spans="4:4">
      <c r="D84" s="10"/>
    </row>
    <row r="85" spans="4:4">
      <c r="D85" s="10"/>
    </row>
    <row r="86" spans="4:4">
      <c r="D86" s="10"/>
    </row>
    <row r="87" spans="4:4">
      <c r="D87" s="10"/>
    </row>
    <row r="88" spans="4:4">
      <c r="D88" s="10"/>
    </row>
    <row r="89" spans="4:4">
      <c r="D89" s="10"/>
    </row>
    <row r="90" spans="4:4">
      <c r="D90" s="10"/>
    </row>
    <row r="91" spans="4:4">
      <c r="D91" s="10"/>
    </row>
    <row r="92" spans="4:4">
      <c r="D92" s="10"/>
    </row>
    <row r="93" spans="4:4">
      <c r="D93" s="10"/>
    </row>
    <row r="94" spans="4:4">
      <c r="D94" s="10"/>
    </row>
    <row r="95" spans="4:4">
      <c r="D95" s="10"/>
    </row>
    <row r="96" spans="4:4">
      <c r="D9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0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baseColWidth="10" defaultColWidth="11.3984375" defaultRowHeight="13"/>
  <cols>
    <col min="1" max="1" width="15.3984375" style="12" bestFit="1" customWidth="1"/>
    <col min="2" max="2" width="12.19921875" style="12" customWidth="1"/>
    <col min="3" max="5" width="11.3984375" style="12"/>
    <col min="6" max="6" width="15.3984375" style="12" customWidth="1"/>
    <col min="7" max="7" width="11.3984375" style="12" customWidth="1"/>
    <col min="8" max="8" width="11.3984375" style="12"/>
    <col min="10" max="11" width="11.3984375" style="1"/>
    <col min="13" max="14" width="11.3984375" style="1"/>
    <col min="17" max="16384" width="11.3984375" style="12"/>
  </cols>
  <sheetData>
    <row r="1" spans="1:17">
      <c r="A1" s="14" t="s">
        <v>12</v>
      </c>
      <c r="F1" s="30" t="s">
        <v>5</v>
      </c>
      <c r="G1" s="30"/>
    </row>
    <row r="2" spans="1:17" ht="14" thickBot="1"/>
    <row r="3" spans="1:17" s="14" customFormat="1" ht="16">
      <c r="A3" s="12" t="s">
        <v>4</v>
      </c>
      <c r="B3" s="2" t="s">
        <v>2</v>
      </c>
      <c r="F3" s="20" t="s">
        <v>4</v>
      </c>
      <c r="G3" s="16" t="s">
        <v>2</v>
      </c>
      <c r="H3" s="5"/>
      <c r="P3"/>
      <c r="Q3" s="12"/>
    </row>
    <row r="4" spans="1:17" ht="15">
      <c r="A4" s="12" t="s">
        <v>9</v>
      </c>
      <c r="B4" s="13">
        <v>180.0906212820579</v>
      </c>
      <c r="F4" s="17" t="s">
        <v>9</v>
      </c>
      <c r="G4" s="18">
        <v>180</v>
      </c>
      <c r="H4" s="17"/>
    </row>
    <row r="5" spans="1:17" ht="15">
      <c r="A5" s="12" t="s">
        <v>9</v>
      </c>
      <c r="B5" s="13">
        <v>179.44760157124961</v>
      </c>
      <c r="F5" s="17" t="s">
        <v>10</v>
      </c>
      <c r="G5" s="18">
        <v>-1.8</v>
      </c>
      <c r="H5" s="4"/>
    </row>
    <row r="6" spans="1:17" ht="15">
      <c r="A6" s="12" t="s">
        <v>9</v>
      </c>
      <c r="B6" s="13">
        <v>180.45740703499595</v>
      </c>
      <c r="F6" s="21" t="s">
        <v>6</v>
      </c>
      <c r="G6" s="12">
        <v>14.63</v>
      </c>
      <c r="H6" s="17"/>
    </row>
    <row r="7" spans="1:17" ht="15">
      <c r="A7" s="12" t="s">
        <v>9</v>
      </c>
      <c r="B7" s="13">
        <v>179.47508182575714</v>
      </c>
      <c r="F7" s="21" t="s">
        <v>14</v>
      </c>
      <c r="G7" s="12">
        <v>-4.42</v>
      </c>
      <c r="H7" s="17"/>
    </row>
    <row r="8" spans="1:17" ht="15">
      <c r="A8" s="12" t="s">
        <v>9</v>
      </c>
      <c r="B8" s="13">
        <v>179.38866822367271</v>
      </c>
      <c r="F8" s="17" t="s">
        <v>7</v>
      </c>
      <c r="G8" s="12">
        <v>-3.99</v>
      </c>
      <c r="H8" s="17"/>
    </row>
    <row r="9" spans="1:17" ht="15">
      <c r="A9" s="12" t="s">
        <v>9</v>
      </c>
      <c r="B9" s="13">
        <v>180.48846518893666</v>
      </c>
      <c r="F9" s="17" t="s">
        <v>8</v>
      </c>
      <c r="G9" s="18">
        <v>59.25</v>
      </c>
    </row>
    <row r="10" spans="1:17" ht="16" thickBot="1">
      <c r="A10" s="12" t="s">
        <v>9</v>
      </c>
      <c r="B10" s="13">
        <v>180.640303000448</v>
      </c>
      <c r="F10" s="15" t="s">
        <v>13</v>
      </c>
      <c r="G10" s="19">
        <v>4.7</v>
      </c>
    </row>
    <row r="11" spans="1:17" ht="15">
      <c r="A11" s="12" t="s">
        <v>9</v>
      </c>
      <c r="B11" s="13">
        <v>180.0977151019369</v>
      </c>
    </row>
    <row r="12" spans="1:17" ht="15">
      <c r="A12" s="12" t="s">
        <v>9</v>
      </c>
      <c r="B12" s="13">
        <v>180.15243891717779</v>
      </c>
    </row>
    <row r="13" spans="1:17" ht="15">
      <c r="A13" s="12" t="s">
        <v>9</v>
      </c>
      <c r="B13" s="13">
        <v>179.7486715934368</v>
      </c>
    </row>
    <row r="15" spans="1:17">
      <c r="B15" s="13">
        <f>AVERAGE(B4:B14)</f>
        <v>179.99869737396696</v>
      </c>
      <c r="C15" s="12" t="s">
        <v>11</v>
      </c>
    </row>
    <row r="16" spans="1:17">
      <c r="B16" s="13">
        <f>STDEV(B4:B14)</f>
        <v>0.46144267783065535</v>
      </c>
      <c r="C16" s="12" t="s">
        <v>3</v>
      </c>
    </row>
    <row r="17" spans="1:3">
      <c r="B17" s="13"/>
    </row>
    <row r="19" spans="1:3" ht="15">
      <c r="A19" s="12" t="s">
        <v>10</v>
      </c>
      <c r="B19" s="13">
        <v>-1.8463756396080484</v>
      </c>
    </row>
    <row r="20" spans="1:3" ht="15">
      <c r="A20" s="12" t="s">
        <v>10</v>
      </c>
      <c r="B20" s="13">
        <v>-1.3920343131365236</v>
      </c>
    </row>
    <row r="21" spans="1:3" ht="15">
      <c r="A21" s="12" t="s">
        <v>10</v>
      </c>
      <c r="B21" s="13">
        <v>-2.1214435640429716</v>
      </c>
    </row>
    <row r="22" spans="1:3" ht="15">
      <c r="A22" s="12" t="s">
        <v>10</v>
      </c>
      <c r="B22" s="13">
        <v>-1.8357695939756127</v>
      </c>
    </row>
    <row r="23" spans="1:3" ht="15">
      <c r="A23" s="12" t="s">
        <v>10</v>
      </c>
      <c r="B23" s="13">
        <v>-1.8625063423277961</v>
      </c>
    </row>
    <row r="24" spans="1:3" ht="15">
      <c r="A24" s="12" t="s">
        <v>10</v>
      </c>
      <c r="B24" s="13">
        <v>-1.9487859598394106</v>
      </c>
    </row>
    <row r="25" spans="1:3" ht="15">
      <c r="A25" s="12" t="s">
        <v>10</v>
      </c>
      <c r="B25" s="13">
        <v>-1.6291827460768165</v>
      </c>
    </row>
    <row r="26" spans="1:3" ht="15">
      <c r="A26" s="12" t="s">
        <v>10</v>
      </c>
      <c r="B26" s="13">
        <v>-1.7520672542452491</v>
      </c>
    </row>
    <row r="27" spans="1:3" ht="15">
      <c r="A27" s="12" t="s">
        <v>10</v>
      </c>
      <c r="B27" s="13">
        <v>-1.5161410259759744</v>
      </c>
    </row>
    <row r="28" spans="1:3" ht="15">
      <c r="A28" s="12" t="s">
        <v>10</v>
      </c>
      <c r="B28" s="13">
        <v>-1.8795873185065677</v>
      </c>
    </row>
    <row r="29" spans="1:3" ht="15">
      <c r="A29" s="12" t="s">
        <v>10</v>
      </c>
      <c r="B29" s="13">
        <v>-1.9664205800370116</v>
      </c>
    </row>
    <row r="30" spans="1:3" ht="15">
      <c r="A30" s="12" t="s">
        <v>10</v>
      </c>
      <c r="B30" s="13">
        <v>-1.8366841030318621</v>
      </c>
    </row>
    <row r="32" spans="1:3">
      <c r="B32" s="13">
        <f>AVERAGE(B19:B31)</f>
        <v>-1.7989165367336539</v>
      </c>
      <c r="C32" s="12" t="s">
        <v>11</v>
      </c>
    </row>
    <row r="33" spans="1:3">
      <c r="B33" s="13">
        <f>STDEV(B19:B31)</f>
        <v>0.20150570078089539</v>
      </c>
      <c r="C33" s="12" t="s">
        <v>3</v>
      </c>
    </row>
    <row r="34" spans="1:3">
      <c r="B34" s="13"/>
    </row>
    <row r="36" spans="1:3" ht="15">
      <c r="A36" s="21" t="s">
        <v>6</v>
      </c>
      <c r="B36" s="13">
        <v>14.722951890697566</v>
      </c>
    </row>
    <row r="37" spans="1:3" ht="15">
      <c r="A37" s="21" t="s">
        <v>6</v>
      </c>
      <c r="B37" s="13">
        <v>14.781434489299899</v>
      </c>
    </row>
    <row r="38" spans="1:3" ht="15">
      <c r="A38" s="21" t="s">
        <v>6</v>
      </c>
      <c r="B38" s="13">
        <v>14.621973960295382</v>
      </c>
    </row>
    <row r="39" spans="1:3" ht="15">
      <c r="A39" s="21" t="s">
        <v>6</v>
      </c>
      <c r="B39" s="13">
        <v>14.9261099239885</v>
      </c>
    </row>
    <row r="40" spans="1:3" ht="15">
      <c r="A40" s="21" t="s">
        <v>6</v>
      </c>
      <c r="B40" s="13">
        <v>14.989988629074597</v>
      </c>
    </row>
    <row r="41" spans="1:3" ht="15">
      <c r="A41" s="21" t="s">
        <v>6</v>
      </c>
      <c r="B41" s="13">
        <v>14.447289691555092</v>
      </c>
    </row>
    <row r="42" spans="1:3" ht="15">
      <c r="A42" s="21" t="s">
        <v>6</v>
      </c>
      <c r="B42" s="13">
        <v>14.941020869760953</v>
      </c>
    </row>
    <row r="43" spans="1:3" ht="15">
      <c r="A43" s="21" t="s">
        <v>6</v>
      </c>
      <c r="B43" s="13">
        <v>14.744655039265105</v>
      </c>
    </row>
    <row r="44" spans="1:3" ht="15">
      <c r="A44" s="21" t="s">
        <v>6</v>
      </c>
      <c r="B44" s="13">
        <v>14.626548399635011</v>
      </c>
    </row>
    <row r="45" spans="1:3" ht="15">
      <c r="A45" s="21" t="s">
        <v>6</v>
      </c>
      <c r="B45" s="13">
        <v>14.024166530554314</v>
      </c>
    </row>
    <row r="46" spans="1:3" ht="15">
      <c r="A46" s="21" t="s">
        <v>6</v>
      </c>
      <c r="B46" s="13">
        <v>14.805242877661556</v>
      </c>
    </row>
    <row r="47" spans="1:3" ht="15">
      <c r="A47" s="21" t="s">
        <v>6</v>
      </c>
      <c r="B47" s="13">
        <v>14.701852647634828</v>
      </c>
    </row>
    <row r="48" spans="1:3" ht="15">
      <c r="A48" s="21" t="s">
        <v>6</v>
      </c>
      <c r="B48" s="13">
        <v>14.408882406738792</v>
      </c>
    </row>
    <row r="49" spans="1:2" ht="15">
      <c r="A49" s="21" t="s">
        <v>6</v>
      </c>
      <c r="B49" s="13">
        <v>14.618209764395692</v>
      </c>
    </row>
    <row r="50" spans="1:2" ht="15">
      <c r="A50" s="21" t="s">
        <v>6</v>
      </c>
      <c r="B50" s="13">
        <v>14.510858599613917</v>
      </c>
    </row>
    <row r="51" spans="1:2" ht="15">
      <c r="A51" s="21" t="s">
        <v>6</v>
      </c>
      <c r="B51" s="13">
        <v>14.955439644357968</v>
      </c>
    </row>
    <row r="52" spans="1:2" ht="15">
      <c r="A52" s="21" t="s">
        <v>6</v>
      </c>
      <c r="B52" s="13">
        <v>14.715478920403333</v>
      </c>
    </row>
    <row r="53" spans="1:2" ht="15">
      <c r="A53" s="21" t="s">
        <v>6</v>
      </c>
      <c r="B53" s="13">
        <v>14.557517999298087</v>
      </c>
    </row>
    <row r="54" spans="1:2" ht="15">
      <c r="A54" s="21" t="s">
        <v>6</v>
      </c>
      <c r="B54" s="13">
        <v>14.439000195479625</v>
      </c>
    </row>
    <row r="55" spans="1:2" ht="15">
      <c r="A55" s="21" t="s">
        <v>6</v>
      </c>
      <c r="B55" s="13">
        <v>14.598173486274641</v>
      </c>
    </row>
    <row r="56" spans="1:2" ht="15">
      <c r="A56" s="21" t="s">
        <v>6</v>
      </c>
      <c r="B56" s="13">
        <v>14.376899064469921</v>
      </c>
    </row>
    <row r="57" spans="1:2" ht="15">
      <c r="A57" s="21" t="s">
        <v>6</v>
      </c>
      <c r="B57" s="13">
        <v>14.424140523150298</v>
      </c>
    </row>
    <row r="58" spans="1:2" ht="15">
      <c r="A58" s="21" t="s">
        <v>6</v>
      </c>
      <c r="B58" s="13">
        <v>14.393955391303694</v>
      </c>
    </row>
    <row r="59" spans="1:2" ht="15">
      <c r="A59" s="21" t="s">
        <v>6</v>
      </c>
      <c r="B59" s="13">
        <v>14.40486994599755</v>
      </c>
    </row>
    <row r="60" spans="1:2" ht="15">
      <c r="A60" s="21" t="s">
        <v>6</v>
      </c>
      <c r="B60" s="13">
        <v>14.467493189659088</v>
      </c>
    </row>
    <row r="61" spans="1:2" ht="15">
      <c r="A61" s="21" t="s">
        <v>6</v>
      </c>
      <c r="B61" s="13">
        <v>14.292559684279496</v>
      </c>
    </row>
    <row r="62" spans="1:2" ht="15">
      <c r="A62" s="21" t="s">
        <v>6</v>
      </c>
      <c r="B62" s="13">
        <v>14.758701865203925</v>
      </c>
    </row>
    <row r="63" spans="1:2" ht="15">
      <c r="A63" s="21" t="s">
        <v>6</v>
      </c>
      <c r="B63" s="13">
        <v>14.395217013477865</v>
      </c>
    </row>
    <row r="64" spans="1:2" ht="15">
      <c r="A64" s="21" t="s">
        <v>6</v>
      </c>
      <c r="B64" s="13">
        <v>14.381467790120997</v>
      </c>
    </row>
    <row r="65" spans="1:14" ht="15">
      <c r="A65" s="21" t="s">
        <v>6</v>
      </c>
      <c r="B65" s="13">
        <v>14.482055887644494</v>
      </c>
      <c r="M65" s="12"/>
      <c r="N65" s="12"/>
    </row>
    <row r="66" spans="1:14" ht="15">
      <c r="A66" s="21" t="s">
        <v>6</v>
      </c>
      <c r="B66" s="13">
        <v>14.633733845648822</v>
      </c>
      <c r="M66" s="12"/>
      <c r="N66" s="12"/>
    </row>
    <row r="67" spans="1:14" ht="15">
      <c r="A67" s="21" t="s">
        <v>6</v>
      </c>
      <c r="B67" s="13">
        <v>14.742876642638073</v>
      </c>
      <c r="M67" s="12"/>
      <c r="N67" s="12"/>
    </row>
    <row r="68" spans="1:14" ht="15">
      <c r="A68" s="21" t="s">
        <v>6</v>
      </c>
      <c r="B68" s="13">
        <v>14.865011380773806</v>
      </c>
      <c r="M68" s="12"/>
      <c r="N68" s="12"/>
    </row>
    <row r="69" spans="1:14" ht="15">
      <c r="A69" s="21" t="s">
        <v>6</v>
      </c>
      <c r="B69" s="13">
        <v>14.421373682420686</v>
      </c>
      <c r="M69" s="12"/>
      <c r="N69" s="12"/>
    </row>
    <row r="70" spans="1:14" ht="15">
      <c r="A70" s="21" t="s">
        <v>6</v>
      </c>
      <c r="B70" s="13">
        <v>14.607732742494258</v>
      </c>
      <c r="K70" s="12"/>
      <c r="M70" s="12"/>
      <c r="N70" s="12"/>
    </row>
    <row r="71" spans="1:14" ht="15">
      <c r="A71" s="21" t="s">
        <v>6</v>
      </c>
      <c r="B71" s="13">
        <v>14.520751526963542</v>
      </c>
      <c r="K71" s="12"/>
      <c r="M71" s="12"/>
      <c r="N71" s="12"/>
    </row>
    <row r="72" spans="1:14" ht="15">
      <c r="A72" s="21" t="s">
        <v>6</v>
      </c>
      <c r="B72" s="13">
        <v>14.818831266530642</v>
      </c>
      <c r="K72" s="12"/>
      <c r="M72" s="12"/>
      <c r="N72" s="12"/>
    </row>
    <row r="73" spans="1:14" ht="15">
      <c r="A73" s="21" t="s">
        <v>6</v>
      </c>
      <c r="B73" s="13">
        <v>14.810586079156192</v>
      </c>
      <c r="K73" s="12"/>
      <c r="M73" s="12"/>
      <c r="N73" s="12"/>
    </row>
    <row r="74" spans="1:14" ht="15">
      <c r="A74" s="21" t="s">
        <v>6</v>
      </c>
      <c r="B74" s="13">
        <v>14.53936210239004</v>
      </c>
      <c r="K74" s="12"/>
      <c r="M74" s="12"/>
      <c r="N74" s="12"/>
    </row>
    <row r="75" spans="1:14" ht="15">
      <c r="A75" s="21" t="s">
        <v>6</v>
      </c>
      <c r="B75" s="13">
        <v>14.85453452701214</v>
      </c>
      <c r="K75" s="12"/>
      <c r="M75" s="12"/>
      <c r="N75" s="12"/>
    </row>
    <row r="76" spans="1:14" ht="15">
      <c r="A76" s="21" t="s">
        <v>6</v>
      </c>
      <c r="B76" s="13">
        <v>14.466395181720046</v>
      </c>
      <c r="K76" s="12"/>
      <c r="M76" s="12"/>
      <c r="N76" s="12"/>
    </row>
    <row r="77" spans="1:14" ht="15">
      <c r="A77" s="21" t="s">
        <v>6</v>
      </c>
      <c r="B77" s="13">
        <v>14.719572238405329</v>
      </c>
      <c r="K77" s="12"/>
      <c r="M77" s="12"/>
      <c r="N77" s="12"/>
    </row>
    <row r="78" spans="1:14" ht="15">
      <c r="A78" s="21" t="s">
        <v>6</v>
      </c>
      <c r="B78" s="13">
        <v>14.882905246622496</v>
      </c>
      <c r="K78" s="12"/>
      <c r="M78" s="12"/>
      <c r="N78" s="12"/>
    </row>
    <row r="79" spans="1:14" ht="15">
      <c r="A79" s="21" t="s">
        <v>6</v>
      </c>
      <c r="B79" s="13">
        <v>14.88263251489847</v>
      </c>
      <c r="K79" s="12"/>
      <c r="M79" s="12"/>
      <c r="N79" s="12"/>
    </row>
    <row r="80" spans="1:14" ht="15">
      <c r="A80" s="21" t="s">
        <v>6</v>
      </c>
      <c r="B80" s="13">
        <v>14.543040163599898</v>
      </c>
      <c r="K80" s="12"/>
      <c r="M80" s="12"/>
      <c r="N80" s="12"/>
    </row>
    <row r="81" spans="1:14" ht="15">
      <c r="A81" s="21" t="s">
        <v>6</v>
      </c>
      <c r="B81" s="13">
        <v>14.644915717615461</v>
      </c>
      <c r="K81" s="12"/>
      <c r="M81" s="12"/>
      <c r="N81" s="12"/>
    </row>
    <row r="82" spans="1:14" ht="15">
      <c r="A82" s="21" t="s">
        <v>6</v>
      </c>
      <c r="B82" s="13">
        <v>14.551314712583372</v>
      </c>
      <c r="K82" s="12"/>
      <c r="M82" s="12"/>
      <c r="N82" s="12"/>
    </row>
    <row r="83" spans="1:14" ht="15">
      <c r="A83" s="21" t="s">
        <v>6</v>
      </c>
      <c r="B83" s="13">
        <v>14.784341151320001</v>
      </c>
      <c r="K83" s="12"/>
      <c r="M83" s="12"/>
      <c r="N83" s="12"/>
    </row>
    <row r="84" spans="1:14" ht="15">
      <c r="A84" s="21" t="s">
        <v>6</v>
      </c>
      <c r="B84" s="13">
        <v>14.450535715575892</v>
      </c>
      <c r="K84" s="12"/>
      <c r="M84" s="12"/>
      <c r="N84" s="12"/>
    </row>
    <row r="85" spans="1:14" ht="15">
      <c r="A85" s="21" t="s">
        <v>6</v>
      </c>
      <c r="B85" s="13">
        <v>14.838530641611992</v>
      </c>
      <c r="K85" s="12"/>
      <c r="M85" s="12"/>
      <c r="N85" s="12"/>
    </row>
    <row r="86" spans="1:14" ht="15">
      <c r="A86" s="21" t="s">
        <v>6</v>
      </c>
      <c r="B86" s="13">
        <v>14.595806111162101</v>
      </c>
      <c r="K86" s="12"/>
      <c r="M86" s="12"/>
      <c r="N86" s="12"/>
    </row>
    <row r="87" spans="1:14" ht="15">
      <c r="A87" s="21" t="s">
        <v>6</v>
      </c>
      <c r="B87" s="13">
        <v>14.38118154413309</v>
      </c>
      <c r="K87" s="12"/>
      <c r="M87" s="12"/>
      <c r="N87" s="12"/>
    </row>
    <row r="88" spans="1:14" ht="15">
      <c r="A88" s="21" t="s">
        <v>6</v>
      </c>
      <c r="B88" s="13">
        <v>14.561873783004815</v>
      </c>
      <c r="K88" s="12"/>
      <c r="M88" s="12"/>
      <c r="N88" s="12"/>
    </row>
    <row r="89" spans="1:14" ht="15">
      <c r="A89" s="21" t="s">
        <v>6</v>
      </c>
      <c r="B89" s="13">
        <v>14.659805419174912</v>
      </c>
      <c r="K89" s="12"/>
      <c r="M89" s="12"/>
      <c r="N89" s="12"/>
    </row>
    <row r="90" spans="1:14" ht="15">
      <c r="A90" s="21" t="s">
        <v>6</v>
      </c>
      <c r="B90" s="13">
        <v>14.819951038619722</v>
      </c>
      <c r="J90" s="12"/>
      <c r="K90" s="12"/>
      <c r="M90" s="12"/>
      <c r="N90" s="12"/>
    </row>
    <row r="91" spans="1:14" ht="15">
      <c r="A91" s="21" t="s">
        <v>6</v>
      </c>
      <c r="B91" s="13">
        <v>14.861809861842273</v>
      </c>
      <c r="J91" s="12"/>
      <c r="K91" s="12"/>
      <c r="M91" s="12"/>
      <c r="N91" s="12"/>
    </row>
    <row r="92" spans="1:14" ht="15">
      <c r="A92" s="21" t="s">
        <v>6</v>
      </c>
      <c r="B92" s="13">
        <v>14.539171661183754</v>
      </c>
      <c r="J92" s="12"/>
      <c r="K92" s="12"/>
      <c r="M92" s="12"/>
      <c r="N92" s="12"/>
    </row>
    <row r="93" spans="1:14">
      <c r="J93" s="12"/>
      <c r="K93" s="12"/>
      <c r="M93" s="12"/>
      <c r="N93" s="12"/>
    </row>
    <row r="94" spans="1:14">
      <c r="B94" s="13">
        <f>AVERAGE(B36:B93)</f>
        <v>14.62303040035779</v>
      </c>
      <c r="C94" s="12" t="s">
        <v>11</v>
      </c>
      <c r="J94" s="12"/>
      <c r="K94" s="12"/>
      <c r="M94" s="12"/>
      <c r="N94" s="12"/>
    </row>
    <row r="95" spans="1:14">
      <c r="B95" s="13">
        <f>STDEV(B36:B93)</f>
        <v>0.198815761330212</v>
      </c>
      <c r="C95" s="12" t="s">
        <v>3</v>
      </c>
      <c r="J95" s="12"/>
      <c r="K95" s="12"/>
      <c r="M95" s="12"/>
      <c r="N95" s="12"/>
    </row>
    <row r="96" spans="1:14">
      <c r="J96" s="12"/>
      <c r="K96" s="12"/>
      <c r="M96" s="12"/>
      <c r="N96" s="12"/>
    </row>
    <row r="97" spans="1:14">
      <c r="J97" s="12"/>
      <c r="K97" s="12"/>
      <c r="M97" s="12"/>
      <c r="N97" s="12"/>
    </row>
    <row r="98" spans="1:14" ht="15">
      <c r="A98" s="17" t="s">
        <v>14</v>
      </c>
      <c r="B98" s="13">
        <v>-3.6010080036636971</v>
      </c>
      <c r="J98" s="12"/>
      <c r="K98" s="12"/>
      <c r="M98" s="12"/>
      <c r="N98" s="12"/>
    </row>
    <row r="99" spans="1:14" ht="15">
      <c r="A99" s="17" t="s">
        <v>14</v>
      </c>
      <c r="B99" s="13">
        <v>-4.4339806848473664</v>
      </c>
      <c r="J99" s="12"/>
      <c r="K99" s="12"/>
      <c r="M99" s="12"/>
      <c r="N99" s="12"/>
    </row>
    <row r="100" spans="1:14" ht="15">
      <c r="A100" s="17" t="s">
        <v>14</v>
      </c>
      <c r="B100" s="13">
        <v>-3.9808155361260003</v>
      </c>
      <c r="J100" s="12"/>
      <c r="K100" s="12"/>
      <c r="M100" s="12"/>
      <c r="N100" s="12"/>
    </row>
    <row r="101" spans="1:14" ht="15">
      <c r="A101" s="17" t="s">
        <v>14</v>
      </c>
      <c r="B101" s="13">
        <v>-3.9083309009430831</v>
      </c>
      <c r="J101" s="12"/>
      <c r="K101" s="12"/>
      <c r="M101" s="12"/>
      <c r="N101" s="12"/>
    </row>
    <row r="102" spans="1:14" ht="15">
      <c r="A102" s="17" t="s">
        <v>14</v>
      </c>
      <c r="B102" s="13">
        <v>-3.7104222208870912</v>
      </c>
      <c r="J102" s="12"/>
      <c r="K102" s="12"/>
      <c r="M102" s="12"/>
      <c r="N102" s="12"/>
    </row>
    <row r="103" spans="1:14" ht="15">
      <c r="A103" s="17" t="s">
        <v>14</v>
      </c>
      <c r="B103" s="13">
        <v>-4.4231685777042404</v>
      </c>
      <c r="J103" s="12"/>
      <c r="K103" s="12"/>
      <c r="M103" s="12"/>
      <c r="N103" s="12"/>
    </row>
    <row r="104" spans="1:14" ht="15">
      <c r="A104" s="17" t="s">
        <v>14</v>
      </c>
      <c r="B104" s="13">
        <v>-3.7712550452220217</v>
      </c>
      <c r="J104" s="12"/>
      <c r="K104" s="12"/>
      <c r="M104" s="12"/>
      <c r="N104" s="12"/>
    </row>
    <row r="105" spans="1:14" ht="15">
      <c r="A105" s="17" t="s">
        <v>14</v>
      </c>
      <c r="B105" s="13">
        <v>-4.2066363167158425</v>
      </c>
      <c r="J105" s="12"/>
      <c r="K105" s="12"/>
      <c r="M105" s="12"/>
      <c r="N105" s="12"/>
    </row>
    <row r="106" spans="1:14" ht="15">
      <c r="A106" s="17" t="s">
        <v>14</v>
      </c>
      <c r="B106" s="13">
        <v>-4.2619794379335882</v>
      </c>
      <c r="J106" s="12"/>
      <c r="K106" s="12"/>
      <c r="M106" s="12"/>
      <c r="N106" s="12"/>
    </row>
    <row r="107" spans="1:14" ht="15">
      <c r="A107" s="17" t="s">
        <v>14</v>
      </c>
      <c r="B107" s="13">
        <v>-4.3552387824286765</v>
      </c>
      <c r="J107" s="12"/>
      <c r="K107" s="12"/>
      <c r="M107" s="12"/>
      <c r="N107" s="12"/>
    </row>
    <row r="108" spans="1:14" ht="15">
      <c r="A108" s="17" t="s">
        <v>14</v>
      </c>
      <c r="B108" s="13">
        <v>-4.1782025825959206</v>
      </c>
      <c r="J108" s="12"/>
      <c r="K108" s="12"/>
      <c r="M108" s="12"/>
      <c r="N108" s="12"/>
    </row>
    <row r="109" spans="1:14">
      <c r="B109" s="13"/>
      <c r="J109" s="12"/>
      <c r="K109" s="12"/>
      <c r="M109" s="12"/>
      <c r="N109" s="12"/>
    </row>
    <row r="110" spans="1:14">
      <c r="B110" s="13">
        <f>AVERAGE(B98:B109)</f>
        <v>-4.075548917187958</v>
      </c>
      <c r="C110" s="12" t="s">
        <v>11</v>
      </c>
      <c r="J110" s="12"/>
      <c r="K110" s="12"/>
      <c r="M110" s="12"/>
      <c r="N110" s="12"/>
    </row>
    <row r="111" spans="1:14">
      <c r="B111" s="13">
        <f>STDEV(B98:B109)</f>
        <v>0.29631989867131492</v>
      </c>
      <c r="C111" s="12" t="s">
        <v>3</v>
      </c>
      <c r="J111" s="12"/>
      <c r="K111" s="12"/>
      <c r="M111" s="12"/>
      <c r="N111" s="12"/>
    </row>
    <row r="112" spans="1:14">
      <c r="K112" s="12"/>
      <c r="M112" s="12"/>
      <c r="N112" s="12"/>
    </row>
    <row r="113" spans="1:14">
      <c r="A113" s="3"/>
      <c r="K113" s="12"/>
      <c r="M113" s="12"/>
      <c r="N113" s="12"/>
    </row>
    <row r="114" spans="1:14" ht="15">
      <c r="A114" s="17" t="s">
        <v>7</v>
      </c>
      <c r="B114" s="13">
        <v>-3.9381171959330832</v>
      </c>
      <c r="K114" s="12"/>
      <c r="M114" s="12"/>
      <c r="N114" s="12"/>
    </row>
    <row r="115" spans="1:14" ht="15">
      <c r="A115" s="17" t="s">
        <v>7</v>
      </c>
      <c r="B115" s="13">
        <v>-3.4879742395926261</v>
      </c>
      <c r="K115" s="12"/>
      <c r="M115" s="12"/>
      <c r="N115" s="12"/>
    </row>
    <row r="116" spans="1:14" ht="15">
      <c r="A116" s="17" t="s">
        <v>7</v>
      </c>
      <c r="B116" s="13">
        <v>-3.8756221651538034</v>
      </c>
      <c r="K116" s="12"/>
      <c r="M116" s="12"/>
      <c r="N116" s="12"/>
    </row>
    <row r="117" spans="1:14" ht="15">
      <c r="A117" s="17" t="s">
        <v>7</v>
      </c>
      <c r="B117" s="13">
        <v>-4.2607648807736833</v>
      </c>
      <c r="K117" s="12"/>
    </row>
    <row r="118" spans="1:14" ht="15">
      <c r="A118" s="17" t="s">
        <v>7</v>
      </c>
      <c r="B118" s="13">
        <v>-3.8796326019556542</v>
      </c>
      <c r="K118" s="12"/>
    </row>
    <row r="119" spans="1:14" ht="15">
      <c r="A119" s="17" t="s">
        <v>7</v>
      </c>
      <c r="B119" s="13">
        <v>-4.0186578312351013</v>
      </c>
      <c r="K119" s="12"/>
    </row>
    <row r="120" spans="1:14" ht="15">
      <c r="A120" s="17" t="s">
        <v>7</v>
      </c>
      <c r="B120" s="13">
        <v>-4.0601897727747183</v>
      </c>
      <c r="K120" s="12"/>
    </row>
    <row r="121" spans="1:14" ht="15">
      <c r="A121" s="17" t="s">
        <v>7</v>
      </c>
      <c r="B121" s="13">
        <v>-3.3060147422525912</v>
      </c>
      <c r="K121" s="12"/>
    </row>
    <row r="122" spans="1:14" ht="15">
      <c r="A122" s="17" t="s">
        <v>7</v>
      </c>
      <c r="B122" s="13">
        <v>-3.8922947520858688</v>
      </c>
    </row>
    <row r="123" spans="1:14" ht="15">
      <c r="A123" s="17" t="s">
        <v>7</v>
      </c>
      <c r="B123" s="13">
        <v>-4.1435467428386108</v>
      </c>
    </row>
    <row r="124" spans="1:14" ht="15">
      <c r="A124" s="17" t="s">
        <v>7</v>
      </c>
      <c r="B124" s="13">
        <v>-4.0949723369888833</v>
      </c>
    </row>
    <row r="125" spans="1:14" ht="15">
      <c r="A125" s="17" t="s">
        <v>7</v>
      </c>
      <c r="B125" s="13">
        <v>-3.4917395845683767</v>
      </c>
    </row>
    <row r="126" spans="1:14">
      <c r="B126" s="13"/>
    </row>
    <row r="127" spans="1:14">
      <c r="B127" s="13">
        <f>AVERAGE(B114:B126)</f>
        <v>-3.8707939038460832</v>
      </c>
      <c r="C127" s="12" t="s">
        <v>11</v>
      </c>
    </row>
    <row r="128" spans="1:14">
      <c r="B128" s="13">
        <f>STDEV(B114:B126)</f>
        <v>0.29368608791721529</v>
      </c>
      <c r="C128" s="12" t="s">
        <v>3</v>
      </c>
    </row>
    <row r="130" spans="1:3">
      <c r="A130" s="3"/>
    </row>
    <row r="131" spans="1:3" ht="15">
      <c r="A131" s="17" t="s">
        <v>8</v>
      </c>
      <c r="B131" s="13">
        <v>59.728525585955502</v>
      </c>
    </row>
    <row r="132" spans="1:3" ht="15">
      <c r="A132" s="17" t="s">
        <v>8</v>
      </c>
      <c r="B132" s="13">
        <v>59.294580689934001</v>
      </c>
    </row>
    <row r="133" spans="1:3" ht="15">
      <c r="A133" s="17" t="s">
        <v>8</v>
      </c>
      <c r="B133" s="13">
        <v>59.886055299842191</v>
      </c>
    </row>
    <row r="134" spans="1:3" ht="15">
      <c r="A134" s="17" t="s">
        <v>8</v>
      </c>
      <c r="B134" s="13">
        <v>59.573909877248774</v>
      </c>
    </row>
    <row r="135" spans="1:3" ht="15">
      <c r="A135" s="17" t="s">
        <v>8</v>
      </c>
      <c r="B135" s="13">
        <v>59.476249062006822</v>
      </c>
    </row>
    <row r="136" spans="1:3" ht="15">
      <c r="A136" s="17" t="s">
        <v>8</v>
      </c>
      <c r="B136" s="13">
        <v>59.568458752361096</v>
      </c>
    </row>
    <row r="137" spans="1:3" ht="15">
      <c r="A137" s="17" t="s">
        <v>8</v>
      </c>
      <c r="B137" s="13">
        <v>59.447531931775458</v>
      </c>
    </row>
    <row r="139" spans="1:3">
      <c r="B139" s="13">
        <f>AVERAGE(B131:B138)</f>
        <v>59.567901599874844</v>
      </c>
      <c r="C139" s="12" t="s">
        <v>11</v>
      </c>
    </row>
    <row r="140" spans="1:3">
      <c r="B140" s="13">
        <f>STDEV(B131:B138)</f>
        <v>0.19349918864177129</v>
      </c>
      <c r="C140" s="12" t="s">
        <v>3</v>
      </c>
    </row>
    <row r="143" spans="1:3" ht="15">
      <c r="A143" s="12" t="s">
        <v>13</v>
      </c>
      <c r="B143" s="13">
        <v>4.4632286803366412</v>
      </c>
    </row>
    <row r="144" spans="1:3" ht="15">
      <c r="A144" s="12" t="s">
        <v>13</v>
      </c>
      <c r="B144" s="13">
        <v>4.7032043022811214</v>
      </c>
    </row>
    <row r="145" spans="1:14" ht="15">
      <c r="A145" s="12" t="s">
        <v>13</v>
      </c>
      <c r="B145" s="13">
        <v>5.5785609092616584</v>
      </c>
    </row>
    <row r="146" spans="1:14" ht="15">
      <c r="A146" s="12" t="s">
        <v>13</v>
      </c>
      <c r="B146" s="13">
        <v>4.4414059107310404</v>
      </c>
    </row>
    <row r="147" spans="1:14" ht="15">
      <c r="A147" s="12" t="s">
        <v>13</v>
      </c>
      <c r="B147" s="13">
        <v>4.8280129400764213</v>
      </c>
    </row>
    <row r="148" spans="1:14" ht="15">
      <c r="A148" s="12" t="s">
        <v>13</v>
      </c>
      <c r="B148" s="13">
        <v>5.1068044094518061</v>
      </c>
    </row>
    <row r="149" spans="1:14" ht="15">
      <c r="A149" s="12" t="s">
        <v>13</v>
      </c>
      <c r="B149" s="13">
        <v>4.5801234310517689</v>
      </c>
    </row>
    <row r="150" spans="1:14" ht="15">
      <c r="A150" s="12" t="s">
        <v>13</v>
      </c>
      <c r="B150" s="13">
        <v>4.7225182576463318</v>
      </c>
    </row>
    <row r="151" spans="1:14" ht="15">
      <c r="A151" s="12" t="s">
        <v>13</v>
      </c>
      <c r="B151" s="13">
        <v>4.7996605332321103</v>
      </c>
    </row>
    <row r="152" spans="1:14" ht="15">
      <c r="A152" s="12" t="s">
        <v>13</v>
      </c>
      <c r="B152" s="13">
        <v>5.0807769540324514</v>
      </c>
    </row>
    <row r="153" spans="1:14" ht="15">
      <c r="A153" s="12" t="s">
        <v>13</v>
      </c>
      <c r="B153" s="13">
        <v>5.0784230279838694</v>
      </c>
    </row>
    <row r="154" spans="1:14" ht="15">
      <c r="A154" s="12" t="s">
        <v>13</v>
      </c>
      <c r="B154" s="13">
        <v>4.5439231857817273</v>
      </c>
    </row>
    <row r="155" spans="1:14" ht="15">
      <c r="A155" s="12" t="s">
        <v>13</v>
      </c>
      <c r="B155" s="13">
        <v>4.8938071462709383</v>
      </c>
    </row>
    <row r="156" spans="1:14" ht="15">
      <c r="A156" s="12" t="s">
        <v>13</v>
      </c>
      <c r="B156" s="13">
        <v>4.5755328891570493</v>
      </c>
    </row>
    <row r="157" spans="1:14" ht="15">
      <c r="A157" s="12" t="s">
        <v>13</v>
      </c>
      <c r="B157" s="13">
        <v>4.2992724472731947</v>
      </c>
    </row>
    <row r="158" spans="1:14" ht="15">
      <c r="A158" s="12" t="s">
        <v>13</v>
      </c>
      <c r="B158" s="13">
        <v>5.2609529021263182</v>
      </c>
    </row>
    <row r="159" spans="1:14" ht="15">
      <c r="A159" s="12" t="s">
        <v>13</v>
      </c>
      <c r="B159" s="13">
        <v>4.6170154801336594</v>
      </c>
    </row>
    <row r="160" spans="1:14" ht="15">
      <c r="A160" s="12" t="s">
        <v>13</v>
      </c>
      <c r="B160" s="13">
        <v>4.5987796138566068</v>
      </c>
      <c r="J160" s="12"/>
      <c r="K160" s="12"/>
      <c r="M160" s="12"/>
      <c r="N160" s="12"/>
    </row>
    <row r="161" spans="1:14" ht="15">
      <c r="A161" s="12" t="s">
        <v>13</v>
      </c>
      <c r="B161" s="13">
        <v>4.8218290770934189</v>
      </c>
      <c r="J161" s="12"/>
      <c r="K161" s="12"/>
      <c r="M161" s="12"/>
      <c r="N161" s="12"/>
    </row>
    <row r="162" spans="1:14" ht="15">
      <c r="A162" s="12" t="s">
        <v>13</v>
      </c>
      <c r="B162" s="13">
        <v>4.9084874594727435</v>
      </c>
      <c r="J162" s="12"/>
      <c r="K162" s="12"/>
      <c r="M162" s="12"/>
      <c r="N162" s="12"/>
    </row>
    <row r="163" spans="1:14" ht="15">
      <c r="A163" s="12" t="s">
        <v>13</v>
      </c>
      <c r="B163" s="13">
        <v>4.0786265470366434</v>
      </c>
      <c r="J163" s="12"/>
      <c r="K163" s="12"/>
      <c r="M163" s="12"/>
      <c r="N163" s="12"/>
    </row>
    <row r="164" spans="1:14" ht="15">
      <c r="A164" s="12" t="s">
        <v>13</v>
      </c>
      <c r="B164" s="13">
        <v>4.388065868804464</v>
      </c>
      <c r="J164" s="12"/>
      <c r="K164" s="12"/>
      <c r="M164" s="12"/>
      <c r="N164" s="12"/>
    </row>
    <row r="165" spans="1:14" ht="15">
      <c r="A165" s="12" t="s">
        <v>13</v>
      </c>
      <c r="B165" s="13">
        <v>4.6547948240971175</v>
      </c>
      <c r="J165" s="12"/>
      <c r="K165" s="12"/>
      <c r="M165" s="12"/>
      <c r="N165" s="12"/>
    </row>
    <row r="166" spans="1:14" ht="15">
      <c r="A166" s="12" t="s">
        <v>13</v>
      </c>
      <c r="B166" s="13">
        <v>5.5322865875804039</v>
      </c>
      <c r="J166" s="12"/>
      <c r="K166" s="12"/>
      <c r="M166" s="12"/>
      <c r="N166" s="12"/>
    </row>
    <row r="167" spans="1:14" ht="15">
      <c r="A167" s="12" t="s">
        <v>13</v>
      </c>
      <c r="B167" s="13">
        <v>4.3798065126913386</v>
      </c>
      <c r="J167" s="12"/>
      <c r="K167" s="12"/>
      <c r="M167" s="12"/>
      <c r="N167" s="12"/>
    </row>
    <row r="168" spans="1:14" ht="15">
      <c r="A168" s="12" t="s">
        <v>13</v>
      </c>
      <c r="B168" s="13">
        <v>4.6843842806792626</v>
      </c>
      <c r="J168" s="12"/>
      <c r="K168" s="12"/>
      <c r="M168" s="12"/>
      <c r="N168" s="12"/>
    </row>
    <row r="169" spans="1:14" ht="15">
      <c r="A169" s="12" t="s">
        <v>13</v>
      </c>
      <c r="B169" s="13">
        <v>5.1911945465481573</v>
      </c>
      <c r="J169" s="12"/>
      <c r="K169" s="12"/>
      <c r="M169" s="12"/>
      <c r="N169" s="12"/>
    </row>
    <row r="170" spans="1:14" ht="15">
      <c r="A170" s="12" t="s">
        <v>13</v>
      </c>
      <c r="B170" s="13">
        <v>4.5372457238176445</v>
      </c>
      <c r="J170" s="12"/>
      <c r="K170" s="12"/>
      <c r="M170" s="12"/>
      <c r="N170" s="12"/>
    </row>
    <row r="171" spans="1:14" ht="15">
      <c r="A171" s="12" t="s">
        <v>13</v>
      </c>
      <c r="B171" s="13">
        <v>4.805609614795971</v>
      </c>
      <c r="J171" s="12"/>
      <c r="K171" s="12"/>
      <c r="M171" s="12"/>
      <c r="N171" s="12"/>
    </row>
    <row r="172" spans="1:14" ht="15">
      <c r="A172" s="12" t="s">
        <v>13</v>
      </c>
      <c r="B172" s="13">
        <v>5.0634571152185543</v>
      </c>
      <c r="J172" s="12"/>
      <c r="K172" s="12"/>
      <c r="M172" s="12"/>
      <c r="N172" s="12"/>
    </row>
    <row r="173" spans="1:14" ht="15">
      <c r="A173" s="12" t="s">
        <v>13</v>
      </c>
      <c r="B173" s="13">
        <v>4.4130505088178751</v>
      </c>
      <c r="J173" s="12"/>
      <c r="K173" s="12"/>
      <c r="M173" s="12"/>
      <c r="N173" s="12"/>
    </row>
    <row r="174" spans="1:14" ht="15">
      <c r="A174" s="12" t="s">
        <v>13</v>
      </c>
      <c r="B174" s="13">
        <v>4.6821235374198018</v>
      </c>
      <c r="J174" s="12"/>
      <c r="K174" s="12"/>
      <c r="M174" s="12"/>
      <c r="N174" s="12"/>
    </row>
    <row r="175" spans="1:14" ht="15">
      <c r="A175" s="12" t="s">
        <v>13</v>
      </c>
      <c r="B175" s="13">
        <v>4.9992631154203568</v>
      </c>
      <c r="J175" s="12"/>
      <c r="K175" s="12"/>
      <c r="M175" s="12"/>
      <c r="N175" s="12"/>
    </row>
    <row r="176" spans="1:14" ht="15">
      <c r="A176" s="12" t="s">
        <v>13</v>
      </c>
      <c r="B176" s="13">
        <v>4.3276953745132234</v>
      </c>
      <c r="J176" s="12"/>
      <c r="K176" s="12"/>
      <c r="M176" s="12"/>
      <c r="N176" s="12"/>
    </row>
    <row r="177" spans="1:14" ht="15">
      <c r="A177" s="12" t="s">
        <v>13</v>
      </c>
      <c r="B177" s="13">
        <v>4.6745615799099092</v>
      </c>
      <c r="J177" s="12"/>
      <c r="K177" s="12"/>
      <c r="M177" s="12"/>
      <c r="N177" s="12"/>
    </row>
    <row r="178" spans="1:14" ht="15">
      <c r="A178" s="12" t="s">
        <v>13</v>
      </c>
      <c r="B178" s="13">
        <v>4.6182975530605983</v>
      </c>
      <c r="J178" s="12"/>
      <c r="K178" s="12"/>
      <c r="M178" s="12"/>
      <c r="N178" s="12"/>
    </row>
    <row r="179" spans="1:14" ht="15">
      <c r="A179" s="12" t="s">
        <v>13</v>
      </c>
      <c r="B179" s="13">
        <v>4.5998850172158505</v>
      </c>
      <c r="J179" s="12"/>
      <c r="K179" s="12"/>
      <c r="M179" s="12"/>
      <c r="N179" s="12"/>
    </row>
    <row r="180" spans="1:14" ht="15">
      <c r="A180" s="12" t="s">
        <v>13</v>
      </c>
      <c r="B180" s="13">
        <v>4.7143178467526177</v>
      </c>
      <c r="J180" s="12"/>
      <c r="K180" s="12"/>
      <c r="M180" s="12"/>
      <c r="N180" s="12"/>
    </row>
    <row r="181" spans="1:14" ht="15">
      <c r="A181" s="12" t="s">
        <v>13</v>
      </c>
      <c r="B181" s="13">
        <v>5.0009054087155409</v>
      </c>
      <c r="J181" s="12"/>
      <c r="K181" s="12"/>
      <c r="M181" s="12"/>
      <c r="N181" s="12"/>
    </row>
    <row r="182" spans="1:14" ht="15">
      <c r="A182" s="12" t="s">
        <v>13</v>
      </c>
      <c r="B182" s="13">
        <v>4.6037226457505955</v>
      </c>
      <c r="J182" s="12"/>
      <c r="K182" s="12"/>
      <c r="M182" s="12"/>
      <c r="N182" s="12"/>
    </row>
    <row r="183" spans="1:14" ht="15">
      <c r="A183" s="12" t="s">
        <v>13</v>
      </c>
      <c r="B183" s="13">
        <v>4.8583771952198163</v>
      </c>
      <c r="J183" s="12"/>
      <c r="K183" s="12"/>
      <c r="M183" s="12"/>
      <c r="N183" s="12"/>
    </row>
    <row r="184" spans="1:14" ht="15">
      <c r="A184" s="12" t="s">
        <v>13</v>
      </c>
      <c r="B184" s="13">
        <v>4.7622250782709106</v>
      </c>
    </row>
    <row r="185" spans="1:14" ht="15">
      <c r="A185" s="12" t="s">
        <v>13</v>
      </c>
      <c r="B185" s="13">
        <v>4.6638797421090761</v>
      </c>
    </row>
    <row r="186" spans="1:14" ht="15">
      <c r="A186" s="12" t="s">
        <v>13</v>
      </c>
      <c r="B186" s="13">
        <v>4.5178941372406953</v>
      </c>
    </row>
    <row r="187" spans="1:14" ht="15">
      <c r="A187" s="12" t="s">
        <v>13</v>
      </c>
      <c r="B187" s="13">
        <v>4.840046723087049</v>
      </c>
    </row>
    <row r="188" spans="1:14" ht="15">
      <c r="A188" s="12" t="s">
        <v>13</v>
      </c>
      <c r="B188" s="13">
        <v>4.9380273497815264</v>
      </c>
    </row>
    <row r="189" spans="1:14" ht="15">
      <c r="A189" s="12" t="s">
        <v>13</v>
      </c>
      <c r="B189" s="13">
        <v>4.4626694468602697</v>
      </c>
    </row>
    <row r="190" spans="1:14" ht="15">
      <c r="A190" s="12" t="s">
        <v>13</v>
      </c>
      <c r="B190" s="13">
        <v>5.0363984482150101</v>
      </c>
    </row>
    <row r="191" spans="1:14" ht="15">
      <c r="A191" s="12" t="s">
        <v>13</v>
      </c>
      <c r="B191" s="13">
        <v>4.5511842817632573</v>
      </c>
    </row>
    <row r="192" spans="1:14" ht="15">
      <c r="A192" s="12" t="s">
        <v>13</v>
      </c>
      <c r="B192" s="13">
        <v>5.1957673209171489</v>
      </c>
    </row>
    <row r="193" spans="1:2" ht="15">
      <c r="A193" s="12" t="s">
        <v>13</v>
      </c>
      <c r="B193" s="13">
        <v>4.1325546476955246</v>
      </c>
    </row>
    <row r="194" spans="1:2" ht="15">
      <c r="A194" s="12" t="s">
        <v>13</v>
      </c>
      <c r="B194" s="13">
        <v>4.8672185272750976</v>
      </c>
    </row>
    <row r="195" spans="1:2" ht="15">
      <c r="A195" s="12" t="s">
        <v>13</v>
      </c>
      <c r="B195" s="13">
        <v>5.5147872748841387</v>
      </c>
    </row>
    <row r="196" spans="1:2" ht="15">
      <c r="A196" s="12" t="s">
        <v>13</v>
      </c>
      <c r="B196" s="13">
        <v>4.6437480882524724</v>
      </c>
    </row>
    <row r="197" spans="1:2" ht="15">
      <c r="A197" s="12" t="s">
        <v>13</v>
      </c>
      <c r="B197" s="13">
        <v>4.7949498311348222</v>
      </c>
    </row>
    <row r="198" spans="1:2" ht="15">
      <c r="A198" s="12" t="s">
        <v>13</v>
      </c>
      <c r="B198" s="13">
        <v>5.1238502719890766</v>
      </c>
    </row>
    <row r="199" spans="1:2" ht="15">
      <c r="A199" s="12" t="s">
        <v>13</v>
      </c>
      <c r="B199" s="13">
        <v>4.634478219780334</v>
      </c>
    </row>
    <row r="200" spans="1:2" ht="15">
      <c r="A200" s="12" t="s">
        <v>13</v>
      </c>
      <c r="B200" s="13">
        <v>4.6456551739757632</v>
      </c>
    </row>
    <row r="201" spans="1:2" ht="15">
      <c r="A201" s="12" t="s">
        <v>13</v>
      </c>
      <c r="B201" s="13">
        <v>4.8920508702186059</v>
      </c>
    </row>
    <row r="202" spans="1:2" ht="15">
      <c r="A202" s="12" t="s">
        <v>13</v>
      </c>
      <c r="B202" s="13">
        <v>4.8439856747812282</v>
      </c>
    </row>
    <row r="203" spans="1:2" ht="15">
      <c r="A203" s="12" t="s">
        <v>13</v>
      </c>
      <c r="B203" s="13">
        <v>4.7313039171295337</v>
      </c>
    </row>
    <row r="204" spans="1:2" ht="15">
      <c r="A204" s="12" t="s">
        <v>13</v>
      </c>
      <c r="B204" s="13">
        <v>4.8897975143162249</v>
      </c>
    </row>
    <row r="205" spans="1:2" ht="15">
      <c r="A205" s="12" t="s">
        <v>13</v>
      </c>
      <c r="B205" s="13">
        <v>5.0675174351423138</v>
      </c>
    </row>
    <row r="206" spans="1:2" ht="15">
      <c r="A206" s="12" t="s">
        <v>13</v>
      </c>
      <c r="B206" s="13">
        <v>4.7044618344150146</v>
      </c>
    </row>
    <row r="207" spans="1:2" ht="15">
      <c r="A207" s="12" t="s">
        <v>13</v>
      </c>
      <c r="B207" s="13">
        <v>4.6886311777329839</v>
      </c>
    </row>
    <row r="208" spans="1:2" ht="15">
      <c r="A208" s="12" t="s">
        <v>13</v>
      </c>
      <c r="B208" s="13">
        <v>4.883387357282392</v>
      </c>
    </row>
    <row r="209" spans="1:2" ht="15">
      <c r="A209" s="12" t="s">
        <v>13</v>
      </c>
      <c r="B209" s="13">
        <v>4.4980058517650559</v>
      </c>
    </row>
    <row r="210" spans="1:2" ht="15">
      <c r="A210" s="12" t="s">
        <v>13</v>
      </c>
      <c r="B210" s="13">
        <v>4.856225846610128</v>
      </c>
    </row>
    <row r="211" spans="1:2" ht="15">
      <c r="A211" s="12" t="s">
        <v>13</v>
      </c>
      <c r="B211" s="13">
        <v>4.664210049087032</v>
      </c>
    </row>
    <row r="212" spans="1:2" ht="15">
      <c r="A212" s="12" t="s">
        <v>13</v>
      </c>
      <c r="B212" s="13">
        <v>4.667831660756649</v>
      </c>
    </row>
    <row r="213" spans="1:2" ht="15">
      <c r="A213" s="12" t="s">
        <v>13</v>
      </c>
      <c r="B213" s="13">
        <v>4.6825248523672212</v>
      </c>
    </row>
    <row r="214" spans="1:2" ht="15">
      <c r="A214" s="12" t="s">
        <v>13</v>
      </c>
      <c r="B214" s="13">
        <v>4.9340423914854288</v>
      </c>
    </row>
    <row r="215" spans="1:2" ht="15">
      <c r="A215" s="12" t="s">
        <v>13</v>
      </c>
      <c r="B215" s="13">
        <v>4.8003434365914064</v>
      </c>
    </row>
    <row r="216" spans="1:2" ht="15">
      <c r="A216" s="12" t="s">
        <v>13</v>
      </c>
      <c r="B216" s="13">
        <v>4.4160251650922593</v>
      </c>
    </row>
    <row r="217" spans="1:2" ht="15">
      <c r="A217" s="12" t="s">
        <v>13</v>
      </c>
      <c r="B217" s="13">
        <v>4.0770409795973599</v>
      </c>
    </row>
    <row r="218" spans="1:2" ht="15">
      <c r="A218" s="12" t="s">
        <v>13</v>
      </c>
      <c r="B218" s="13">
        <v>5.1386305047903527</v>
      </c>
    </row>
    <row r="219" spans="1:2" ht="15">
      <c r="A219" s="12" t="s">
        <v>13</v>
      </c>
      <c r="B219" s="13">
        <v>4.3552315894215603</v>
      </c>
    </row>
    <row r="220" spans="1:2" ht="15">
      <c r="A220" s="12" t="s">
        <v>13</v>
      </c>
      <c r="B220" s="13">
        <v>4.3390224568696141</v>
      </c>
    </row>
    <row r="221" spans="1:2" ht="15">
      <c r="A221" s="12" t="s">
        <v>13</v>
      </c>
      <c r="B221" s="13">
        <v>4.6945085205906985</v>
      </c>
    </row>
    <row r="222" spans="1:2" ht="15">
      <c r="A222" s="12" t="s">
        <v>13</v>
      </c>
      <c r="B222" s="13">
        <v>4.2802217392852917</v>
      </c>
    </row>
    <row r="223" spans="1:2" ht="15">
      <c r="A223" s="12" t="s">
        <v>13</v>
      </c>
      <c r="B223" s="13">
        <v>4.9525594892154832</v>
      </c>
    </row>
    <row r="224" spans="1:2" ht="15">
      <c r="A224" s="12" t="s">
        <v>13</v>
      </c>
      <c r="B224" s="13">
        <v>4.8571269786661251</v>
      </c>
    </row>
    <row r="225" spans="1:3" ht="15">
      <c r="A225" s="12" t="s">
        <v>13</v>
      </c>
      <c r="B225" s="13">
        <v>4.1670330039226506</v>
      </c>
    </row>
    <row r="226" spans="1:3" ht="15">
      <c r="A226" s="12" t="s">
        <v>13</v>
      </c>
      <c r="B226" s="13">
        <v>4.2720296697252227</v>
      </c>
    </row>
    <row r="227" spans="1:3" ht="15">
      <c r="A227" s="12" t="s">
        <v>13</v>
      </c>
      <c r="B227" s="13">
        <v>4.9409484401222006</v>
      </c>
    </row>
    <row r="229" spans="1:3">
      <c r="B229" s="13">
        <f>AVERAGE(B143:B228)</f>
        <v>4.7332943991944587</v>
      </c>
      <c r="C229" s="12" t="s">
        <v>11</v>
      </c>
    </row>
    <row r="230" spans="1:3">
      <c r="B230" s="13">
        <f>STDEV(B143:B228)</f>
        <v>0.30725632199660863</v>
      </c>
      <c r="C230" s="12" t="s">
        <v>3</v>
      </c>
    </row>
  </sheetData>
  <mergeCells count="1">
    <mergeCell ref="F1:G1"/>
  </mergeCells>
  <pageMargins left="0.75" right="0.75" top="1" bottom="1" header="0.5" footer="0.5"/>
  <pageSetup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Sheet1</vt:lpstr>
      <vt:lpstr>References-N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Pecsok Ewert</dc:creator>
  <cp:lastModifiedBy>John</cp:lastModifiedBy>
  <cp:lastPrinted>2017-04-17T23:20:19Z</cp:lastPrinted>
  <dcterms:created xsi:type="dcterms:W3CDTF">2017-04-17T22:56:34Z</dcterms:created>
  <dcterms:modified xsi:type="dcterms:W3CDTF">2019-06-18T15:49:38Z</dcterms:modified>
</cp:coreProperties>
</file>