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9525" activeTab="3"/>
  </bookViews>
  <sheets>
    <sheet name="Jersey" sheetId="1" r:id="rId1"/>
    <sheet name="Pants" sheetId="2" r:id="rId2"/>
    <sheet name="Helmet" sheetId="3" r:id="rId3"/>
    <sheet name="Socks and Cleats" sheetId="4" r:id="rId4"/>
    <sheet name="Details" sheetId="5" r:id="rId5"/>
  </sheet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2" i="4"/>
  <c r="E3" i="3"/>
  <c r="E4" i="3"/>
  <c r="E5" i="3"/>
  <c r="E6" i="3"/>
  <c r="E7" i="3"/>
  <c r="E8" i="3"/>
  <c r="E9" i="3"/>
  <c r="E10" i="3"/>
  <c r="E11" i="3"/>
  <c r="E12" i="3"/>
  <c r="E13" i="3"/>
  <c r="E2" i="3"/>
  <c r="E3" i="2"/>
  <c r="E4" i="2"/>
  <c r="E5" i="2"/>
  <c r="E2" i="2"/>
  <c r="E20" i="1"/>
  <c r="E21" i="1"/>
  <c r="E22" i="1"/>
  <c r="E23" i="1"/>
  <c r="E24" i="1"/>
  <c r="E19" i="1"/>
  <c r="E15" i="1"/>
  <c r="E16" i="1"/>
  <c r="E17" i="1"/>
  <c r="E18" i="1"/>
  <c r="E14" i="1"/>
  <c r="E8" i="1"/>
  <c r="E9" i="1"/>
  <c r="E10" i="1"/>
  <c r="E11" i="1"/>
  <c r="E12" i="1"/>
  <c r="E13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<sst xmlns="http://schemas.openxmlformats.org/spreadsheetml/2006/main" count="301" uniqueCount="79">
  <si>
    <t>O</t>
  </si>
  <si>
    <t>Kelly Green</t>
  </si>
  <si>
    <t>Yellow</t>
  </si>
  <si>
    <t>White</t>
  </si>
  <si>
    <t>Black</t>
  </si>
  <si>
    <t>Blue</t>
  </si>
  <si>
    <t>Orange</t>
  </si>
  <si>
    <t>Jersey</t>
  </si>
  <si>
    <t>Pants</t>
  </si>
  <si>
    <t>Helmet</t>
  </si>
  <si>
    <t>Facemask</t>
  </si>
  <si>
    <t>Decal</t>
  </si>
  <si>
    <t>Date</t>
  </si>
  <si>
    <t>Color</t>
  </si>
  <si>
    <t>Description</t>
  </si>
  <si>
    <t>Item</t>
  </si>
  <si>
    <t>Numbers</t>
  </si>
  <si>
    <t>Galaxy White</t>
  </si>
  <si>
    <t>Cleats</t>
  </si>
  <si>
    <t>Socks</t>
  </si>
  <si>
    <t>Number Trim</t>
  </si>
  <si>
    <t>Shoulder Trim</t>
  </si>
  <si>
    <t>Silver</t>
  </si>
  <si>
    <t>Nameplate</t>
  </si>
  <si>
    <t>Sleeve Logo</t>
  </si>
  <si>
    <t>Fighting Duck</t>
  </si>
  <si>
    <t>3D O</t>
  </si>
  <si>
    <t>Black and White</t>
  </si>
  <si>
    <t>Fighting Duck / Skull Duck</t>
  </si>
  <si>
    <t>Heather Grey</t>
  </si>
  <si>
    <t>Shoulder Numbers</t>
  </si>
  <si>
    <t>Collar</t>
  </si>
  <si>
    <t>Opponent</t>
  </si>
  <si>
    <t>Name</t>
  </si>
  <si>
    <t>Colorado</t>
  </si>
  <si>
    <t>Once a Duck, Always a Duck</t>
  </si>
  <si>
    <t>Nebraska</t>
  </si>
  <si>
    <t>Villians</t>
  </si>
  <si>
    <t>UC Davis</t>
  </si>
  <si>
    <t>Virginia</t>
  </si>
  <si>
    <t>2016-09-24</t>
  </si>
  <si>
    <t>2016-09-17</t>
  </si>
  <si>
    <t>2016-09-10</t>
  </si>
  <si>
    <t>2016-09-03</t>
  </si>
  <si>
    <t>2016-01-02</t>
  </si>
  <si>
    <t>2015-11-27</t>
  </si>
  <si>
    <t>2015-11-21</t>
  </si>
  <si>
    <t>2015-11-14</t>
  </si>
  <si>
    <t>2015-11-07</t>
  </si>
  <si>
    <t>2015-10-29</t>
  </si>
  <si>
    <t>2015-10-17</t>
  </si>
  <si>
    <t>2015-10-10</t>
  </si>
  <si>
    <t>2015-10-03</t>
  </si>
  <si>
    <t>2015-09-26</t>
  </si>
  <si>
    <t>2015-09-19</t>
  </si>
  <si>
    <t>2015-09-12</t>
  </si>
  <si>
    <t>2015-09-05</t>
  </si>
  <si>
    <t>Green</t>
  </si>
  <si>
    <t>Camo</t>
  </si>
  <si>
    <t>Military Flying Duck</t>
  </si>
  <si>
    <t>Stripes</t>
  </si>
  <si>
    <t>2 Center Stripes</t>
  </si>
  <si>
    <t>Strip Trim</t>
  </si>
  <si>
    <t>Kelly Green and White</t>
  </si>
  <si>
    <t>TCU</t>
  </si>
  <si>
    <t>Oregon State</t>
  </si>
  <si>
    <t>USC</t>
  </si>
  <si>
    <t>Stanford</t>
  </si>
  <si>
    <t>Cal</t>
  </si>
  <si>
    <t>Arizona State</t>
  </si>
  <si>
    <t>Eastern Washington</t>
  </si>
  <si>
    <t>Washington</t>
  </si>
  <si>
    <t>Washington State</t>
  </si>
  <si>
    <t>Utah</t>
  </si>
  <si>
    <t>Georgia State</t>
  </si>
  <si>
    <t>Michigan State</t>
  </si>
  <si>
    <t>Grey</t>
  </si>
  <si>
    <t>Skull Duck</t>
  </si>
  <si>
    <t>Yellow and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</si>
</sst>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quotePrefix="1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7"/>
  <sheetViews>
    <sheetView topLeftCell="A16" workbookViewId="0">
      <selection activeCell="C46" sqref="C46"/>
    </sheetView>
  </sheetViews>
  <sheetFormatPr defaultRowHeight="15" x14ac:dyDescent="0.25"/>
  <cols>
    <col min="1" max="1" width="13.42578125" customWidth="1"/>
    <col min="2" max="2" width="15" customWidth="1"/>
    <col min="3" max="3" width="14" customWidth="1"/>
    <col min="4" max="4" width="14.42578125" customWidth="1"/>
    <col min="5" max="5" width="17.5703125" customWidth="1"/>
    <col min="6" max="6" width="9.28515625" customWidth="1"/>
    <col min="7" max="7" width="10.28515625" customWidth="1"/>
    <col min="8" max="16" width="9.28515625" customWidth="1"/>
    <col min="17" max="41" width="3.7109375" customWidth="1"/>
  </cols>
  <sheetData>
    <row r="1" spans="1:10" x14ac:dyDescent="0.25">
      <c r="A1" t="s">
        <v>12</v>
      </c>
      <c r="B1" t="s">
        <v>13</v>
      </c>
      <c r="C1" t="s">
        <v>15</v>
      </c>
      <c r="D1" t="s">
        <v>14</v>
      </c>
    </row>
    <row r="2" spans="1:10" x14ac:dyDescent="0.25">
      <c r="A2" s="5" t="s">
        <v>40</v>
      </c>
      <c r="B2" t="s">
        <v>1</v>
      </c>
      <c r="C2" t="s">
        <v>7</v>
      </c>
      <c r="E2" t="str">
        <f>"INSERT INTO jersey (Date,Color,Item,Description) VALUES ('2016-09-24','"&amp;B2&amp;"','"&amp;C2&amp;"','"&amp;D2&amp;"');"</f>
        <v>INSERT INTO jersey (Date,Color,Item,Description) VALUES ('2016-09-24','Kelly Green','Jersey','');</v>
      </c>
    </row>
    <row r="3" spans="1:10" x14ac:dyDescent="0.25">
      <c r="A3" s="5" t="s">
        <v>40</v>
      </c>
      <c r="B3" t="s">
        <v>2</v>
      </c>
      <c r="C3" t="s">
        <v>16</v>
      </c>
      <c r="E3" t="str">
        <f t="shared" ref="E3:E6" si="0">"INSERT INTO jersey (Date,Color,Item,Description) VALUES ('2016-09-24','"&amp;B3&amp;"','"&amp;C3&amp;"','"&amp;D3&amp;"');"</f>
        <v>INSERT INTO jersey (Date,Color,Item,Description) VALUES ('2016-09-24','Yellow','Numbers','');</v>
      </c>
    </row>
    <row r="4" spans="1:10" x14ac:dyDescent="0.25">
      <c r="A4" s="5" t="s">
        <v>40</v>
      </c>
      <c r="B4" t="s">
        <v>2</v>
      </c>
      <c r="C4" t="s">
        <v>21</v>
      </c>
      <c r="E4" t="str">
        <f t="shared" si="0"/>
        <v>INSERT INTO jersey (Date,Color,Item,Description) VALUES ('2016-09-24','Yellow','Shoulder Trim','');</v>
      </c>
    </row>
    <row r="5" spans="1:10" x14ac:dyDescent="0.25">
      <c r="A5" s="5" t="s">
        <v>40</v>
      </c>
      <c r="B5" t="s">
        <v>4</v>
      </c>
      <c r="C5" t="s">
        <v>20</v>
      </c>
      <c r="E5" t="str">
        <f t="shared" si="0"/>
        <v>INSERT INTO jersey (Date,Color,Item,Description) VALUES ('2016-09-24','Black','Number Trim','');</v>
      </c>
    </row>
    <row r="6" spans="1:10" x14ac:dyDescent="0.25">
      <c r="A6" s="5" t="s">
        <v>40</v>
      </c>
      <c r="B6" t="s">
        <v>4</v>
      </c>
      <c r="C6" t="s">
        <v>23</v>
      </c>
      <c r="E6" t="str">
        <f t="shared" si="0"/>
        <v>INSERT INTO jersey (Date,Color,Item,Description) VALUES ('2016-09-24','Black','Nameplate','');</v>
      </c>
    </row>
    <row r="7" spans="1:10" x14ac:dyDescent="0.25">
      <c r="A7" s="5" t="s">
        <v>41</v>
      </c>
      <c r="B7" t="s">
        <v>3</v>
      </c>
      <c r="C7" t="s">
        <v>7</v>
      </c>
      <c r="E7" t="str">
        <f>"INSERT INTO jersey (Date,Color,Item,Description) VALUES ('2016-09-17','"&amp;B7&amp;"','"&amp;C7&amp;"','"&amp;D7&amp;"');"</f>
        <v>INSERT INTO jersey (Date,Color,Item,Description) VALUES ('2016-09-17','White','Jersey','');</v>
      </c>
    </row>
    <row r="8" spans="1:10" x14ac:dyDescent="0.25">
      <c r="A8" s="5" t="s">
        <v>41</v>
      </c>
      <c r="B8" t="s">
        <v>22</v>
      </c>
      <c r="C8" t="s">
        <v>21</v>
      </c>
      <c r="E8" t="str">
        <f t="shared" ref="E8:E13" si="1">"INSERT INTO jersey (Date,Color,Item,Description) VALUES ('2016-09-17','"&amp;B8&amp;"','"&amp;C8&amp;"','"&amp;D8&amp;"');"</f>
        <v>INSERT INTO jersey (Date,Color,Item,Description) VALUES ('2016-09-17','Silver','Shoulder Trim','');</v>
      </c>
    </row>
    <row r="9" spans="1:10" x14ac:dyDescent="0.25">
      <c r="A9" s="5" t="s">
        <v>41</v>
      </c>
      <c r="B9" t="s">
        <v>2</v>
      </c>
      <c r="C9" t="s">
        <v>21</v>
      </c>
      <c r="E9" t="str">
        <f t="shared" si="1"/>
        <v>INSERT INTO jersey (Date,Color,Item,Description) VALUES ('2016-09-17','Yellow','Shoulder Trim','');</v>
      </c>
    </row>
    <row r="10" spans="1:10" x14ac:dyDescent="0.25">
      <c r="A10" s="5" t="s">
        <v>41</v>
      </c>
      <c r="B10" t="s">
        <v>4</v>
      </c>
      <c r="C10" t="s">
        <v>16</v>
      </c>
      <c r="E10" t="str">
        <f t="shared" si="1"/>
        <v>INSERT INTO jersey (Date,Color,Item,Description) VALUES ('2016-09-17','Black','Numbers','');</v>
      </c>
    </row>
    <row r="11" spans="1:10" x14ac:dyDescent="0.25">
      <c r="A11" s="5" t="s">
        <v>41</v>
      </c>
      <c r="B11" t="s">
        <v>2</v>
      </c>
      <c r="C11" t="s">
        <v>20</v>
      </c>
      <c r="E11" t="str">
        <f t="shared" si="1"/>
        <v>INSERT INTO jersey (Date,Color,Item,Description) VALUES ('2016-09-17','Yellow','Number Trim','');</v>
      </c>
      <c r="J11" s="1"/>
    </row>
    <row r="12" spans="1:10" x14ac:dyDescent="0.25">
      <c r="A12" s="5" t="s">
        <v>41</v>
      </c>
      <c r="B12" t="s">
        <v>22</v>
      </c>
      <c r="C12" t="s">
        <v>24</v>
      </c>
      <c r="D12" t="s">
        <v>25</v>
      </c>
      <c r="E12" t="str">
        <f t="shared" si="1"/>
        <v>INSERT INTO jersey (Date,Color,Item,Description) VALUES ('2016-09-17','Silver','Sleeve Logo','Fighting Duck');</v>
      </c>
    </row>
    <row r="13" spans="1:10" x14ac:dyDescent="0.25">
      <c r="A13" s="5" t="s">
        <v>41</v>
      </c>
      <c r="B13" t="s">
        <v>22</v>
      </c>
      <c r="C13" t="s">
        <v>23</v>
      </c>
      <c r="E13" t="str">
        <f t="shared" si="1"/>
        <v>INSERT INTO jersey (Date,Color,Item,Description) VALUES ('2016-09-17','Silver','Nameplate','');</v>
      </c>
    </row>
    <row r="14" spans="1:10" x14ac:dyDescent="0.25">
      <c r="A14" s="5" t="s">
        <v>42</v>
      </c>
      <c r="B14" t="s">
        <v>2</v>
      </c>
      <c r="C14" t="s">
        <v>7</v>
      </c>
      <c r="E14" t="str">
        <f>"INSERT INTO jersey (Date,Color,Item,Description) VALUES ('2016-09-10','"&amp;B14&amp;"','"&amp;C14&amp;"','"&amp;D14&amp;"');"</f>
        <v>INSERT INTO jersey (Date,Color,Item,Description) VALUES ('2016-09-10','Yellow','Jersey','');</v>
      </c>
    </row>
    <row r="15" spans="1:10" x14ac:dyDescent="0.25">
      <c r="A15" s="5" t="s">
        <v>42</v>
      </c>
      <c r="B15" t="s">
        <v>4</v>
      </c>
      <c r="C15" t="s">
        <v>16</v>
      </c>
      <c r="E15" t="str">
        <f t="shared" ref="E15:E18" si="2">"INSERT INTO jersey (Date,Color,Item,Description) VALUES ('2016-09-10','"&amp;B15&amp;"','"&amp;C15&amp;"','"&amp;D15&amp;"');"</f>
        <v>INSERT INTO jersey (Date,Color,Item,Description) VALUES ('2016-09-10','Black','Numbers','');</v>
      </c>
    </row>
    <row r="16" spans="1:10" x14ac:dyDescent="0.25">
      <c r="A16" s="5" t="s">
        <v>42</v>
      </c>
      <c r="B16" t="s">
        <v>22</v>
      </c>
      <c r="C16" t="s">
        <v>20</v>
      </c>
      <c r="E16" t="str">
        <f t="shared" si="2"/>
        <v>INSERT INTO jersey (Date,Color,Item,Description) VALUES ('2016-09-10','Silver','Number Trim','');</v>
      </c>
    </row>
    <row r="17" spans="1:5" x14ac:dyDescent="0.25">
      <c r="A17" s="5" t="s">
        <v>42</v>
      </c>
      <c r="B17" t="s">
        <v>4</v>
      </c>
      <c r="C17" t="s">
        <v>21</v>
      </c>
      <c r="E17" t="str">
        <f t="shared" si="2"/>
        <v>INSERT INTO jersey (Date,Color,Item,Description) VALUES ('2016-09-10','Black','Shoulder Trim','');</v>
      </c>
    </row>
    <row r="18" spans="1:5" x14ac:dyDescent="0.25">
      <c r="A18" s="5" t="s">
        <v>42</v>
      </c>
      <c r="B18" t="s">
        <v>4</v>
      </c>
      <c r="C18" t="s">
        <v>23</v>
      </c>
      <c r="E18" t="str">
        <f t="shared" si="2"/>
        <v>INSERT INTO jersey (Date,Color,Item,Description) VALUES ('2016-09-10','Black','Nameplate','');</v>
      </c>
    </row>
    <row r="19" spans="1:5" x14ac:dyDescent="0.25">
      <c r="A19" s="5" t="s">
        <v>43</v>
      </c>
      <c r="B19" t="s">
        <v>29</v>
      </c>
      <c r="C19" t="s">
        <v>7</v>
      </c>
      <c r="E19" t="str">
        <f>"INSERT INTO jersey (Date,Color,Item,Description) VALUES ('2016-09-03','"&amp;B19&amp;"','"&amp;C19&amp;"','"&amp;D19&amp;"');"</f>
        <v>INSERT INTO jersey (Date,Color,Item,Description) VALUES ('2016-09-03','Heather Grey','Jersey','');</v>
      </c>
    </row>
    <row r="20" spans="1:5" x14ac:dyDescent="0.25">
      <c r="A20" s="5" t="s">
        <v>43</v>
      </c>
      <c r="B20" t="s">
        <v>2</v>
      </c>
      <c r="C20" t="s">
        <v>16</v>
      </c>
      <c r="E20" t="str">
        <f t="shared" ref="E20:E24" si="3">"INSERT INTO jersey (Date,Color,Item,Description) VALUES ('2016-09-03','"&amp;B20&amp;"','"&amp;C20&amp;"','"&amp;D20&amp;"');"</f>
        <v>INSERT INTO jersey (Date,Color,Item,Description) VALUES ('2016-09-03','Yellow','Numbers','');</v>
      </c>
    </row>
    <row r="21" spans="1:5" x14ac:dyDescent="0.25">
      <c r="A21" s="5" t="s">
        <v>43</v>
      </c>
      <c r="B21" t="s">
        <v>4</v>
      </c>
      <c r="C21" t="s">
        <v>20</v>
      </c>
      <c r="E21" t="str">
        <f t="shared" si="3"/>
        <v>INSERT INTO jersey (Date,Color,Item,Description) VALUES ('2016-09-03','Black','Number Trim','');</v>
      </c>
    </row>
    <row r="22" spans="1:5" x14ac:dyDescent="0.25">
      <c r="A22" s="5" t="s">
        <v>43</v>
      </c>
      <c r="B22" t="s">
        <v>4</v>
      </c>
      <c r="C22" t="s">
        <v>30</v>
      </c>
      <c r="E22" t="str">
        <f t="shared" si="3"/>
        <v>INSERT INTO jersey (Date,Color,Item,Description) VALUES ('2016-09-03','Black','Shoulder Numbers','');</v>
      </c>
    </row>
    <row r="23" spans="1:5" x14ac:dyDescent="0.25">
      <c r="A23" s="5" t="s">
        <v>43</v>
      </c>
      <c r="B23" t="s">
        <v>4</v>
      </c>
      <c r="C23" t="s">
        <v>23</v>
      </c>
      <c r="E23" t="str">
        <f t="shared" si="3"/>
        <v>INSERT INTO jersey (Date,Color,Item,Description) VALUES ('2016-09-03','Black','Nameplate','');</v>
      </c>
    </row>
    <row r="24" spans="1:5" x14ac:dyDescent="0.25">
      <c r="A24" s="5" t="s">
        <v>43</v>
      </c>
      <c r="B24" t="s">
        <v>5</v>
      </c>
      <c r="C24" t="s">
        <v>31</v>
      </c>
      <c r="E24" t="str">
        <f t="shared" si="3"/>
        <v>INSERT INTO jersey (Date,Color,Item,Description) VALUES ('2016-09-03','Blue','Collar','');</v>
      </c>
    </row>
    <row r="25" spans="1:5" x14ac:dyDescent="0.25">
      <c r="A25" s="4"/>
    </row>
    <row r="26" spans="1:5" x14ac:dyDescent="0.25">
      <c r="A26" s="4"/>
    </row>
    <row r="27" spans="1:5" x14ac:dyDescent="0.25">
      <c r="A27" s="6" t="s">
        <v>44</v>
      </c>
    </row>
    <row r="31" spans="1:5" x14ac:dyDescent="0.25">
      <c r="A31" s="6" t="s">
        <v>45</v>
      </c>
      <c r="B31" t="s">
        <v>1</v>
      </c>
      <c r="C31" t="s">
        <v>7</v>
      </c>
      <c r="D31" t="s">
        <v>58</v>
      </c>
    </row>
    <row r="32" spans="1:5" x14ac:dyDescent="0.25">
      <c r="B32" t="s">
        <v>2</v>
      </c>
      <c r="C32" t="s">
        <v>16</v>
      </c>
    </row>
    <row r="33" spans="1:3" x14ac:dyDescent="0.25">
      <c r="B33" t="s">
        <v>57</v>
      </c>
      <c r="C33" t="s">
        <v>20</v>
      </c>
    </row>
    <row r="34" spans="1:3" x14ac:dyDescent="0.25">
      <c r="B34" t="s">
        <v>2</v>
      </c>
      <c r="C34" t="s">
        <v>23</v>
      </c>
    </row>
    <row r="35" spans="1:3" x14ac:dyDescent="0.25">
      <c r="A35" s="6" t="s">
        <v>46</v>
      </c>
      <c r="B35" t="s">
        <v>4</v>
      </c>
      <c r="C35" t="s">
        <v>7</v>
      </c>
    </row>
    <row r="36" spans="1:3" x14ac:dyDescent="0.25">
      <c r="B36" t="s">
        <v>22</v>
      </c>
      <c r="C36" t="s">
        <v>16</v>
      </c>
    </row>
    <row r="37" spans="1:3" x14ac:dyDescent="0.25">
      <c r="B37" t="s">
        <v>2</v>
      </c>
      <c r="C37" t="s">
        <v>20</v>
      </c>
    </row>
    <row r="38" spans="1:3" x14ac:dyDescent="0.25">
      <c r="B38" t="s">
        <v>22</v>
      </c>
      <c r="C38" t="s">
        <v>23</v>
      </c>
    </row>
    <row r="39" spans="1:3" x14ac:dyDescent="0.25">
      <c r="B39" t="s">
        <v>22</v>
      </c>
      <c r="C39" t="s">
        <v>21</v>
      </c>
    </row>
    <row r="40" spans="1:3" x14ac:dyDescent="0.25">
      <c r="B40" t="s">
        <v>2</v>
      </c>
      <c r="C40" t="s">
        <v>21</v>
      </c>
    </row>
    <row r="41" spans="1:3" x14ac:dyDescent="0.25">
      <c r="A41" s="6" t="s">
        <v>47</v>
      </c>
    </row>
    <row r="42" spans="1:3" x14ac:dyDescent="0.25">
      <c r="A42" s="6" t="s">
        <v>48</v>
      </c>
    </row>
    <row r="43" spans="1:3" x14ac:dyDescent="0.25">
      <c r="A43" s="6" t="s">
        <v>49</v>
      </c>
    </row>
    <row r="44" spans="1:3" x14ac:dyDescent="0.25">
      <c r="A44" s="6" t="s">
        <v>50</v>
      </c>
    </row>
    <row r="45" spans="1:3" x14ac:dyDescent="0.25">
      <c r="A45" s="6" t="s">
        <v>51</v>
      </c>
    </row>
    <row r="46" spans="1:3" x14ac:dyDescent="0.25">
      <c r="A46" s="6" t="s">
        <v>52</v>
      </c>
    </row>
    <row r="47" spans="1:3" x14ac:dyDescent="0.25">
      <c r="A47" s="6" t="s">
        <v>53</v>
      </c>
    </row>
    <row r="48" spans="1:3" x14ac:dyDescent="0.25">
      <c r="A48" s="6" t="s">
        <v>54</v>
      </c>
    </row>
    <row r="49" spans="1:1" x14ac:dyDescent="0.25">
      <c r="A49" s="6" t="s">
        <v>55</v>
      </c>
    </row>
    <row r="50" spans="1:1" x14ac:dyDescent="0.25">
      <c r="A50" s="6" t="s">
        <v>56</v>
      </c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  <row r="155" spans="1:1" x14ac:dyDescent="0.25">
      <c r="A155" s="4"/>
    </row>
    <row r="156" spans="1:1" x14ac:dyDescent="0.25">
      <c r="A156" s="4"/>
    </row>
    <row r="157" spans="1:1" x14ac:dyDescent="0.25">
      <c r="A157" s="4"/>
    </row>
    <row r="158" spans="1:1" x14ac:dyDescent="0.25">
      <c r="A158" s="4"/>
    </row>
    <row r="159" spans="1:1" x14ac:dyDescent="0.25">
      <c r="A159" s="4"/>
    </row>
    <row r="160" spans="1:1" x14ac:dyDescent="0.25">
      <c r="A160" s="4"/>
    </row>
    <row r="161" spans="1:1" x14ac:dyDescent="0.25">
      <c r="A161" s="4"/>
    </row>
    <row r="162" spans="1:1" x14ac:dyDescent="0.25">
      <c r="A162" s="4"/>
    </row>
    <row r="163" spans="1:1" x14ac:dyDescent="0.25">
      <c r="A163" s="4"/>
    </row>
    <row r="164" spans="1:1" x14ac:dyDescent="0.25">
      <c r="A164" s="4"/>
    </row>
    <row r="165" spans="1:1" x14ac:dyDescent="0.25">
      <c r="A165" s="4"/>
    </row>
    <row r="166" spans="1:1" x14ac:dyDescent="0.25">
      <c r="A166" s="4"/>
    </row>
    <row r="167" spans="1:1" x14ac:dyDescent="0.25">
      <c r="A167" s="4"/>
    </row>
    <row r="168" spans="1:1" x14ac:dyDescent="0.25">
      <c r="A168" s="4"/>
    </row>
    <row r="169" spans="1:1" x14ac:dyDescent="0.25">
      <c r="A169" s="4"/>
    </row>
    <row r="170" spans="1:1" x14ac:dyDescent="0.25">
      <c r="A170" s="4"/>
    </row>
    <row r="171" spans="1:1" x14ac:dyDescent="0.25">
      <c r="A171" s="4"/>
    </row>
    <row r="172" spans="1:1" x14ac:dyDescent="0.25">
      <c r="A172" s="4"/>
    </row>
    <row r="173" spans="1:1" x14ac:dyDescent="0.25">
      <c r="A173" s="4"/>
    </row>
    <row r="174" spans="1:1" x14ac:dyDescent="0.25">
      <c r="A174" s="4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4"/>
    </row>
    <row r="179" spans="1:1" x14ac:dyDescent="0.25">
      <c r="A179" s="4"/>
    </row>
    <row r="180" spans="1:1" x14ac:dyDescent="0.25">
      <c r="A180" s="4"/>
    </row>
    <row r="181" spans="1:1" x14ac:dyDescent="0.25">
      <c r="A181" s="4"/>
    </row>
    <row r="182" spans="1:1" x14ac:dyDescent="0.25">
      <c r="A182" s="4"/>
    </row>
    <row r="183" spans="1:1" x14ac:dyDescent="0.25">
      <c r="A183" s="4"/>
    </row>
    <row r="184" spans="1:1" x14ac:dyDescent="0.25">
      <c r="A184" s="4"/>
    </row>
    <row r="185" spans="1:1" x14ac:dyDescent="0.25">
      <c r="A185" s="4"/>
    </row>
    <row r="186" spans="1:1" x14ac:dyDescent="0.25">
      <c r="A186" s="4"/>
    </row>
    <row r="187" spans="1:1" x14ac:dyDescent="0.25">
      <c r="A187" s="4"/>
    </row>
    <row r="188" spans="1:1" x14ac:dyDescent="0.25">
      <c r="A188" s="4"/>
    </row>
    <row r="189" spans="1:1" x14ac:dyDescent="0.25">
      <c r="A189" s="4"/>
    </row>
    <row r="190" spans="1:1" x14ac:dyDescent="0.25">
      <c r="A190" s="4"/>
    </row>
    <row r="191" spans="1:1" x14ac:dyDescent="0.25">
      <c r="A191" s="4"/>
    </row>
    <row r="192" spans="1:1" x14ac:dyDescent="0.25">
      <c r="A192" s="4"/>
    </row>
    <row r="193" spans="1:1" x14ac:dyDescent="0.25">
      <c r="A193" s="4"/>
    </row>
    <row r="194" spans="1:1" x14ac:dyDescent="0.25">
      <c r="A194" s="4"/>
    </row>
    <row r="195" spans="1:1" x14ac:dyDescent="0.25">
      <c r="A195" s="4"/>
    </row>
    <row r="196" spans="1:1" x14ac:dyDescent="0.25">
      <c r="A196" s="4"/>
    </row>
    <row r="197" spans="1:1" x14ac:dyDescent="0.25">
      <c r="A197" s="4"/>
    </row>
    <row r="198" spans="1:1" x14ac:dyDescent="0.25">
      <c r="A198" s="4"/>
    </row>
    <row r="199" spans="1:1" x14ac:dyDescent="0.25">
      <c r="A199" s="4"/>
    </row>
    <row r="200" spans="1:1" x14ac:dyDescent="0.25">
      <c r="A200" s="4"/>
    </row>
    <row r="201" spans="1:1" x14ac:dyDescent="0.25">
      <c r="A201" s="4"/>
    </row>
    <row r="202" spans="1:1" x14ac:dyDescent="0.25">
      <c r="A202" s="4"/>
    </row>
    <row r="203" spans="1:1" x14ac:dyDescent="0.25">
      <c r="A203" s="4"/>
    </row>
    <row r="204" spans="1:1" x14ac:dyDescent="0.25">
      <c r="A204" s="4"/>
    </row>
    <row r="205" spans="1:1" x14ac:dyDescent="0.25">
      <c r="A205" s="4"/>
    </row>
    <row r="206" spans="1:1" x14ac:dyDescent="0.25">
      <c r="A206" s="4"/>
    </row>
    <row r="207" spans="1:1" x14ac:dyDescent="0.25">
      <c r="A207" s="4"/>
    </row>
    <row r="208" spans="1:1" x14ac:dyDescent="0.25">
      <c r="A208" s="4"/>
    </row>
    <row r="209" spans="1:1" x14ac:dyDescent="0.25">
      <c r="A209" s="4"/>
    </row>
    <row r="210" spans="1:1" x14ac:dyDescent="0.25">
      <c r="A210" s="4"/>
    </row>
    <row r="211" spans="1:1" x14ac:dyDescent="0.25">
      <c r="A211" s="4"/>
    </row>
    <row r="212" spans="1:1" x14ac:dyDescent="0.25">
      <c r="A212" s="4"/>
    </row>
    <row r="213" spans="1:1" x14ac:dyDescent="0.25">
      <c r="A213" s="4"/>
    </row>
    <row r="214" spans="1:1" x14ac:dyDescent="0.25">
      <c r="A214" s="4"/>
    </row>
    <row r="215" spans="1:1" x14ac:dyDescent="0.25">
      <c r="A215" s="4"/>
    </row>
    <row r="216" spans="1:1" x14ac:dyDescent="0.25">
      <c r="A216" s="4"/>
    </row>
    <row r="217" spans="1:1" x14ac:dyDescent="0.25">
      <c r="A217" s="4"/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0" sqref="B10"/>
    </sheetView>
  </sheetViews>
  <sheetFormatPr defaultRowHeight="15" x14ac:dyDescent="0.25"/>
  <cols>
    <col min="1" max="6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5" t="s">
        <v>40</v>
      </c>
      <c r="B2" t="s">
        <v>3</v>
      </c>
      <c r="C2" t="s">
        <v>8</v>
      </c>
      <c r="E2" t="str">
        <f>"INSERT INTO pants (Date,Color,Item,Description) VALUES ('"&amp;A2&amp;"','"&amp;B2&amp;"','"&amp;C2&amp;"','"&amp;D2&amp;"');"</f>
        <v>INSERT INTO pants (Date,Color,Item,Description) VALUES ('2016-09-24','White','Pants','');</v>
      </c>
    </row>
    <row r="3" spans="1:5" x14ac:dyDescent="0.25">
      <c r="A3" s="5" t="s">
        <v>41</v>
      </c>
      <c r="B3" t="s">
        <v>4</v>
      </c>
      <c r="C3" t="s">
        <v>8</v>
      </c>
      <c r="E3" t="str">
        <f t="shared" ref="E3:E5" si="0">"INSERT INTO pants (Date,Color,Item,Description) VALUES ('"&amp;A3&amp;"','"&amp;B3&amp;"','"&amp;C3&amp;"','"&amp;D3&amp;"');"</f>
        <v>INSERT INTO pants (Date,Color,Item,Description) VALUES ('2016-09-17','Black','Pants','');</v>
      </c>
    </row>
    <row r="4" spans="1:5" x14ac:dyDescent="0.25">
      <c r="A4" s="5" t="s">
        <v>42</v>
      </c>
      <c r="B4" t="s">
        <v>2</v>
      </c>
      <c r="C4" t="s">
        <v>8</v>
      </c>
      <c r="E4" t="str">
        <f t="shared" si="0"/>
        <v>INSERT INTO pants (Date,Color,Item,Description) VALUES ('2016-09-10','Yellow','Pants','');</v>
      </c>
    </row>
    <row r="5" spans="1:5" x14ac:dyDescent="0.25">
      <c r="A5" s="5" t="s">
        <v>43</v>
      </c>
      <c r="B5" t="s">
        <v>4</v>
      </c>
      <c r="C5" t="s">
        <v>8</v>
      </c>
      <c r="E5" t="str">
        <f t="shared" si="0"/>
        <v>INSERT INTO pants (Date,Color,Item,Description) VALUES ('2016-09-03','Black','Pants','');</v>
      </c>
    </row>
    <row r="6" spans="1:5" x14ac:dyDescent="0.25">
      <c r="A6" s="2"/>
    </row>
    <row r="7" spans="1:5" x14ac:dyDescent="0.25">
      <c r="A7" s="6" t="s">
        <v>44</v>
      </c>
    </row>
    <row r="8" spans="1:5" x14ac:dyDescent="0.25">
      <c r="A8" s="6" t="s">
        <v>45</v>
      </c>
      <c r="B8" t="s">
        <v>2</v>
      </c>
      <c r="C8" t="s">
        <v>8</v>
      </c>
    </row>
    <row r="9" spans="1:5" x14ac:dyDescent="0.25">
      <c r="A9" s="6" t="s">
        <v>46</v>
      </c>
      <c r="B9" t="s">
        <v>4</v>
      </c>
      <c r="C9" t="s">
        <v>8</v>
      </c>
    </row>
    <row r="10" spans="1:5" x14ac:dyDescent="0.25">
      <c r="A10" s="6" t="s">
        <v>47</v>
      </c>
    </row>
    <row r="11" spans="1:5" x14ac:dyDescent="0.25">
      <c r="A11" s="6" t="s">
        <v>48</v>
      </c>
    </row>
    <row r="12" spans="1:5" x14ac:dyDescent="0.25">
      <c r="A12" s="6" t="s">
        <v>49</v>
      </c>
    </row>
    <row r="13" spans="1:5" x14ac:dyDescent="0.25">
      <c r="A13" s="6" t="s">
        <v>50</v>
      </c>
    </row>
    <row r="14" spans="1:5" x14ac:dyDescent="0.25">
      <c r="A14" s="6" t="s">
        <v>51</v>
      </c>
    </row>
    <row r="15" spans="1:5" x14ac:dyDescent="0.25">
      <c r="A15" s="6" t="s">
        <v>52</v>
      </c>
    </row>
    <row r="16" spans="1:5" x14ac:dyDescent="0.25">
      <c r="A16" s="6" t="s">
        <v>53</v>
      </c>
    </row>
    <row r="17" spans="1:1" x14ac:dyDescent="0.25">
      <c r="A17" s="6" t="s">
        <v>54</v>
      </c>
    </row>
    <row r="18" spans="1:1" x14ac:dyDescent="0.25">
      <c r="A18" s="6" t="s">
        <v>55</v>
      </c>
    </row>
    <row r="19" spans="1:1" x14ac:dyDescent="0.25">
      <c r="A19" s="6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24" sqref="D24"/>
    </sheetView>
  </sheetViews>
  <sheetFormatPr defaultRowHeight="15" x14ac:dyDescent="0.25"/>
  <cols>
    <col min="1" max="3" width="13.42578125" customWidth="1"/>
    <col min="4" max="4" width="37.5703125" customWidth="1"/>
    <col min="5" max="7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5" t="s">
        <v>40</v>
      </c>
      <c r="B2" t="s">
        <v>17</v>
      </c>
      <c r="C2" t="s">
        <v>9</v>
      </c>
      <c r="E2" t="str">
        <f>"INSERT INTO helmet (Date,Color,Item,Description) VALUES ('"&amp;A2&amp;"','"&amp;B2&amp;"','"&amp;C2&amp;"','"&amp;D2&amp;"');"</f>
        <v>INSERT INTO helmet (Date,Color,Item,Description) VALUES ('2016-09-24','Galaxy White','Helmet','');</v>
      </c>
    </row>
    <row r="3" spans="1:5" x14ac:dyDescent="0.25">
      <c r="A3" s="5" t="s">
        <v>40</v>
      </c>
      <c r="B3" t="s">
        <v>1</v>
      </c>
      <c r="C3" t="s">
        <v>11</v>
      </c>
      <c r="D3" t="s">
        <v>0</v>
      </c>
      <c r="E3" t="str">
        <f t="shared" ref="E3:E13" si="0">"INSERT INTO helmet (Date,Color,Item,Description) VALUES ('"&amp;A3&amp;"','"&amp;B3&amp;"','"&amp;C3&amp;"','"&amp;D3&amp;"');"</f>
        <v>INSERT INTO helmet (Date,Color,Item,Description) VALUES ('2016-09-24','Kelly Green','Decal','O');</v>
      </c>
    </row>
    <row r="4" spans="1:5" x14ac:dyDescent="0.25">
      <c r="A4" s="5" t="s">
        <v>40</v>
      </c>
      <c r="B4" t="s">
        <v>6</v>
      </c>
      <c r="C4" t="s">
        <v>10</v>
      </c>
      <c r="E4" t="str">
        <f t="shared" si="0"/>
        <v>INSERT INTO helmet (Date,Color,Item,Description) VALUES ('2016-09-24','Orange','Facemask','');</v>
      </c>
    </row>
    <row r="5" spans="1:5" x14ac:dyDescent="0.25">
      <c r="A5" s="5" t="s">
        <v>41</v>
      </c>
      <c r="B5" t="s">
        <v>17</v>
      </c>
      <c r="C5" t="s">
        <v>9</v>
      </c>
      <c r="E5" t="str">
        <f t="shared" si="0"/>
        <v>INSERT INTO helmet (Date,Color,Item,Description) VALUES ('2016-09-17','Galaxy White','Helmet','');</v>
      </c>
    </row>
    <row r="6" spans="1:5" x14ac:dyDescent="0.25">
      <c r="A6" s="5" t="s">
        <v>41</v>
      </c>
      <c r="B6" t="s">
        <v>4</v>
      </c>
      <c r="C6" t="s">
        <v>11</v>
      </c>
      <c r="D6" t="s">
        <v>26</v>
      </c>
      <c r="E6" t="str">
        <f t="shared" si="0"/>
        <v>INSERT INTO helmet (Date,Color,Item,Description) VALUES ('2016-09-17','Black','Decal','3D O');</v>
      </c>
    </row>
    <row r="7" spans="1:5" x14ac:dyDescent="0.25">
      <c r="A7" s="5" t="s">
        <v>41</v>
      </c>
      <c r="B7" t="s">
        <v>4</v>
      </c>
      <c r="C7" t="s">
        <v>10</v>
      </c>
      <c r="E7" t="str">
        <f t="shared" si="0"/>
        <v>INSERT INTO helmet (Date,Color,Item,Description) VALUES ('2016-09-17','Black','Facemask','');</v>
      </c>
    </row>
    <row r="8" spans="1:5" x14ac:dyDescent="0.25">
      <c r="A8" s="5" t="s">
        <v>42</v>
      </c>
      <c r="B8" t="s">
        <v>4</v>
      </c>
      <c r="C8" t="s">
        <v>9</v>
      </c>
      <c r="E8" t="str">
        <f t="shared" si="0"/>
        <v>INSERT INTO helmet (Date,Color,Item,Description) VALUES ('2016-09-10','Black','Helmet','');</v>
      </c>
    </row>
    <row r="9" spans="1:5" x14ac:dyDescent="0.25">
      <c r="A9" s="5" t="s">
        <v>42</v>
      </c>
      <c r="B9" t="s">
        <v>2</v>
      </c>
      <c r="C9" t="s">
        <v>11</v>
      </c>
      <c r="D9" t="s">
        <v>28</v>
      </c>
      <c r="E9" t="str">
        <f t="shared" si="0"/>
        <v>INSERT INTO helmet (Date,Color,Item,Description) VALUES ('2016-09-10','Yellow','Decal','Fighting Duck / Skull Duck');</v>
      </c>
    </row>
    <row r="10" spans="1:5" x14ac:dyDescent="0.25">
      <c r="A10" s="5" t="s">
        <v>42</v>
      </c>
      <c r="B10" t="s">
        <v>2</v>
      </c>
      <c r="C10" t="s">
        <v>10</v>
      </c>
      <c r="E10" t="str">
        <f t="shared" si="0"/>
        <v>INSERT INTO helmet (Date,Color,Item,Description) VALUES ('2016-09-10','Yellow','Facemask','');</v>
      </c>
    </row>
    <row r="11" spans="1:5" x14ac:dyDescent="0.25">
      <c r="A11" s="5" t="s">
        <v>43</v>
      </c>
      <c r="B11" t="s">
        <v>4</v>
      </c>
      <c r="C11" t="s">
        <v>9</v>
      </c>
      <c r="E11" t="str">
        <f t="shared" si="0"/>
        <v>INSERT INTO helmet (Date,Color,Item,Description) VALUES ('2016-09-03','Black','Helmet','');</v>
      </c>
    </row>
    <row r="12" spans="1:5" x14ac:dyDescent="0.25">
      <c r="A12" s="5" t="s">
        <v>43</v>
      </c>
      <c r="B12" t="s">
        <v>2</v>
      </c>
      <c r="C12" t="s">
        <v>11</v>
      </c>
      <c r="D12" t="s">
        <v>0</v>
      </c>
      <c r="E12" t="str">
        <f t="shared" si="0"/>
        <v>INSERT INTO helmet (Date,Color,Item,Description) VALUES ('2016-09-03','Yellow','Decal','O');</v>
      </c>
    </row>
    <row r="13" spans="1:5" x14ac:dyDescent="0.25">
      <c r="A13" s="5" t="s">
        <v>43</v>
      </c>
      <c r="B13" t="s">
        <v>4</v>
      </c>
      <c r="C13" t="s">
        <v>10</v>
      </c>
      <c r="E13" t="str">
        <f t="shared" si="0"/>
        <v>INSERT INTO helmet (Date,Color,Item,Description) VALUES ('2016-09-03','Black','Facemask','');</v>
      </c>
    </row>
    <row r="16" spans="1:5" x14ac:dyDescent="0.25">
      <c r="A16" s="6" t="s">
        <v>44</v>
      </c>
    </row>
    <row r="17" spans="1:4" x14ac:dyDescent="0.25">
      <c r="A17" s="6" t="s">
        <v>45</v>
      </c>
      <c r="B17" t="s">
        <v>2</v>
      </c>
      <c r="C17" t="s">
        <v>9</v>
      </c>
    </row>
    <row r="18" spans="1:4" x14ac:dyDescent="0.25">
      <c r="B18" t="s">
        <v>22</v>
      </c>
      <c r="C18" t="s">
        <v>11</v>
      </c>
      <c r="D18" t="s">
        <v>59</v>
      </c>
    </row>
    <row r="19" spans="1:4" x14ac:dyDescent="0.25">
      <c r="B19" t="s">
        <v>57</v>
      </c>
      <c r="C19" t="s">
        <v>60</v>
      </c>
      <c r="D19" t="s">
        <v>61</v>
      </c>
    </row>
    <row r="20" spans="1:4" x14ac:dyDescent="0.25">
      <c r="B20" t="s">
        <v>4</v>
      </c>
      <c r="C20" t="s">
        <v>62</v>
      </c>
    </row>
    <row r="21" spans="1:4" x14ac:dyDescent="0.25">
      <c r="B21" t="s">
        <v>76</v>
      </c>
      <c r="C21" t="s">
        <v>10</v>
      </c>
    </row>
    <row r="22" spans="1:4" x14ac:dyDescent="0.25">
      <c r="A22" s="6" t="s">
        <v>46</v>
      </c>
      <c r="B22" t="s">
        <v>4</v>
      </c>
      <c r="C22" t="s">
        <v>9</v>
      </c>
    </row>
    <row r="23" spans="1:4" x14ac:dyDescent="0.25">
      <c r="B23" t="s">
        <v>2</v>
      </c>
      <c r="C23" t="s">
        <v>11</v>
      </c>
      <c r="D23" t="s">
        <v>77</v>
      </c>
    </row>
    <row r="24" spans="1:4" x14ac:dyDescent="0.25">
      <c r="B24" t="s">
        <v>4</v>
      </c>
      <c r="C24" t="s">
        <v>10</v>
      </c>
    </row>
    <row r="25" spans="1:4" x14ac:dyDescent="0.25">
      <c r="A25" s="6" t="s">
        <v>47</v>
      </c>
    </row>
    <row r="26" spans="1:4" x14ac:dyDescent="0.25">
      <c r="A26" s="6" t="s">
        <v>48</v>
      </c>
    </row>
    <row r="27" spans="1:4" x14ac:dyDescent="0.25">
      <c r="A27" s="6" t="s">
        <v>49</v>
      </c>
    </row>
    <row r="28" spans="1:4" x14ac:dyDescent="0.25">
      <c r="A28" s="6" t="s">
        <v>50</v>
      </c>
    </row>
    <row r="29" spans="1:4" x14ac:dyDescent="0.25">
      <c r="A29" s="6" t="s">
        <v>51</v>
      </c>
    </row>
    <row r="30" spans="1:4" x14ac:dyDescent="0.25">
      <c r="A30" s="6" t="s">
        <v>52</v>
      </c>
    </row>
    <row r="31" spans="1:4" x14ac:dyDescent="0.25">
      <c r="A31" s="6" t="s">
        <v>53</v>
      </c>
    </row>
    <row r="32" spans="1:4" x14ac:dyDescent="0.25">
      <c r="A32" s="6" t="s">
        <v>54</v>
      </c>
    </row>
    <row r="33" spans="1:1" x14ac:dyDescent="0.25">
      <c r="A33" s="6" t="s">
        <v>55</v>
      </c>
    </row>
    <row r="34" spans="1:1" x14ac:dyDescent="0.25">
      <c r="A34" s="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19" sqref="B19"/>
    </sheetView>
  </sheetViews>
  <sheetFormatPr defaultRowHeight="15" x14ac:dyDescent="0.25"/>
  <cols>
    <col min="1" max="1" width="14" customWidth="1"/>
    <col min="2" max="2" width="22.140625" customWidth="1"/>
    <col min="3" max="4" width="13.42578125" customWidth="1"/>
  </cols>
  <sheetData>
    <row r="1" spans="1:5" x14ac:dyDescent="0.25">
      <c r="A1" t="s">
        <v>12</v>
      </c>
      <c r="B1" t="s">
        <v>13</v>
      </c>
      <c r="C1" t="s">
        <v>15</v>
      </c>
      <c r="D1" t="s">
        <v>14</v>
      </c>
    </row>
    <row r="2" spans="1:5" x14ac:dyDescent="0.25">
      <c r="A2" s="5" t="s">
        <v>40</v>
      </c>
      <c r="B2" t="s">
        <v>6</v>
      </c>
      <c r="C2" t="s">
        <v>18</v>
      </c>
      <c r="E2" t="str">
        <f>"INSERT INTO sockscleats (Date,Color,Item,Description) VALUES ('"&amp;A2&amp;"','"&amp;B2&amp;"','"&amp;C2&amp;"','"&amp;D2&amp;"');"</f>
        <v>INSERT INTO sockscleats (Date,Color,Item,Description) VALUES ('2016-09-24','Orange','Cleats','');</v>
      </c>
    </row>
    <row r="3" spans="1:5" x14ac:dyDescent="0.25">
      <c r="A3" s="5" t="s">
        <v>40</v>
      </c>
      <c r="B3" t="s">
        <v>6</v>
      </c>
      <c r="C3" t="s">
        <v>19</v>
      </c>
      <c r="E3" t="str">
        <f t="shared" ref="E3:E9" si="0">"INSERT INTO sockscleats (Date,Color,Item,Description) VALUES ('"&amp;A3&amp;"','"&amp;B3&amp;"','"&amp;C3&amp;"','"&amp;D3&amp;"');"</f>
        <v>INSERT INTO sockscleats (Date,Color,Item,Description) VALUES ('2016-09-24','Orange','Socks','');</v>
      </c>
    </row>
    <row r="4" spans="1:5" x14ac:dyDescent="0.25">
      <c r="A4" s="5" t="s">
        <v>41</v>
      </c>
      <c r="B4" t="s">
        <v>3</v>
      </c>
      <c r="C4" t="s">
        <v>19</v>
      </c>
      <c r="E4" t="str">
        <f t="shared" si="0"/>
        <v>INSERT INTO sockscleats (Date,Color,Item,Description) VALUES ('2016-09-17','White','Socks','');</v>
      </c>
    </row>
    <row r="5" spans="1:5" x14ac:dyDescent="0.25">
      <c r="A5" s="5" t="s">
        <v>41</v>
      </c>
      <c r="B5" t="s">
        <v>27</v>
      </c>
      <c r="C5" t="s">
        <v>18</v>
      </c>
      <c r="E5" t="str">
        <f t="shared" si="0"/>
        <v>INSERT INTO sockscleats (Date,Color,Item,Description) VALUES ('2016-09-17','Black and White','Cleats','');</v>
      </c>
    </row>
    <row r="6" spans="1:5" x14ac:dyDescent="0.25">
      <c r="A6" s="5" t="s">
        <v>42</v>
      </c>
      <c r="B6" t="s">
        <v>2</v>
      </c>
      <c r="C6" t="s">
        <v>19</v>
      </c>
      <c r="E6" t="str">
        <f t="shared" si="0"/>
        <v>INSERT INTO sockscleats (Date,Color,Item,Description) VALUES ('2016-09-10','Yellow','Socks','');</v>
      </c>
    </row>
    <row r="7" spans="1:5" x14ac:dyDescent="0.25">
      <c r="A7" s="5" t="s">
        <v>42</v>
      </c>
      <c r="B7" t="s">
        <v>2</v>
      </c>
      <c r="C7" t="s">
        <v>18</v>
      </c>
      <c r="E7" t="str">
        <f t="shared" si="0"/>
        <v>INSERT INTO sockscleats (Date,Color,Item,Description) VALUES ('2016-09-10','Yellow','Cleats','');</v>
      </c>
    </row>
    <row r="8" spans="1:5" x14ac:dyDescent="0.25">
      <c r="A8" s="5" t="s">
        <v>43</v>
      </c>
      <c r="B8" t="s">
        <v>4</v>
      </c>
      <c r="C8" t="s">
        <v>19</v>
      </c>
      <c r="E8" t="str">
        <f t="shared" si="0"/>
        <v>INSERT INTO sockscleats (Date,Color,Item,Description) VALUES ('2016-09-03','Black','Socks','');</v>
      </c>
    </row>
    <row r="9" spans="1:5" x14ac:dyDescent="0.25">
      <c r="A9" s="5" t="s">
        <v>43</v>
      </c>
      <c r="B9" t="s">
        <v>4</v>
      </c>
      <c r="C9" t="s">
        <v>18</v>
      </c>
      <c r="E9" t="str">
        <f t="shared" si="0"/>
        <v>INSERT INTO sockscleats (Date,Color,Item,Description) VALUES ('2016-09-03','Black','Cleats','');</v>
      </c>
    </row>
    <row r="12" spans="1:5" x14ac:dyDescent="0.25">
      <c r="A12" s="6" t="s">
        <v>44</v>
      </c>
    </row>
    <row r="13" spans="1:5" x14ac:dyDescent="0.25">
      <c r="A13" s="6" t="s">
        <v>45</v>
      </c>
      <c r="B13" t="s">
        <v>63</v>
      </c>
      <c r="C13" t="s">
        <v>18</v>
      </c>
    </row>
    <row r="14" spans="1:5" x14ac:dyDescent="0.25">
      <c r="B14" t="s">
        <v>1</v>
      </c>
      <c r="C14" t="s">
        <v>19</v>
      </c>
    </row>
    <row r="15" spans="1:5" x14ac:dyDescent="0.25">
      <c r="A15" s="6" t="s">
        <v>46</v>
      </c>
      <c r="B15" t="s">
        <v>4</v>
      </c>
      <c r="C15" t="s">
        <v>19</v>
      </c>
    </row>
    <row r="16" spans="1:5" x14ac:dyDescent="0.25">
      <c r="B16" t="s">
        <v>78</v>
      </c>
      <c r="C16" t="s">
        <v>18</v>
      </c>
    </row>
    <row r="17" spans="1:1" x14ac:dyDescent="0.25">
      <c r="A17" s="6" t="s">
        <v>47</v>
      </c>
    </row>
    <row r="18" spans="1:1" x14ac:dyDescent="0.25">
      <c r="A18" s="6" t="s">
        <v>48</v>
      </c>
    </row>
    <row r="19" spans="1:1" x14ac:dyDescent="0.25">
      <c r="A19" s="6" t="s">
        <v>49</v>
      </c>
    </row>
    <row r="20" spans="1:1" x14ac:dyDescent="0.25">
      <c r="A20" s="6" t="s">
        <v>50</v>
      </c>
    </row>
    <row r="21" spans="1:1" x14ac:dyDescent="0.25">
      <c r="A21" s="6" t="s">
        <v>51</v>
      </c>
    </row>
    <row r="22" spans="1:1" x14ac:dyDescent="0.25">
      <c r="A22" s="6" t="s">
        <v>52</v>
      </c>
    </row>
    <row r="23" spans="1:1" x14ac:dyDescent="0.25">
      <c r="A23" s="6" t="s">
        <v>53</v>
      </c>
    </row>
    <row r="24" spans="1:1" x14ac:dyDescent="0.25">
      <c r="A24" s="6" t="s">
        <v>54</v>
      </c>
    </row>
    <row r="25" spans="1:1" x14ac:dyDescent="0.25">
      <c r="A25" s="6" t="s">
        <v>55</v>
      </c>
    </row>
    <row r="26" spans="1:1" x14ac:dyDescent="0.25">
      <c r="A26" s="6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9" sqref="B19"/>
    </sheetView>
  </sheetViews>
  <sheetFormatPr defaultRowHeight="15" x14ac:dyDescent="0.25"/>
  <cols>
    <col min="1" max="1" width="15" style="1" customWidth="1"/>
    <col min="2" max="2" width="19.42578125" style="1" customWidth="1"/>
    <col min="3" max="3" width="26.42578125" customWidth="1"/>
    <col min="4" max="5" width="14.140625" customWidth="1"/>
  </cols>
  <sheetData>
    <row r="1" spans="1:3" x14ac:dyDescent="0.25">
      <c r="A1" s="1" t="s">
        <v>12</v>
      </c>
      <c r="B1" s="1" t="s">
        <v>32</v>
      </c>
      <c r="C1" t="s">
        <v>33</v>
      </c>
    </row>
    <row r="2" spans="1:3" x14ac:dyDescent="0.25">
      <c r="A2" s="3">
        <v>42637</v>
      </c>
      <c r="B2" s="1" t="s">
        <v>34</v>
      </c>
      <c r="C2" t="s">
        <v>35</v>
      </c>
    </row>
    <row r="3" spans="1:3" x14ac:dyDescent="0.25">
      <c r="A3" s="3">
        <v>42630</v>
      </c>
      <c r="B3" s="1" t="s">
        <v>36</v>
      </c>
      <c r="C3" t="s">
        <v>37</v>
      </c>
    </row>
    <row r="4" spans="1:3" x14ac:dyDescent="0.25">
      <c r="A4" s="3">
        <v>42623</v>
      </c>
      <c r="B4" s="1" t="s">
        <v>39</v>
      </c>
    </row>
    <row r="5" spans="1:3" x14ac:dyDescent="0.25">
      <c r="A5" s="3">
        <v>42616</v>
      </c>
      <c r="B5" s="1" t="s">
        <v>38</v>
      </c>
    </row>
    <row r="7" spans="1:3" x14ac:dyDescent="0.25">
      <c r="A7" s="6" t="s">
        <v>44</v>
      </c>
      <c r="B7" s="1" t="s">
        <v>64</v>
      </c>
    </row>
    <row r="8" spans="1:3" x14ac:dyDescent="0.25">
      <c r="A8" s="6" t="s">
        <v>45</v>
      </c>
      <c r="B8" s="1" t="s">
        <v>65</v>
      </c>
    </row>
    <row r="9" spans="1:3" x14ac:dyDescent="0.25">
      <c r="A9" s="6" t="s">
        <v>46</v>
      </c>
      <c r="B9" s="1" t="s">
        <v>66</v>
      </c>
    </row>
    <row r="10" spans="1:3" x14ac:dyDescent="0.25">
      <c r="A10" s="6" t="s">
        <v>47</v>
      </c>
      <c r="B10" s="1" t="s">
        <v>67</v>
      </c>
    </row>
    <row r="11" spans="1:3" x14ac:dyDescent="0.25">
      <c r="A11" s="6" t="s">
        <v>48</v>
      </c>
      <c r="B11" s="1" t="s">
        <v>68</v>
      </c>
    </row>
    <row r="12" spans="1:3" x14ac:dyDescent="0.25">
      <c r="A12" s="6" t="s">
        <v>49</v>
      </c>
      <c r="B12" s="1" t="s">
        <v>69</v>
      </c>
    </row>
    <row r="13" spans="1:3" x14ac:dyDescent="0.25">
      <c r="A13" s="6" t="s">
        <v>50</v>
      </c>
      <c r="B13" s="1" t="s">
        <v>71</v>
      </c>
    </row>
    <row r="14" spans="1:3" x14ac:dyDescent="0.25">
      <c r="A14" s="6" t="s">
        <v>51</v>
      </c>
      <c r="B14" s="1" t="s">
        <v>72</v>
      </c>
    </row>
    <row r="15" spans="1:3" x14ac:dyDescent="0.25">
      <c r="A15" s="6" t="s">
        <v>52</v>
      </c>
      <c r="B15" s="1" t="s">
        <v>34</v>
      </c>
    </row>
    <row r="16" spans="1:3" x14ac:dyDescent="0.25">
      <c r="A16" s="6" t="s">
        <v>53</v>
      </c>
      <c r="B16" s="1" t="s">
        <v>73</v>
      </c>
    </row>
    <row r="17" spans="1:2" x14ac:dyDescent="0.25">
      <c r="A17" s="6" t="s">
        <v>54</v>
      </c>
      <c r="B17" s="1" t="s">
        <v>74</v>
      </c>
    </row>
    <row r="18" spans="1:2" x14ac:dyDescent="0.25">
      <c r="A18" s="6" t="s">
        <v>55</v>
      </c>
      <c r="B18" s="1" t="s">
        <v>75</v>
      </c>
    </row>
    <row r="19" spans="1:2" x14ac:dyDescent="0.25">
      <c r="A19" s="6" t="s">
        <v>56</v>
      </c>
      <c r="B19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Jersey</vt:lpstr>
      <vt:lpstr>Pants</vt:lpstr>
      <vt:lpstr>Helmet</vt:lpstr>
      <vt:lpstr>Socks and Cleats</vt:lpstr>
      <vt:lpstr>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Shaw</dc:creator>
  <cp:lastModifiedBy>John  Shaw</cp:lastModifiedBy>
  <dcterms:created xsi:type="dcterms:W3CDTF">2016-09-20T22:19:22Z</dcterms:created>
  <dcterms:modified xsi:type="dcterms:W3CDTF">2016-09-30T18:50:58Z</dcterms:modified>
</cp:coreProperties>
</file>