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esktop\Research Project\Binary Project\"/>
    </mc:Choice>
  </mc:AlternateContent>
  <xr:revisionPtr revIDLastSave="0" documentId="13_ncr:1_{60B58287-37BB-4041-873B-4FEAC70066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F8" i="1"/>
  <c r="F7" i="1"/>
  <c r="E9" i="1"/>
  <c r="E8" i="1"/>
  <c r="E7" i="1"/>
  <c r="C4" i="1"/>
</calcChain>
</file>

<file path=xl/sharedStrings.xml><?xml version="1.0" encoding="utf-8"?>
<sst xmlns="http://schemas.openxmlformats.org/spreadsheetml/2006/main" count="115" uniqueCount="24">
  <si>
    <t>Pneumonia:</t>
  </si>
  <si>
    <t>Control:</t>
  </si>
  <si>
    <t>Total:</t>
  </si>
  <si>
    <t>How many pneumonia images?</t>
  </si>
  <si>
    <t>p\n</t>
  </si>
  <si>
    <t>Note:</t>
  </si>
  <si>
    <t xml:space="preserve">Need each cell to contain </t>
  </si>
  <si>
    <t>less than 1583.</t>
  </si>
  <si>
    <t>This condition is satisfied,</t>
  </si>
  <si>
    <t xml:space="preserve">for these choices of </t>
  </si>
  <si>
    <t xml:space="preserve">sample size and </t>
  </si>
  <si>
    <t>imbalance scheme.</t>
  </si>
  <si>
    <t>In the most extreme</t>
  </si>
  <si>
    <t xml:space="preserve">example, we have </t>
  </si>
  <si>
    <t>1000 images of pneumonia</t>
  </si>
  <si>
    <t>versus 1000 controls.</t>
  </si>
  <si>
    <t xml:space="preserve">We have enough training </t>
  </si>
  <si>
    <t>images to also make</t>
  </si>
  <si>
    <t xml:space="preserve">training on different samples </t>
  </si>
  <si>
    <t>(i.e. samples with different images</t>
  </si>
  <si>
    <t>each time) per case possible.</t>
  </si>
  <si>
    <t>Optional</t>
  </si>
  <si>
    <t>The largest possible.</t>
  </si>
  <si>
    <t>The largest possible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</si>
</sst>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44950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2" fillId="4" borderId="0" xfId="0" applyFont="1" applyFill="1"/>
    <xf numFmtId="0" fontId="2" fillId="5" borderId="0" xfId="0" applyFont="1" applyFill="1"/>
    <xf numFmtId="0" fontId="0" fillId="6" borderId="0" xfId="0" applyFill="1" applyBorder="1"/>
    <xf numFmtId="0" fontId="0" fillId="7" borderId="0" xfId="0" applyFill="1" applyBorder="1"/>
    <xf numFmtId="0" fontId="0" fillId="8" borderId="0" xfId="0" applyFill="1"/>
    <xf numFmtId="0" fontId="0" fillId="9" borderId="0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3"/>
  <sheetViews>
    <sheetView tabSelected="1" workbookViewId="0">
      <selection activeCell="N10" sqref="N10"/>
    </sheetView>
  </sheetViews>
  <sheetFormatPr defaultRowHeight="15" x14ac:dyDescent="0.25"/>
  <cols>
    <col min="2" max="2" width="15.7109375" customWidth="1"/>
    <col min="4" max="4" width="11.5703125" customWidth="1"/>
    <col min="10" max="10" width="28.5703125" customWidth="1"/>
  </cols>
  <sheetData>
    <row r="2" spans="2:11" x14ac:dyDescent="0.25">
      <c r="B2" t="s">
        <v>0</v>
      </c>
      <c r="C2" s="1">
        <v>4273</v>
      </c>
    </row>
    <row r="3" spans="2:11" x14ac:dyDescent="0.25">
      <c r="B3" t="s">
        <v>1</v>
      </c>
      <c r="C3">
        <v>1583</v>
      </c>
    </row>
    <row r="4" spans="2:11" x14ac:dyDescent="0.25">
      <c r="B4" t="s">
        <v>2</v>
      </c>
      <c r="C4">
        <f>SUM(C2:C3)</f>
        <v>5856</v>
      </c>
      <c r="D4" t="s">
        <v>3</v>
      </c>
      <c r="I4" s="13" t="s">
        <v>21</v>
      </c>
      <c r="J4" s="12" t="s">
        <v>23</v>
      </c>
      <c r="K4" s="13"/>
    </row>
    <row r="5" spans="2:11" x14ac:dyDescent="0.25">
      <c r="D5" s="3" t="s">
        <v>4</v>
      </c>
      <c r="E5" s="4">
        <v>500</v>
      </c>
      <c r="F5" s="4">
        <v>1000</v>
      </c>
      <c r="G5" s="4">
        <v>1500</v>
      </c>
      <c r="H5" s="5">
        <v>2000</v>
      </c>
      <c r="I5" s="15">
        <v>3000</v>
      </c>
      <c r="J5" s="16">
        <f>1583*2</f>
        <v>3166</v>
      </c>
    </row>
    <row r="6" spans="2:11" x14ac:dyDescent="0.25">
      <c r="B6" s="2" t="s">
        <v>5</v>
      </c>
      <c r="D6" s="6">
        <v>0.01</v>
      </c>
      <c r="E6" s="7">
        <v>5</v>
      </c>
      <c r="F6" s="7">
        <v>10</v>
      </c>
      <c r="G6" s="7">
        <v>15</v>
      </c>
      <c r="H6" s="8">
        <v>20</v>
      </c>
      <c r="I6" s="14">
        <v>30</v>
      </c>
      <c r="J6" s="17">
        <v>32</v>
      </c>
    </row>
    <row r="7" spans="2:11" x14ac:dyDescent="0.25">
      <c r="B7" t="s">
        <v>6</v>
      </c>
      <c r="D7" s="6">
        <v>0.05</v>
      </c>
      <c r="E7" s="7">
        <f>D7*E5</f>
        <v>25</v>
      </c>
      <c r="F7" s="7">
        <f>D7*F5</f>
        <v>50</v>
      </c>
      <c r="G7" s="7">
        <v>75</v>
      </c>
      <c r="H7" s="8">
        <v>100</v>
      </c>
      <c r="I7" s="14">
        <v>150</v>
      </c>
      <c r="J7" s="18">
        <v>158</v>
      </c>
    </row>
    <row r="8" spans="2:11" x14ac:dyDescent="0.25">
      <c r="B8" t="s">
        <v>7</v>
      </c>
      <c r="D8" s="6">
        <v>0.1</v>
      </c>
      <c r="E8" s="7">
        <f>D8*E5</f>
        <v>50</v>
      </c>
      <c r="F8" s="7">
        <f>D8*F5</f>
        <v>100</v>
      </c>
      <c r="G8" s="7">
        <v>150</v>
      </c>
      <c r="H8" s="8">
        <v>200</v>
      </c>
      <c r="I8" s="14">
        <v>300</v>
      </c>
      <c r="J8" s="17">
        <v>316</v>
      </c>
    </row>
    <row r="9" spans="2:11" x14ac:dyDescent="0.25">
      <c r="B9" t="s">
        <v>8</v>
      </c>
      <c r="D9" s="6">
        <v>0.15</v>
      </c>
      <c r="E9" s="7">
        <f>D9*E5</f>
        <v>75</v>
      </c>
      <c r="F9" s="7">
        <v>150</v>
      </c>
      <c r="G9" s="7">
        <v>225</v>
      </c>
      <c r="H9" s="8">
        <v>300</v>
      </c>
      <c r="I9" s="14">
        <v>450</v>
      </c>
      <c r="J9" s="18">
        <v>474</v>
      </c>
    </row>
    <row r="10" spans="2:11" x14ac:dyDescent="0.25">
      <c r="B10" t="s">
        <v>9</v>
      </c>
      <c r="D10" s="6">
        <v>0.2</v>
      </c>
      <c r="E10" s="7">
        <v>100</v>
      </c>
      <c r="F10" s="7">
        <v>200</v>
      </c>
      <c r="G10" s="7">
        <v>300</v>
      </c>
      <c r="H10" s="8">
        <v>400</v>
      </c>
      <c r="I10" s="14">
        <v>600</v>
      </c>
      <c r="J10" s="17">
        <v>632</v>
      </c>
    </row>
    <row r="11" spans="2:11" x14ac:dyDescent="0.25">
      <c r="B11" t="s">
        <v>10</v>
      </c>
      <c r="D11" s="6">
        <v>0.25</v>
      </c>
      <c r="E11" s="7">
        <v>125</v>
      </c>
      <c r="F11" s="7">
        <v>250</v>
      </c>
      <c r="G11" s="7">
        <v>375</v>
      </c>
      <c r="H11" s="8">
        <v>500</v>
      </c>
      <c r="I11" s="14">
        <v>750</v>
      </c>
      <c r="J11" s="18">
        <v>790</v>
      </c>
    </row>
    <row r="12" spans="2:11" x14ac:dyDescent="0.25">
      <c r="B12" t="s">
        <v>11</v>
      </c>
      <c r="D12" s="6">
        <v>0.3</v>
      </c>
      <c r="E12" s="7">
        <v>150</v>
      </c>
      <c r="F12" s="7">
        <v>300</v>
      </c>
      <c r="G12" s="7">
        <v>450</v>
      </c>
      <c r="H12" s="8">
        <v>600</v>
      </c>
      <c r="I12" s="14">
        <v>900</v>
      </c>
      <c r="J12" s="17">
        <v>948</v>
      </c>
    </row>
    <row r="13" spans="2:11" x14ac:dyDescent="0.25">
      <c r="D13" s="6">
        <v>0.35</v>
      </c>
      <c r="E13" s="7">
        <v>175</v>
      </c>
      <c r="F13" s="7">
        <v>350</v>
      </c>
      <c r="G13" s="7">
        <v>525</v>
      </c>
      <c r="H13" s="8">
        <v>700</v>
      </c>
      <c r="I13" s="14">
        <v>1050</v>
      </c>
      <c r="J13" s="18">
        <v>1106</v>
      </c>
    </row>
    <row r="14" spans="2:11" x14ac:dyDescent="0.25">
      <c r="B14" t="s">
        <v>12</v>
      </c>
      <c r="D14" s="6">
        <v>0.4</v>
      </c>
      <c r="E14" s="7">
        <v>200</v>
      </c>
      <c r="F14" s="7">
        <v>400</v>
      </c>
      <c r="G14" s="7">
        <v>600</v>
      </c>
      <c r="H14" s="8">
        <v>800</v>
      </c>
      <c r="I14" s="14">
        <v>1200</v>
      </c>
      <c r="J14" s="17">
        <v>1264</v>
      </c>
    </row>
    <row r="15" spans="2:11" x14ac:dyDescent="0.25">
      <c r="B15" t="s">
        <v>13</v>
      </c>
      <c r="D15" s="6">
        <v>0.45</v>
      </c>
      <c r="E15" s="7">
        <v>225</v>
      </c>
      <c r="F15" s="7">
        <v>450</v>
      </c>
      <c r="G15" s="7">
        <v>675</v>
      </c>
      <c r="H15" s="8">
        <v>900</v>
      </c>
      <c r="I15" s="14">
        <v>1350</v>
      </c>
      <c r="J15" s="18">
        <v>1422</v>
      </c>
    </row>
    <row r="16" spans="2:11" x14ac:dyDescent="0.25">
      <c r="B16" t="s">
        <v>14</v>
      </c>
      <c r="D16" s="9">
        <v>0.5</v>
      </c>
      <c r="E16" s="10">
        <v>250</v>
      </c>
      <c r="F16" s="10">
        <v>500</v>
      </c>
      <c r="G16" s="10">
        <v>750</v>
      </c>
      <c r="H16" s="11">
        <v>1000</v>
      </c>
      <c r="I16" s="14">
        <v>1500</v>
      </c>
      <c r="J16" s="17">
        <v>1583</v>
      </c>
    </row>
    <row r="17" spans="2:2" x14ac:dyDescent="0.25">
      <c r="B17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2015-06-05T18:17:20Z</dcterms:created>
  <dcterms:modified xsi:type="dcterms:W3CDTF">2019-11-22T22:49:26Z</dcterms:modified>
</cp:coreProperties>
</file>