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5236256\Documents\GitHub\ml4rt\Example_data\Output\Predictions\MovementEcologyPaper\figures\"/>
    </mc:Choice>
  </mc:AlternateContent>
  <xr:revisionPtr revIDLastSave="0" documentId="13_ncr:1_{657484DE-7B9D-452F-B2C0-D59B44018734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K2" i="1"/>
  <c r="I2" i="1"/>
  <c r="J2" i="1"/>
  <c r="H2" i="1"/>
</calcChain>
</file>

<file path=xl/sharedStrings.xml><?xml version="1.0" encoding="utf-8"?>
<sst xmlns="http://schemas.openxmlformats.org/spreadsheetml/2006/main" count="35" uniqueCount="35">
  <si>
    <t>term</t>
  </si>
  <si>
    <t>estimate</t>
  </si>
  <si>
    <t>std.error</t>
  </si>
  <si>
    <t>statistic</t>
  </si>
  <si>
    <t>p.value</t>
  </si>
  <si>
    <t>conf.low</t>
  </si>
  <si>
    <t>conf.high</t>
  </si>
  <si>
    <t>(Intercept)</t>
  </si>
  <si>
    <t>estimate_sig</t>
  </si>
  <si>
    <t>std.error_sig</t>
  </si>
  <si>
    <t>statistic_sig</t>
  </si>
  <si>
    <t>p.value_sig</t>
  </si>
  <si>
    <t>Activity (Foraging)</t>
  </si>
  <si>
    <t>Activity (Perching)/Preening/Flying</t>
  </si>
  <si>
    <t>Activity (Nesting)</t>
  </si>
  <si>
    <t>Activity (Drinking) : Season (Wet)</t>
  </si>
  <si>
    <t>Activity (Foraging) : Season (Wet)</t>
  </si>
  <si>
    <t>Activity (Nesting) : Season (Wet)</t>
  </si>
  <si>
    <t>Activity (Perching)/Preening/Flying : Season (Wet)</t>
  </si>
  <si>
    <t>Activity (Drinking) : Time of day (Midday)</t>
  </si>
  <si>
    <t>Activity (Foraging) : Time of day (Midday)</t>
  </si>
  <si>
    <t>Activity (Nesting) : Time of day (Midday)</t>
  </si>
  <si>
    <t>Activity (Perching)/Preening/Flying : Time of day (Midday)</t>
  </si>
  <si>
    <t>Activity (Drinking) : Time of day (Afternoon)</t>
  </si>
  <si>
    <t>Activity (Foraging) : Time of day (Afternoon)</t>
  </si>
  <si>
    <t>Activity (Nesting) : Time of day (Afternoon)</t>
  </si>
  <si>
    <t>Activity (Perching)/Preening/Flying : Time of day (Afternoon)</t>
  </si>
  <si>
    <t>Activity (Drinking) : Time of day (Dawn/Dusk)</t>
  </si>
  <si>
    <t>Activity (Foraging) : Time of day (Dawn/Dusk)</t>
  </si>
  <si>
    <t>Activity (Nesting) : Time of day (Dawn/Dusk)</t>
  </si>
  <si>
    <t>Activity (Perching)/Preening/Flying : Time of day (Dawn/Dusk)</t>
  </si>
  <si>
    <t>Activity (Drinking) : Time of day (Night)</t>
  </si>
  <si>
    <t>Activity (Foraging) : Time of day (Night)</t>
  </si>
  <si>
    <t>Activity (Nesting) : Time of day (Night)</t>
  </si>
  <si>
    <t>Activity (Perching)/Preening/Flying : Time of day (Night)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</si>
</sst>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3" sqref="A3:A25"/>
    </sheetView>
  </sheetViews>
  <sheetFormatPr defaultColWidth="11.5546875" defaultRowHeight="14.4" x14ac:dyDescent="0.3"/>
  <cols>
    <col min="1" max="1" width="34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t="s">
        <v>7</v>
      </c>
      <c r="B2">
        <v>9.01601415810473E-3</v>
      </c>
      <c r="C2">
        <v>7.0660955311651494E-2</v>
      </c>
      <c r="D2">
        <v>0.127595418408079</v>
      </c>
      <c r="E2">
        <v>0.90005905960293497</v>
      </c>
      <c r="F2">
        <v>-0.12947691336592601</v>
      </c>
      <c r="G2">
        <v>0.14750894168213599</v>
      </c>
      <c r="H2">
        <f>ROUND(B2,3-(1+INT(LOG10(ABS(B2)))))</f>
        <v>9.0200000000000002E-3</v>
      </c>
      <c r="I2">
        <f t="shared" ref="I2:K2" si="0">ROUND(C2,3-(1+INT(LOG10(ABS(C2)))))</f>
        <v>7.0699999999999999E-2</v>
      </c>
      <c r="J2">
        <f t="shared" si="0"/>
        <v>0.128</v>
      </c>
      <c r="K2">
        <f>ROUND(E2,3-(1+INT(LOG10(ABS(E2)))))</f>
        <v>0.9</v>
      </c>
    </row>
    <row r="3" spans="1:11" x14ac:dyDescent="0.3">
      <c r="A3" t="s">
        <v>12</v>
      </c>
      <c r="B3">
        <v>0.61367595197565505</v>
      </c>
      <c r="C3">
        <v>9.99296813319768E-2</v>
      </c>
      <c r="D3">
        <v>6.1410778438986497</v>
      </c>
      <c r="E3">
        <v>1.42062246969715E-5</v>
      </c>
      <c r="F3">
        <v>0.41781737557841597</v>
      </c>
      <c r="G3">
        <v>0.80953452837289397</v>
      </c>
      <c r="H3">
        <f t="shared" ref="H3:H25" si="1">ROUND(B3,3-(1+INT(LOG10(ABS(B3)))))</f>
        <v>0.61399999999999999</v>
      </c>
      <c r="I3">
        <f>ROUND(C3,3-(1+INT(LOG10(ABS(C3)))))</f>
        <v>9.9900000000000003E-2</v>
      </c>
      <c r="J3">
        <f t="shared" ref="J3:J25" si="2">ROUND(D3,3-(1+INT(LOG10(ABS(D3)))))</f>
        <v>6.14</v>
      </c>
      <c r="K3">
        <f t="shared" ref="K3:K25" si="3">ROUND(E3,3-(1+INT(LOG10(ABS(E3)))))</f>
        <v>1.42E-5</v>
      </c>
    </row>
    <row r="4" spans="1:11" x14ac:dyDescent="0.3">
      <c r="A4" t="s">
        <v>14</v>
      </c>
      <c r="B4">
        <v>-3.6687084860534201E-2</v>
      </c>
      <c r="C4">
        <v>9.99296813319768E-2</v>
      </c>
      <c r="D4">
        <v>-0.36712900883428001</v>
      </c>
      <c r="E4">
        <v>0.71833331018709001</v>
      </c>
      <c r="F4">
        <v>-0.23254566125777301</v>
      </c>
      <c r="G4">
        <v>0.15917149153670501</v>
      </c>
      <c r="H4">
        <f t="shared" si="1"/>
        <v>-3.6700000000000003E-2</v>
      </c>
      <c r="I4">
        <f t="shared" ref="I3:I25" si="4">ROUND(C4,3-(1+INT(LOG10(ABS(C4)))))</f>
        <v>9.9900000000000003E-2</v>
      </c>
      <c r="J4">
        <f t="shared" si="2"/>
        <v>-0.36699999999999999</v>
      </c>
      <c r="K4">
        <f t="shared" si="3"/>
        <v>0.71799999999999997</v>
      </c>
    </row>
    <row r="5" spans="1:11" x14ac:dyDescent="0.3">
      <c r="A5" t="s">
        <v>13</v>
      </c>
      <c r="B5">
        <v>0.38694707625246</v>
      </c>
      <c r="C5">
        <v>9.99296813319768E-2</v>
      </c>
      <c r="D5">
        <v>3.8721936375137802</v>
      </c>
      <c r="E5">
        <v>1.3506346961118E-3</v>
      </c>
      <c r="F5">
        <v>0.191088499855221</v>
      </c>
      <c r="G5">
        <v>0.58280565264969897</v>
      </c>
      <c r="H5">
        <f t="shared" si="1"/>
        <v>0.38700000000000001</v>
      </c>
      <c r="I5">
        <f t="shared" si="4"/>
        <v>9.9900000000000003E-2</v>
      </c>
      <c r="J5">
        <f t="shared" si="2"/>
        <v>3.87</v>
      </c>
      <c r="K5">
        <f t="shared" si="3"/>
        <v>1.3500000000000001E-3</v>
      </c>
    </row>
    <row r="6" spans="1:11" x14ac:dyDescent="0.3">
      <c r="A6" t="s">
        <v>15</v>
      </c>
      <c r="B6">
        <v>-1.9029960581450501E-3</v>
      </c>
      <c r="C6">
        <v>5.7694428417050303E-2</v>
      </c>
      <c r="D6">
        <v>-3.2984052539511102E-2</v>
      </c>
      <c r="E6">
        <v>0.974095276608684</v>
      </c>
      <c r="F6">
        <v>-0.114981997864188</v>
      </c>
      <c r="G6">
        <v>0.111176005747898</v>
      </c>
      <c r="H6">
        <f t="shared" si="1"/>
        <v>-1.9E-3</v>
      </c>
      <c r="I6">
        <f t="shared" si="4"/>
        <v>5.7700000000000001E-2</v>
      </c>
      <c r="J6">
        <f t="shared" si="2"/>
        <v>-3.3000000000000002E-2</v>
      </c>
      <c r="K6">
        <f t="shared" si="3"/>
        <v>0.97399999999999998</v>
      </c>
    </row>
    <row r="7" spans="1:11" x14ac:dyDescent="0.3">
      <c r="A7" t="s">
        <v>16</v>
      </c>
      <c r="B7">
        <v>-4.1466881576275601E-2</v>
      </c>
      <c r="C7">
        <v>5.7694428417050303E-2</v>
      </c>
      <c r="D7">
        <v>-0.71873286058972397</v>
      </c>
      <c r="E7">
        <v>0.48267081004141099</v>
      </c>
      <c r="F7">
        <v>-0.15454588338231801</v>
      </c>
      <c r="G7">
        <v>7.1612120229767207E-2</v>
      </c>
      <c r="H7">
        <f t="shared" si="1"/>
        <v>-4.1500000000000002E-2</v>
      </c>
      <c r="I7">
        <f t="shared" si="4"/>
        <v>5.7700000000000001E-2</v>
      </c>
      <c r="J7">
        <f t="shared" si="2"/>
        <v>-0.71899999999999997</v>
      </c>
      <c r="K7">
        <f t="shared" si="3"/>
        <v>0.48299999999999998</v>
      </c>
    </row>
    <row r="8" spans="1:11" x14ac:dyDescent="0.3">
      <c r="A8" t="s">
        <v>17</v>
      </c>
      <c r="B8">
        <v>0.162484998547716</v>
      </c>
      <c r="C8">
        <v>5.7694428417050303E-2</v>
      </c>
      <c r="D8">
        <v>2.8163031163629202</v>
      </c>
      <c r="E8">
        <v>1.2416461393639E-2</v>
      </c>
      <c r="F8">
        <v>4.9405996741673501E-2</v>
      </c>
      <c r="G8">
        <v>0.275564000353759</v>
      </c>
      <c r="H8">
        <f t="shared" si="1"/>
        <v>0.16200000000000001</v>
      </c>
      <c r="I8">
        <f t="shared" si="4"/>
        <v>5.7700000000000001E-2</v>
      </c>
      <c r="J8">
        <f t="shared" si="2"/>
        <v>2.82</v>
      </c>
      <c r="K8">
        <f t="shared" si="3"/>
        <v>1.24E-2</v>
      </c>
    </row>
    <row r="9" spans="1:11" x14ac:dyDescent="0.3">
      <c r="A9" t="s">
        <v>18</v>
      </c>
      <c r="B9">
        <v>-0.119115120913296</v>
      </c>
      <c r="C9">
        <v>5.7694428417050303E-2</v>
      </c>
      <c r="D9">
        <v>-2.0645862032336901</v>
      </c>
      <c r="E9">
        <v>5.5564352095041E-2</v>
      </c>
      <c r="F9">
        <v>-0.23219412271933801</v>
      </c>
      <c r="G9">
        <v>-6.0361191072528398E-3</v>
      </c>
      <c r="H9">
        <f t="shared" si="1"/>
        <v>-0.11899999999999999</v>
      </c>
      <c r="I9">
        <f t="shared" si="4"/>
        <v>5.7700000000000001E-2</v>
      </c>
      <c r="J9">
        <f t="shared" si="2"/>
        <v>-2.06</v>
      </c>
      <c r="K9">
        <f t="shared" si="3"/>
        <v>5.5599999999999997E-2</v>
      </c>
    </row>
    <row r="10" spans="1:11" x14ac:dyDescent="0.3">
      <c r="A10" t="s">
        <v>19</v>
      </c>
      <c r="B10">
        <v>6.2968109781642301E-2</v>
      </c>
      <c r="C10">
        <v>9.1222901049710994E-2</v>
      </c>
      <c r="D10">
        <v>0.69026646880401799</v>
      </c>
      <c r="E10">
        <v>0.49991784097398101</v>
      </c>
      <c r="F10">
        <v>-0.115825490841052</v>
      </c>
      <c r="G10">
        <v>0.241761710404337</v>
      </c>
      <c r="H10">
        <f t="shared" si="1"/>
        <v>6.3E-2</v>
      </c>
      <c r="I10">
        <f t="shared" si="4"/>
        <v>9.1200000000000003E-2</v>
      </c>
      <c r="J10">
        <f t="shared" si="2"/>
        <v>0.69</v>
      </c>
      <c r="K10">
        <f t="shared" si="3"/>
        <v>0.5</v>
      </c>
    </row>
    <row r="11" spans="1:11" x14ac:dyDescent="0.3">
      <c r="A11" t="s">
        <v>20</v>
      </c>
      <c r="B11">
        <v>-0.14788820542164399</v>
      </c>
      <c r="C11">
        <v>9.1222901049710994E-2</v>
      </c>
      <c r="D11">
        <v>-1.6211741100083401</v>
      </c>
      <c r="E11">
        <v>0.12451801821993</v>
      </c>
      <c r="F11">
        <v>-0.326681806044338</v>
      </c>
      <c r="G11">
        <v>3.09053952010508E-2</v>
      </c>
      <c r="H11">
        <f t="shared" si="1"/>
        <v>-0.14799999999999999</v>
      </c>
      <c r="I11">
        <f t="shared" si="4"/>
        <v>9.1200000000000003E-2</v>
      </c>
      <c r="J11">
        <f t="shared" si="2"/>
        <v>-1.62</v>
      </c>
      <c r="K11">
        <f t="shared" si="3"/>
        <v>0.125</v>
      </c>
    </row>
    <row r="12" spans="1:11" x14ac:dyDescent="0.3">
      <c r="A12" t="s">
        <v>21</v>
      </c>
      <c r="B12">
        <v>-2.2450110864745101E-2</v>
      </c>
      <c r="C12">
        <v>9.1222901049710994E-2</v>
      </c>
      <c r="D12">
        <v>-0.24610169821842401</v>
      </c>
      <c r="E12">
        <v>0.80873281575106204</v>
      </c>
      <c r="F12">
        <v>-0.20124371148744</v>
      </c>
      <c r="G12">
        <v>0.15634348975794901</v>
      </c>
      <c r="H12">
        <f t="shared" si="1"/>
        <v>-2.2499999999999999E-2</v>
      </c>
      <c r="I12">
        <f t="shared" si="4"/>
        <v>9.1200000000000003E-2</v>
      </c>
      <c r="J12">
        <f t="shared" si="2"/>
        <v>-0.246</v>
      </c>
      <c r="K12">
        <f t="shared" si="3"/>
        <v>0.80900000000000005</v>
      </c>
    </row>
    <row r="13" spans="1:11" x14ac:dyDescent="0.3">
      <c r="A13" t="s">
        <v>22</v>
      </c>
      <c r="B13">
        <v>0.107370206504746</v>
      </c>
      <c r="C13">
        <v>9.1222901049710994E-2</v>
      </c>
      <c r="D13">
        <v>1.1770093394227401</v>
      </c>
      <c r="E13">
        <v>0.25640524013626897</v>
      </c>
      <c r="F13">
        <v>-7.1423394117948305E-2</v>
      </c>
      <c r="G13">
        <v>0.28616380712744099</v>
      </c>
      <c r="H13">
        <f t="shared" si="1"/>
        <v>0.107</v>
      </c>
      <c r="I13">
        <f t="shared" si="4"/>
        <v>9.1200000000000003E-2</v>
      </c>
      <c r="J13">
        <f t="shared" si="2"/>
        <v>1.18</v>
      </c>
      <c r="K13">
        <f t="shared" si="3"/>
        <v>0.25600000000000001</v>
      </c>
    </row>
    <row r="14" spans="1:11" x14ac:dyDescent="0.3">
      <c r="A14" t="s">
        <v>23</v>
      </c>
      <c r="B14">
        <v>3.1831770254373601E-2</v>
      </c>
      <c r="C14">
        <v>9.1222901049710994E-2</v>
      </c>
      <c r="D14">
        <v>0.34894494571080598</v>
      </c>
      <c r="E14">
        <v>0.73168038402039803</v>
      </c>
      <c r="F14">
        <v>-0.146961830368321</v>
      </c>
      <c r="G14">
        <v>0.21062537087706801</v>
      </c>
      <c r="H14">
        <f t="shared" si="1"/>
        <v>3.1800000000000002E-2</v>
      </c>
      <c r="I14">
        <f t="shared" si="4"/>
        <v>9.1200000000000003E-2</v>
      </c>
      <c r="J14">
        <f t="shared" si="2"/>
        <v>0.34899999999999998</v>
      </c>
      <c r="K14">
        <f t="shared" si="3"/>
        <v>0.73199999999999998</v>
      </c>
    </row>
    <row r="15" spans="1:11" x14ac:dyDescent="0.3">
      <c r="A15" t="s">
        <v>24</v>
      </c>
      <c r="B15">
        <v>-0.161342934847128</v>
      </c>
      <c r="C15">
        <v>9.1222901049710994E-2</v>
      </c>
      <c r="D15">
        <v>-1.76866700127423</v>
      </c>
      <c r="E15">
        <v>9.6006570002137498E-2</v>
      </c>
      <c r="F15">
        <v>-0.34013653546982198</v>
      </c>
      <c r="G15">
        <v>1.74506657755669E-2</v>
      </c>
      <c r="H15">
        <f t="shared" si="1"/>
        <v>-0.161</v>
      </c>
      <c r="I15">
        <f t="shared" si="4"/>
        <v>9.1200000000000003E-2</v>
      </c>
      <c r="J15">
        <f t="shared" si="2"/>
        <v>-1.77</v>
      </c>
      <c r="K15">
        <f t="shared" si="3"/>
        <v>9.6000000000000002E-2</v>
      </c>
    </row>
    <row r="16" spans="1:11" x14ac:dyDescent="0.3">
      <c r="A16" t="s">
        <v>25</v>
      </c>
      <c r="B16">
        <v>-2.8061224489795901E-2</v>
      </c>
      <c r="C16">
        <v>9.1222901049710994E-2</v>
      </c>
      <c r="D16">
        <v>-0.30761162128032099</v>
      </c>
      <c r="E16">
        <v>0.76234588200508002</v>
      </c>
      <c r="F16">
        <v>-0.20685482511249001</v>
      </c>
      <c r="G16">
        <v>0.150732376132899</v>
      </c>
      <c r="H16">
        <f t="shared" si="1"/>
        <v>-2.81E-2</v>
      </c>
      <c r="I16">
        <f t="shared" si="4"/>
        <v>9.1200000000000003E-2</v>
      </c>
      <c r="J16">
        <f t="shared" si="2"/>
        <v>-0.308</v>
      </c>
      <c r="K16">
        <f t="shared" si="3"/>
        <v>0.76200000000000001</v>
      </c>
    </row>
    <row r="17" spans="1:11" x14ac:dyDescent="0.3">
      <c r="A17" t="s">
        <v>26</v>
      </c>
      <c r="B17">
        <v>0.15757238908255</v>
      </c>
      <c r="C17">
        <v>9.1222901049710994E-2</v>
      </c>
      <c r="D17">
        <v>1.72733367684374</v>
      </c>
      <c r="E17">
        <v>0.103357821280097</v>
      </c>
      <c r="F17">
        <v>-2.1221211540144499E-2</v>
      </c>
      <c r="G17">
        <v>0.33636598970524501</v>
      </c>
      <c r="H17">
        <f t="shared" si="1"/>
        <v>0.158</v>
      </c>
      <c r="I17">
        <f t="shared" si="4"/>
        <v>9.1200000000000003E-2</v>
      </c>
      <c r="J17">
        <f t="shared" si="2"/>
        <v>1.73</v>
      </c>
      <c r="K17">
        <f t="shared" si="3"/>
        <v>0.10299999999999999</v>
      </c>
    </row>
    <row r="18" spans="1:11" x14ac:dyDescent="0.3">
      <c r="A18" t="s">
        <v>27</v>
      </c>
      <c r="B18">
        <v>-8.0645161290321902E-3</v>
      </c>
      <c r="C18">
        <v>9.1222901049710994E-2</v>
      </c>
      <c r="D18">
        <v>-8.84045128606194E-2</v>
      </c>
      <c r="E18">
        <v>0.930652243883765</v>
      </c>
      <c r="F18">
        <v>-0.186858116751727</v>
      </c>
      <c r="G18">
        <v>0.170729084493662</v>
      </c>
      <c r="H18">
        <f t="shared" si="1"/>
        <v>-8.0599999999999995E-3</v>
      </c>
      <c r="I18">
        <f t="shared" si="4"/>
        <v>9.1200000000000003E-2</v>
      </c>
      <c r="J18">
        <f t="shared" si="2"/>
        <v>-8.8400000000000006E-2</v>
      </c>
      <c r="K18">
        <f t="shared" si="3"/>
        <v>0.93100000000000005</v>
      </c>
    </row>
    <row r="19" spans="1:11" x14ac:dyDescent="0.3">
      <c r="A19" t="s">
        <v>28</v>
      </c>
      <c r="B19">
        <v>-0.40265782604492301</v>
      </c>
      <c r="C19">
        <v>9.1222901049710897E-2</v>
      </c>
      <c r="D19">
        <v>-4.4139993511661997</v>
      </c>
      <c r="E19">
        <v>4.3443236989276199E-4</v>
      </c>
      <c r="F19">
        <v>-0.58145142666761696</v>
      </c>
      <c r="G19">
        <v>-0.223864225422228</v>
      </c>
      <c r="H19">
        <f t="shared" si="1"/>
        <v>-0.40300000000000002</v>
      </c>
      <c r="I19">
        <f t="shared" si="4"/>
        <v>9.1200000000000003E-2</v>
      </c>
      <c r="J19">
        <f t="shared" si="2"/>
        <v>-4.41</v>
      </c>
      <c r="K19">
        <f t="shared" si="3"/>
        <v>4.3399999999999998E-4</v>
      </c>
    </row>
    <row r="20" spans="1:11" x14ac:dyDescent="0.3">
      <c r="A20" t="s">
        <v>29</v>
      </c>
      <c r="B20">
        <v>0.35027472527472497</v>
      </c>
      <c r="C20">
        <v>9.1222901049710897E-2</v>
      </c>
      <c r="D20">
        <v>3.8397674404571598</v>
      </c>
      <c r="E20">
        <v>1.4461928266387601E-3</v>
      </c>
      <c r="F20">
        <v>0.171481124652031</v>
      </c>
      <c r="G20">
        <v>0.52906832589742003</v>
      </c>
      <c r="H20">
        <f t="shared" si="1"/>
        <v>0.35</v>
      </c>
      <c r="I20">
        <f t="shared" si="4"/>
        <v>9.1200000000000003E-2</v>
      </c>
      <c r="J20">
        <f t="shared" si="2"/>
        <v>3.84</v>
      </c>
      <c r="K20">
        <f t="shared" si="3"/>
        <v>1.4499999999999999E-3</v>
      </c>
    </row>
    <row r="21" spans="1:11" x14ac:dyDescent="0.3">
      <c r="A21" t="s">
        <v>30</v>
      </c>
      <c r="B21">
        <v>6.0447616899229901E-2</v>
      </c>
      <c r="C21">
        <v>9.1222901049710994E-2</v>
      </c>
      <c r="D21">
        <v>0.66263642356966501</v>
      </c>
      <c r="E21">
        <v>0.51699600054152794</v>
      </c>
      <c r="F21">
        <v>-0.118345983723465</v>
      </c>
      <c r="G21">
        <v>0.23924121752192401</v>
      </c>
      <c r="H21">
        <f t="shared" si="1"/>
        <v>6.0400000000000002E-2</v>
      </c>
      <c r="I21">
        <f t="shared" si="4"/>
        <v>9.1200000000000003E-2</v>
      </c>
      <c r="J21">
        <f t="shared" si="2"/>
        <v>0.66300000000000003</v>
      </c>
      <c r="K21">
        <f t="shared" si="3"/>
        <v>0.51700000000000002</v>
      </c>
    </row>
    <row r="22" spans="1:11" x14ac:dyDescent="0.3">
      <c r="A22" t="s">
        <v>31</v>
      </c>
      <c r="B22">
        <v>-8.0645161290321694E-3</v>
      </c>
      <c r="C22">
        <v>9.1222901049710994E-2</v>
      </c>
      <c r="D22">
        <v>-8.8404512860619205E-2</v>
      </c>
      <c r="E22">
        <v>0.930652243883765</v>
      </c>
      <c r="F22">
        <v>-0.186858116751727</v>
      </c>
      <c r="G22">
        <v>0.170729084493662</v>
      </c>
      <c r="H22">
        <f t="shared" si="1"/>
        <v>-8.0599999999999995E-3</v>
      </c>
      <c r="I22">
        <f t="shared" si="4"/>
        <v>9.1200000000000003E-2</v>
      </c>
      <c r="J22">
        <f t="shared" si="2"/>
        <v>-8.8400000000000006E-2</v>
      </c>
      <c r="K22">
        <f t="shared" si="3"/>
        <v>0.93100000000000005</v>
      </c>
    </row>
    <row r="23" spans="1:11" x14ac:dyDescent="0.3">
      <c r="A23" t="s">
        <v>32</v>
      </c>
      <c r="B23">
        <v>-0.601958525345622</v>
      </c>
      <c r="C23">
        <v>9.1222901049710994E-2</v>
      </c>
      <c r="D23">
        <v>-6.5987654242391498</v>
      </c>
      <c r="E23">
        <v>6.1211138890982004E-6</v>
      </c>
      <c r="F23">
        <v>-0.780752125968317</v>
      </c>
      <c r="G23">
        <v>-0.42316492472292799</v>
      </c>
      <c r="H23">
        <f t="shared" si="1"/>
        <v>-0.60199999999999998</v>
      </c>
      <c r="I23">
        <f t="shared" si="4"/>
        <v>9.1200000000000003E-2</v>
      </c>
      <c r="J23">
        <f t="shared" si="2"/>
        <v>-6.6</v>
      </c>
      <c r="K23">
        <f t="shared" si="3"/>
        <v>6.1199999999999999E-6</v>
      </c>
    </row>
    <row r="24" spans="1:11" x14ac:dyDescent="0.3">
      <c r="A24" t="s">
        <v>33</v>
      </c>
      <c r="B24">
        <v>0.59722222222222299</v>
      </c>
      <c r="C24">
        <v>9.1222901049710994E-2</v>
      </c>
      <c r="D24">
        <v>6.5468453135114899</v>
      </c>
      <c r="E24">
        <v>6.7248530706730202E-6</v>
      </c>
      <c r="F24">
        <v>0.41842862159952798</v>
      </c>
      <c r="G24">
        <v>0.77601582284491699</v>
      </c>
      <c r="H24">
        <f t="shared" si="1"/>
        <v>0.59699999999999998</v>
      </c>
      <c r="I24">
        <f t="shared" si="4"/>
        <v>9.1200000000000003E-2</v>
      </c>
      <c r="J24">
        <f t="shared" si="2"/>
        <v>6.55</v>
      </c>
      <c r="K24">
        <f t="shared" si="3"/>
        <v>6.72E-6</v>
      </c>
    </row>
    <row r="25" spans="1:11" x14ac:dyDescent="0.3">
      <c r="A25" t="s">
        <v>34</v>
      </c>
      <c r="B25">
        <v>1.28008192524322E-2</v>
      </c>
      <c r="C25">
        <v>9.1222901049710994E-2</v>
      </c>
      <c r="D25">
        <v>0.14032462358828601</v>
      </c>
      <c r="E25">
        <v>0.89015487215442701</v>
      </c>
      <c r="F25">
        <v>-0.16599278137026199</v>
      </c>
      <c r="G25">
        <v>0.19159441987512699</v>
      </c>
      <c r="H25">
        <f t="shared" si="1"/>
        <v>1.2800000000000001E-2</v>
      </c>
      <c r="I25">
        <f t="shared" si="4"/>
        <v>9.1200000000000003E-2</v>
      </c>
      <c r="J25">
        <f t="shared" si="2"/>
        <v>0.14000000000000001</v>
      </c>
      <c r="K25">
        <f t="shared" si="3"/>
        <v>0.89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s5236256</dc:creator>
  <cp:lastModifiedBy>John van Osta</cp:lastModifiedBy>
  <dcterms:created xsi:type="dcterms:W3CDTF">2023-12-29T19:03:54Z</dcterms:created>
  <dcterms:modified xsi:type="dcterms:W3CDTF">2023-12-29T20:29:49Z</dcterms:modified>
</cp:coreProperties>
</file>