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5236256\Documents\GitHub\ml4rt\Example_data\Output\Predictions\MovementEcologyPaper\figures\"/>
    </mc:Choice>
  </mc:AlternateContent>
  <xr:revisionPtr revIDLastSave="0" documentId="13_ncr:1_{30B18D77-131C-4F52-9BA1-22DE5D6FCC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 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</calcChain>
</file>

<file path=xl/sharedStrings.xml><?xml version="1.0" encoding="utf-8"?>
<sst xmlns="http://schemas.openxmlformats.org/spreadsheetml/2006/main" count="90" uniqueCount="19">
  <si>
    <t>Season</t>
  </si>
  <si>
    <t>Time_of_day</t>
  </si>
  <si>
    <t>activity</t>
  </si>
  <si>
    <t>count</t>
  </si>
  <si>
    <t>total_count</t>
  </si>
  <si>
    <t>proportion</t>
  </si>
  <si>
    <t>Wet</t>
  </si>
  <si>
    <t>morning</t>
  </si>
  <si>
    <t>Nesting</t>
  </si>
  <si>
    <t>Dry</t>
  </si>
  <si>
    <t>midday</t>
  </si>
  <si>
    <t>afternoon</t>
  </si>
  <si>
    <t>Perching/Preening/Flying</t>
  </si>
  <si>
    <t>Foraging</t>
  </si>
  <si>
    <t>Drinking</t>
  </si>
  <si>
    <t>Row Labels</t>
  </si>
  <si>
    <t>Grand Total</t>
  </si>
  <si>
    <t>Average of proportion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</si>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</sst>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van Osta" refreshedDate="45293.405452199077" createdVersion="8" refreshedVersion="8" minRefreshableVersion="3" recordCount="24" xr:uid="{BA173F09-1AF9-4004-84AB-8F9A6E755DB7}">
  <cacheSource type="worksheet">
    <worksheetSource ref="A1:F25" sheet="Sheet 1"/>
  </cacheSource>
  <cacheFields count="6">
    <cacheField name="Season" numFmtId="0">
      <sharedItems count="2">
        <s v="Wet"/>
        <s v="Dry"/>
      </sharedItems>
    </cacheField>
    <cacheField name="Time_of_day" numFmtId="0">
      <sharedItems count="3">
        <s v="morning"/>
        <s v="midday"/>
        <s v="afternoon"/>
      </sharedItems>
    </cacheField>
    <cacheField name="activity" numFmtId="0">
      <sharedItems count="4">
        <s v="Nesting"/>
        <s v="Perching/Preening/Flying"/>
        <s v="Foraging"/>
        <s v="Drinking"/>
      </sharedItems>
    </cacheField>
    <cacheField name="count" numFmtId="0">
      <sharedItems containsSemiMixedTypes="0" containsString="0" containsNumber="1" containsInteger="1" minValue="0" maxValue="128"/>
    </cacheField>
    <cacheField name="total_count" numFmtId="0">
      <sharedItems containsSemiMixedTypes="0" containsString="0" containsNumber="1" containsInteger="1" minValue="0" maxValue="287"/>
    </cacheField>
    <cacheField name="proportion" numFmtId="0">
      <sharedItems containsSemiMixedTypes="0" containsString="0" containsNumber="1" minValue="0" maxValue="0.60655737704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8"/>
    <n v="163"/>
    <n v="0.110429447852761"/>
  </r>
  <r>
    <x v="1"/>
    <x v="0"/>
    <x v="0"/>
    <n v="0"/>
    <n v="0"/>
    <n v="0"/>
  </r>
  <r>
    <x v="0"/>
    <x v="1"/>
    <x v="0"/>
    <n v="16"/>
    <n v="287"/>
    <n v="5.5749128919860599E-2"/>
  </r>
  <r>
    <x v="1"/>
    <x v="1"/>
    <x v="0"/>
    <n v="1"/>
    <n v="154"/>
    <n v="6.4935064935064896E-3"/>
  </r>
  <r>
    <x v="0"/>
    <x v="2"/>
    <x v="0"/>
    <n v="10"/>
    <n v="199"/>
    <n v="5.0251256281407003E-2"/>
  </r>
  <r>
    <x v="1"/>
    <x v="2"/>
    <x v="0"/>
    <n v="0"/>
    <n v="0"/>
    <n v="0"/>
  </r>
  <r>
    <x v="0"/>
    <x v="0"/>
    <x v="1"/>
    <n v="48"/>
    <n v="163"/>
    <n v="0.29447852760736198"/>
  </r>
  <r>
    <x v="1"/>
    <x v="0"/>
    <x v="1"/>
    <n v="23"/>
    <n v="61"/>
    <n v="0.37704918032786899"/>
  </r>
  <r>
    <x v="0"/>
    <x v="1"/>
    <x v="1"/>
    <n v="128"/>
    <n v="287"/>
    <n v="0.44599303135888502"/>
  </r>
  <r>
    <x v="1"/>
    <x v="1"/>
    <x v="1"/>
    <n v="68"/>
    <n v="154"/>
    <n v="0.44155844155844198"/>
  </r>
  <r>
    <x v="0"/>
    <x v="2"/>
    <x v="1"/>
    <n v="88"/>
    <n v="199"/>
    <n v="0.44221105527638199"/>
  </r>
  <r>
    <x v="1"/>
    <x v="2"/>
    <x v="1"/>
    <n v="69"/>
    <n v="126"/>
    <n v="0.547619047619048"/>
  </r>
  <r>
    <x v="0"/>
    <x v="0"/>
    <x v="2"/>
    <n v="97"/>
    <n v="163"/>
    <n v="0.59509202453987697"/>
  </r>
  <r>
    <x v="1"/>
    <x v="0"/>
    <x v="2"/>
    <n v="37"/>
    <n v="61"/>
    <n v="0.60655737704918"/>
  </r>
  <r>
    <x v="0"/>
    <x v="1"/>
    <x v="2"/>
    <n v="119"/>
    <n v="287"/>
    <n v="0.41463414634146301"/>
  </r>
  <r>
    <x v="1"/>
    <x v="1"/>
    <x v="2"/>
    <n v="76"/>
    <n v="154"/>
    <n v="0.493506493506494"/>
  </r>
  <r>
    <x v="0"/>
    <x v="2"/>
    <x v="2"/>
    <n v="95"/>
    <n v="199"/>
    <n v="0.47738693467336701"/>
  </r>
  <r>
    <x v="1"/>
    <x v="2"/>
    <x v="2"/>
    <n v="51"/>
    <n v="126"/>
    <n v="0.40476190476190499"/>
  </r>
  <r>
    <x v="0"/>
    <x v="0"/>
    <x v="3"/>
    <n v="0"/>
    <n v="0"/>
    <n v="0"/>
  </r>
  <r>
    <x v="1"/>
    <x v="0"/>
    <x v="3"/>
    <n v="1"/>
    <n v="61"/>
    <n v="1.63934426229508E-2"/>
  </r>
  <r>
    <x v="0"/>
    <x v="1"/>
    <x v="3"/>
    <n v="24"/>
    <n v="287"/>
    <n v="8.3623693379790906E-2"/>
  </r>
  <r>
    <x v="1"/>
    <x v="1"/>
    <x v="3"/>
    <n v="9"/>
    <n v="154"/>
    <n v="5.8441558441558399E-2"/>
  </r>
  <r>
    <x v="0"/>
    <x v="2"/>
    <x v="3"/>
    <n v="6"/>
    <n v="199"/>
    <n v="3.0150753768844199E-2"/>
  </r>
  <r>
    <x v="1"/>
    <x v="2"/>
    <x v="3"/>
    <n v="6"/>
    <n v="126"/>
    <n v="4.761904761904760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1AC38-4EA1-4AB5-B73B-D7850E4890E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 rowPageCount="1" colPageCount="1"/>
  <pivotFields count="6"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item="3" hier="-1"/>
  </pageFields>
  <dataFields count="1">
    <dataField name="Average of proportion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093E-9745-4F06-BC24-8D9917F24442}">
  <dimension ref="A1:F8"/>
  <sheetViews>
    <sheetView tabSelected="1" workbookViewId="0">
      <selection activeCell="F7" sqref="F7"/>
    </sheetView>
  </sheetViews>
  <sheetFormatPr defaultRowHeight="14.4" x14ac:dyDescent="0.3"/>
  <cols>
    <col min="1" max="1" width="19.88671875" bestFit="1" customWidth="1"/>
    <col min="2" max="2" width="23.5546875" bestFit="1" customWidth="1"/>
    <col min="3" max="4" width="12" bestFit="1" customWidth="1"/>
    <col min="5" max="5" width="12.33203125" bestFit="1" customWidth="1"/>
    <col min="6" max="6" width="24.6640625" bestFit="1" customWidth="1"/>
    <col min="7" max="7" width="17.21875" bestFit="1" customWidth="1"/>
  </cols>
  <sheetData>
    <row r="1" spans="1:6" x14ac:dyDescent="0.3">
      <c r="A1" s="2" t="s">
        <v>2</v>
      </c>
      <c r="B1" t="s">
        <v>12</v>
      </c>
    </row>
    <row r="3" spans="1:6" x14ac:dyDescent="0.3">
      <c r="A3" s="2" t="s">
        <v>17</v>
      </c>
      <c r="B3" s="2" t="s">
        <v>18</v>
      </c>
    </row>
    <row r="4" spans="1:6" x14ac:dyDescent="0.3">
      <c r="A4" s="2" t="s">
        <v>15</v>
      </c>
      <c r="B4" t="s">
        <v>9</v>
      </c>
      <c r="C4" t="s">
        <v>6</v>
      </c>
      <c r="D4" t="s">
        <v>16</v>
      </c>
    </row>
    <row r="5" spans="1:6" x14ac:dyDescent="0.3">
      <c r="A5" s="3" t="s">
        <v>11</v>
      </c>
      <c r="B5" s="1">
        <v>0.547619047619048</v>
      </c>
      <c r="C5" s="1">
        <v>0.44221105527638199</v>
      </c>
      <c r="D5" s="1">
        <v>0.49491505144771497</v>
      </c>
      <c r="F5">
        <f>GETPIVOTDATA("proportion",$A$3,"Time_of_day","afternoon")-GETPIVOTDATA("proportion",$A$3,"Time_of_day","morning")</f>
        <v>0.15915119748009948</v>
      </c>
    </row>
    <row r="6" spans="1:6" x14ac:dyDescent="0.3">
      <c r="A6" s="3" t="s">
        <v>10</v>
      </c>
      <c r="B6" s="1">
        <v>0.44155844155844198</v>
      </c>
      <c r="C6" s="1">
        <v>0.44599303135888502</v>
      </c>
      <c r="D6" s="1">
        <v>0.44377573645866353</v>
      </c>
      <c r="F6">
        <f>GETPIVOTDATA("proportion",$A$3,"Time_of_day","midday")-GETPIVOTDATA("proportion",$A$3,"Time_of_day","morning")</f>
        <v>0.10801188249104804</v>
      </c>
    </row>
    <row r="7" spans="1:6" x14ac:dyDescent="0.3">
      <c r="A7" s="3" t="s">
        <v>7</v>
      </c>
      <c r="B7" s="1">
        <v>0.37704918032786899</v>
      </c>
      <c r="C7" s="1">
        <v>0.29447852760736198</v>
      </c>
      <c r="D7" s="1">
        <v>0.33576385396761549</v>
      </c>
    </row>
    <row r="8" spans="1:6" x14ac:dyDescent="0.3">
      <c r="A8" s="3" t="s">
        <v>16</v>
      </c>
      <c r="B8" s="1">
        <v>0.45540888983511968</v>
      </c>
      <c r="C8" s="1">
        <v>0.39422753808087635</v>
      </c>
      <c r="D8" s="1">
        <v>0.42481821395799796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B8" sqref="A1:F25"/>
    </sheetView>
  </sheetViews>
  <sheetFormatPr defaultColWidth="11.5546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18</v>
      </c>
      <c r="E2">
        <v>163</v>
      </c>
      <c r="F2">
        <v>0.110429447852761</v>
      </c>
    </row>
    <row r="3" spans="1:6" x14ac:dyDescent="0.3">
      <c r="A3" t="s">
        <v>9</v>
      </c>
      <c r="B3" t="s">
        <v>7</v>
      </c>
      <c r="C3" t="s">
        <v>8</v>
      </c>
      <c r="D3">
        <v>0</v>
      </c>
      <c r="E3">
        <v>0</v>
      </c>
      <c r="F3">
        <v>0</v>
      </c>
    </row>
    <row r="4" spans="1:6" x14ac:dyDescent="0.3">
      <c r="A4" t="s">
        <v>6</v>
      </c>
      <c r="B4" t="s">
        <v>10</v>
      </c>
      <c r="C4" t="s">
        <v>8</v>
      </c>
      <c r="D4">
        <v>16</v>
      </c>
      <c r="E4">
        <v>287</v>
      </c>
      <c r="F4">
        <v>5.5749128919860599E-2</v>
      </c>
    </row>
    <row r="5" spans="1:6" x14ac:dyDescent="0.3">
      <c r="A5" t="s">
        <v>9</v>
      </c>
      <c r="B5" t="s">
        <v>10</v>
      </c>
      <c r="C5" t="s">
        <v>8</v>
      </c>
      <c r="D5">
        <v>1</v>
      </c>
      <c r="E5">
        <v>154</v>
      </c>
      <c r="F5">
        <v>6.4935064935064896E-3</v>
      </c>
    </row>
    <row r="6" spans="1:6" x14ac:dyDescent="0.3">
      <c r="A6" t="s">
        <v>6</v>
      </c>
      <c r="B6" t="s">
        <v>11</v>
      </c>
      <c r="C6" t="s">
        <v>8</v>
      </c>
      <c r="D6">
        <v>10</v>
      </c>
      <c r="E6">
        <v>199</v>
      </c>
      <c r="F6">
        <v>5.0251256281407003E-2</v>
      </c>
    </row>
    <row r="7" spans="1:6" x14ac:dyDescent="0.3">
      <c r="A7" t="s">
        <v>9</v>
      </c>
      <c r="B7" t="s">
        <v>11</v>
      </c>
      <c r="C7" t="s">
        <v>8</v>
      </c>
      <c r="D7">
        <v>0</v>
      </c>
      <c r="E7">
        <v>0</v>
      </c>
      <c r="F7">
        <v>0</v>
      </c>
    </row>
    <row r="8" spans="1:6" x14ac:dyDescent="0.3">
      <c r="A8" t="s">
        <v>6</v>
      </c>
      <c r="B8" t="s">
        <v>7</v>
      </c>
      <c r="C8" t="s">
        <v>12</v>
      </c>
      <c r="D8">
        <v>48</v>
      </c>
      <c r="E8">
        <v>163</v>
      </c>
      <c r="F8">
        <v>0.29447852760736198</v>
      </c>
    </row>
    <row r="9" spans="1:6" x14ac:dyDescent="0.3">
      <c r="A9" t="s">
        <v>9</v>
      </c>
      <c r="B9" t="s">
        <v>7</v>
      </c>
      <c r="C9" t="s">
        <v>12</v>
      </c>
      <c r="D9">
        <v>23</v>
      </c>
      <c r="E9">
        <v>61</v>
      </c>
      <c r="F9">
        <v>0.37704918032786899</v>
      </c>
    </row>
    <row r="10" spans="1:6" x14ac:dyDescent="0.3">
      <c r="A10" t="s">
        <v>6</v>
      </c>
      <c r="B10" t="s">
        <v>10</v>
      </c>
      <c r="C10" t="s">
        <v>12</v>
      </c>
      <c r="D10">
        <v>128</v>
      </c>
      <c r="E10">
        <v>287</v>
      </c>
      <c r="F10">
        <v>0.44599303135888502</v>
      </c>
    </row>
    <row r="11" spans="1:6" x14ac:dyDescent="0.3">
      <c r="A11" t="s">
        <v>9</v>
      </c>
      <c r="B11" t="s">
        <v>10</v>
      </c>
      <c r="C11" t="s">
        <v>12</v>
      </c>
      <c r="D11">
        <v>68</v>
      </c>
      <c r="E11">
        <v>154</v>
      </c>
      <c r="F11">
        <v>0.44155844155844198</v>
      </c>
    </row>
    <row r="12" spans="1:6" x14ac:dyDescent="0.3">
      <c r="A12" t="s">
        <v>6</v>
      </c>
      <c r="B12" t="s">
        <v>11</v>
      </c>
      <c r="C12" t="s">
        <v>12</v>
      </c>
      <c r="D12">
        <v>88</v>
      </c>
      <c r="E12">
        <v>199</v>
      </c>
      <c r="F12">
        <v>0.44221105527638199</v>
      </c>
    </row>
    <row r="13" spans="1:6" x14ac:dyDescent="0.3">
      <c r="A13" t="s">
        <v>9</v>
      </c>
      <c r="B13" t="s">
        <v>11</v>
      </c>
      <c r="C13" t="s">
        <v>12</v>
      </c>
      <c r="D13">
        <v>69</v>
      </c>
      <c r="E13">
        <v>126</v>
      </c>
      <c r="F13">
        <v>0.547619047619048</v>
      </c>
    </row>
    <row r="14" spans="1:6" x14ac:dyDescent="0.3">
      <c r="A14" t="s">
        <v>6</v>
      </c>
      <c r="B14" t="s">
        <v>7</v>
      </c>
      <c r="C14" t="s">
        <v>13</v>
      </c>
      <c r="D14">
        <v>97</v>
      </c>
      <c r="E14">
        <v>163</v>
      </c>
      <c r="F14">
        <v>0.59509202453987697</v>
      </c>
    </row>
    <row r="15" spans="1:6" x14ac:dyDescent="0.3">
      <c r="A15" t="s">
        <v>9</v>
      </c>
      <c r="B15" t="s">
        <v>7</v>
      </c>
      <c r="C15" t="s">
        <v>13</v>
      </c>
      <c r="D15">
        <v>37</v>
      </c>
      <c r="E15">
        <v>61</v>
      </c>
      <c r="F15">
        <v>0.60655737704918</v>
      </c>
    </row>
    <row r="16" spans="1:6" x14ac:dyDescent="0.3">
      <c r="A16" t="s">
        <v>6</v>
      </c>
      <c r="B16" t="s">
        <v>10</v>
      </c>
      <c r="C16" t="s">
        <v>13</v>
      </c>
      <c r="D16">
        <v>119</v>
      </c>
      <c r="E16">
        <v>287</v>
      </c>
      <c r="F16">
        <v>0.41463414634146301</v>
      </c>
    </row>
    <row r="17" spans="1:6" x14ac:dyDescent="0.3">
      <c r="A17" t="s">
        <v>9</v>
      </c>
      <c r="B17" t="s">
        <v>10</v>
      </c>
      <c r="C17" t="s">
        <v>13</v>
      </c>
      <c r="D17">
        <v>76</v>
      </c>
      <c r="E17">
        <v>154</v>
      </c>
      <c r="F17">
        <v>0.493506493506494</v>
      </c>
    </row>
    <row r="18" spans="1:6" x14ac:dyDescent="0.3">
      <c r="A18" t="s">
        <v>6</v>
      </c>
      <c r="B18" t="s">
        <v>11</v>
      </c>
      <c r="C18" t="s">
        <v>13</v>
      </c>
      <c r="D18">
        <v>95</v>
      </c>
      <c r="E18">
        <v>199</v>
      </c>
      <c r="F18">
        <v>0.47738693467336701</v>
      </c>
    </row>
    <row r="19" spans="1:6" x14ac:dyDescent="0.3">
      <c r="A19" t="s">
        <v>9</v>
      </c>
      <c r="B19" t="s">
        <v>11</v>
      </c>
      <c r="C19" t="s">
        <v>13</v>
      </c>
      <c r="D19">
        <v>51</v>
      </c>
      <c r="E19">
        <v>126</v>
      </c>
      <c r="F19">
        <v>0.40476190476190499</v>
      </c>
    </row>
    <row r="20" spans="1:6" x14ac:dyDescent="0.3">
      <c r="A20" t="s">
        <v>6</v>
      </c>
      <c r="B20" t="s">
        <v>7</v>
      </c>
      <c r="C20" t="s">
        <v>14</v>
      </c>
      <c r="D20">
        <v>0</v>
      </c>
      <c r="E20">
        <v>0</v>
      </c>
      <c r="F20">
        <v>0</v>
      </c>
    </row>
    <row r="21" spans="1:6" x14ac:dyDescent="0.3">
      <c r="A21" t="s">
        <v>9</v>
      </c>
      <c r="B21" t="s">
        <v>7</v>
      </c>
      <c r="C21" t="s">
        <v>14</v>
      </c>
      <c r="D21">
        <v>1</v>
      </c>
      <c r="E21">
        <v>61</v>
      </c>
      <c r="F21">
        <v>1.63934426229508E-2</v>
      </c>
    </row>
    <row r="22" spans="1:6" x14ac:dyDescent="0.3">
      <c r="A22" t="s">
        <v>6</v>
      </c>
      <c r="B22" t="s">
        <v>10</v>
      </c>
      <c r="C22" t="s">
        <v>14</v>
      </c>
      <c r="D22">
        <v>24</v>
      </c>
      <c r="E22">
        <v>287</v>
      </c>
      <c r="F22">
        <v>8.3623693379790906E-2</v>
      </c>
    </row>
    <row r="23" spans="1:6" x14ac:dyDescent="0.3">
      <c r="A23" t="s">
        <v>9</v>
      </c>
      <c r="B23" t="s">
        <v>10</v>
      </c>
      <c r="C23" t="s">
        <v>14</v>
      </c>
      <c r="D23">
        <v>9</v>
      </c>
      <c r="E23">
        <v>154</v>
      </c>
      <c r="F23">
        <v>5.8441558441558399E-2</v>
      </c>
    </row>
    <row r="24" spans="1:6" x14ac:dyDescent="0.3">
      <c r="A24" t="s">
        <v>6</v>
      </c>
      <c r="B24" t="s">
        <v>11</v>
      </c>
      <c r="C24" t="s">
        <v>14</v>
      </c>
      <c r="D24">
        <v>6</v>
      </c>
      <c r="E24">
        <v>199</v>
      </c>
      <c r="F24">
        <v>3.0150753768844199E-2</v>
      </c>
    </row>
    <row r="25" spans="1:6" x14ac:dyDescent="0.3">
      <c r="A25" t="s">
        <v>9</v>
      </c>
      <c r="B25" t="s">
        <v>11</v>
      </c>
      <c r="C25" t="s">
        <v>14</v>
      </c>
      <c r="D25">
        <v>6</v>
      </c>
      <c r="E25">
        <v>126</v>
      </c>
      <c r="F25">
        <v>4.7619047619047603E-2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s5236256</dc:creator>
  <cp:lastModifiedBy>John van Osta</cp:lastModifiedBy>
  <dcterms:created xsi:type="dcterms:W3CDTF">2024-01-02T09:42:22Z</dcterms:created>
  <dcterms:modified xsi:type="dcterms:W3CDTF">2024-01-02T09:14:11Z</dcterms:modified>
</cp:coreProperties>
</file>