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figures\"/>
    </mc:Choice>
  </mc:AlternateContent>
  <xr:revisionPtr revIDLastSave="0" documentId="13_ncr:1_{30C56151-B6D3-4085-BFC3-45B62995E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I2" i="1"/>
  <c r="J2" i="1"/>
  <c r="K2" i="1"/>
  <c r="H2" i="1"/>
</calcChain>
</file>

<file path=xl/sharedStrings.xml><?xml version="1.0" encoding="utf-8"?>
<sst xmlns="http://schemas.openxmlformats.org/spreadsheetml/2006/main" count="31" uniqueCount="31">
  <si>
    <t>term</t>
  </si>
  <si>
    <t>estimate</t>
  </si>
  <si>
    <t>std.error</t>
  </si>
  <si>
    <t>statistic</t>
  </si>
  <si>
    <t>p.value</t>
  </si>
  <si>
    <t>conf.low</t>
  </si>
  <si>
    <t>conf.high</t>
  </si>
  <si>
    <t>(Intercept)</t>
  </si>
  <si>
    <t>Activity (foraging)</t>
  </si>
  <si>
    <t>Activity (foraging) x Season (Wet)</t>
  </si>
  <si>
    <t>Activity (foraging) x Time of day (late morning)</t>
  </si>
  <si>
    <t>Activity (foraging) x Time of day (midday)</t>
  </si>
  <si>
    <t>Activity (foraging) x Time of day (early afternoon)</t>
  </si>
  <si>
    <t>Activity (foraging) x Time of day (late afternoon)</t>
  </si>
  <si>
    <t>Activity (perching/preening/flying)</t>
  </si>
  <si>
    <t>Activity (perching/preening/flying) x Season (Wet)</t>
  </si>
  <si>
    <t>Activity (perching/preening/flying) x Time of day (late morning)</t>
  </si>
  <si>
    <t>Activity (perching/preening/flying) x Time of day (midday)</t>
  </si>
  <si>
    <t>Activity (perching/preening/flying) x Time of day (early afternoon)</t>
  </si>
  <si>
    <t>Activity (perching/preening/flying) x Time of day (late afternoon)</t>
  </si>
  <si>
    <t>Activity (nesting)</t>
  </si>
  <si>
    <t>Activity (nesting) x Season (Wet)</t>
  </si>
  <si>
    <t>Activity (nesting) x Time of day (late morning)</t>
  </si>
  <si>
    <t>Activity (nesting) x Time of day (midday)</t>
  </si>
  <si>
    <t>Activity (nesting) x Time of day (early afternoon)</t>
  </si>
  <si>
    <t>Activity (nesting) x Time of day (late afternoon)</t>
  </si>
  <si>
    <t>Activity (drinking) x Season (Wet)</t>
  </si>
  <si>
    <t>Activity (drinking) x Time of day (late morning)</t>
  </si>
  <si>
    <t>Activity (drinking) x Time of day (midday)</t>
  </si>
  <si>
    <t>Activity (drinking) x Time of day (early afternoon)</t>
  </si>
  <si>
    <t>Activity (drinking) x Time of day (late afternoon)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</si>
</sst>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8" sqref="F18"/>
    </sheetView>
  </sheetViews>
  <sheetFormatPr defaultColWidth="11.5546875" defaultRowHeight="14.4" x14ac:dyDescent="0.3"/>
  <cols>
    <col min="1" max="1" width="48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t="s">
        <v>7</v>
      </c>
      <c r="B2">
        <v>7.70787446595527E-3</v>
      </c>
      <c r="C2">
        <v>3.5326741095011098E-2</v>
      </c>
      <c r="D2">
        <v>0.21818809850659501</v>
      </c>
      <c r="E2">
        <v>0.83004105849219101</v>
      </c>
      <c r="F2">
        <v>-6.7181471185576103E-2</v>
      </c>
      <c r="G2">
        <v>8.2597220117486603E-2</v>
      </c>
      <c r="H2">
        <f>ROUND(B2, 2 - INT(LOG10(ABS(B2))))</f>
        <v>7.7099999999999998E-3</v>
      </c>
      <c r="I2">
        <f t="shared" ref="I2:K2" si="0">ROUND(C2, 2 - INT(LOG10(ABS(C2))))</f>
        <v>3.5299999999999998E-2</v>
      </c>
      <c r="J2">
        <f t="shared" si="0"/>
        <v>0.218</v>
      </c>
      <c r="K2">
        <f t="shared" si="0"/>
        <v>0.83</v>
      </c>
    </row>
    <row r="3" spans="1:11" x14ac:dyDescent="0.3">
      <c r="A3" t="s">
        <v>8</v>
      </c>
      <c r="B3">
        <v>0.65589063053840602</v>
      </c>
      <c r="C3">
        <v>4.9959556371007699E-2</v>
      </c>
      <c r="D3">
        <v>13.128431839299299</v>
      </c>
      <c r="E3">
        <v>5.5371922761917796E-10</v>
      </c>
      <c r="F3">
        <v>0.54998110224076402</v>
      </c>
      <c r="G3">
        <v>0.76180015883604801</v>
      </c>
      <c r="H3">
        <f t="shared" ref="H3:H25" si="1">ROUND(B3, 2 - INT(LOG10(ABS(B3))))</f>
        <v>0.65600000000000003</v>
      </c>
      <c r="I3">
        <f t="shared" ref="I3:I25" si="2">ROUND(C3, 2 - INT(LOG10(ABS(C3))))</f>
        <v>0.05</v>
      </c>
      <c r="J3">
        <f t="shared" ref="J3:J25" si="3">ROUND(D3, 2 - INT(LOG10(ABS(D3))))</f>
        <v>13.1</v>
      </c>
      <c r="K3">
        <f t="shared" ref="K3:K25" si="4">ROUND(E3, 2 - INT(LOG10(ABS(E3))))</f>
        <v>5.5400000000000005E-10</v>
      </c>
    </row>
    <row r="4" spans="1:11" x14ac:dyDescent="0.3">
      <c r="A4" t="s">
        <v>20</v>
      </c>
      <c r="B4">
        <v>3.3666534072645101E-3</v>
      </c>
      <c r="C4">
        <v>4.9959556371007699E-2</v>
      </c>
      <c r="D4">
        <v>6.7387576107826003E-2</v>
      </c>
      <c r="E4">
        <v>0.94710807824210796</v>
      </c>
      <c r="F4">
        <v>-0.102542874890378</v>
      </c>
      <c r="G4">
        <v>0.10927618170490699</v>
      </c>
      <c r="H4">
        <f t="shared" si="1"/>
        <v>3.3700000000000002E-3</v>
      </c>
      <c r="I4">
        <f t="shared" si="2"/>
        <v>0.05</v>
      </c>
      <c r="J4">
        <f t="shared" si="3"/>
        <v>6.7400000000000002E-2</v>
      </c>
      <c r="K4">
        <f t="shared" si="4"/>
        <v>0.94699999999999995</v>
      </c>
    </row>
    <row r="5" spans="1:11" x14ac:dyDescent="0.3">
      <c r="A5" t="s">
        <v>14</v>
      </c>
      <c r="B5">
        <v>0.30991121819050899</v>
      </c>
      <c r="C5">
        <v>4.9959556371007699E-2</v>
      </c>
      <c r="D5">
        <v>6.2032419961670202</v>
      </c>
      <c r="E5">
        <v>1.2649840310947601E-5</v>
      </c>
      <c r="F5">
        <v>0.20400168989286699</v>
      </c>
      <c r="G5">
        <v>0.41582074648815098</v>
      </c>
      <c r="H5">
        <f t="shared" si="1"/>
        <v>0.31</v>
      </c>
      <c r="I5">
        <f t="shared" si="2"/>
        <v>0.05</v>
      </c>
      <c r="J5">
        <f t="shared" si="3"/>
        <v>6.2</v>
      </c>
      <c r="K5">
        <f t="shared" si="4"/>
        <v>1.26E-5</v>
      </c>
    </row>
    <row r="6" spans="1:11" x14ac:dyDescent="0.3">
      <c r="A6" t="s">
        <v>26</v>
      </c>
      <c r="B6">
        <v>-1.5415748931910399E-2</v>
      </c>
      <c r="C6">
        <v>2.8844163319395599E-2</v>
      </c>
      <c r="D6">
        <v>-0.53444950928926405</v>
      </c>
      <c r="E6">
        <v>0.60037904386882701</v>
      </c>
      <c r="F6">
        <v>-7.6562643604300401E-2</v>
      </c>
      <c r="G6">
        <v>4.5731145740479699E-2</v>
      </c>
      <c r="H6">
        <f t="shared" si="1"/>
        <v>-1.54E-2</v>
      </c>
      <c r="I6">
        <f t="shared" si="2"/>
        <v>2.8799999999999999E-2</v>
      </c>
      <c r="J6">
        <f t="shared" si="3"/>
        <v>-0.53400000000000003</v>
      </c>
      <c r="K6">
        <f t="shared" si="4"/>
        <v>0.6</v>
      </c>
    </row>
    <row r="7" spans="1:11" x14ac:dyDescent="0.3">
      <c r="A7" t="s">
        <v>9</v>
      </c>
      <c r="B7">
        <v>-1.35300944000594E-2</v>
      </c>
      <c r="C7">
        <v>2.8844163319395599E-2</v>
      </c>
      <c r="D7">
        <v>-0.46907564106605398</v>
      </c>
      <c r="E7">
        <v>0.64534365769339996</v>
      </c>
      <c r="F7">
        <v>-7.4676989072449504E-2</v>
      </c>
      <c r="G7">
        <v>4.7616800272330603E-2</v>
      </c>
      <c r="H7">
        <f t="shared" si="1"/>
        <v>-1.35E-2</v>
      </c>
      <c r="I7">
        <f t="shared" si="2"/>
        <v>2.8799999999999999E-2</v>
      </c>
      <c r="J7">
        <f t="shared" si="3"/>
        <v>-0.46899999999999997</v>
      </c>
      <c r="K7">
        <f t="shared" si="4"/>
        <v>0.64500000000000002</v>
      </c>
    </row>
    <row r="8" spans="1:11" x14ac:dyDescent="0.3">
      <c r="A8" t="s">
        <v>21</v>
      </c>
      <c r="B8">
        <v>6.5229585030259801E-2</v>
      </c>
      <c r="C8">
        <v>2.8844163319395599E-2</v>
      </c>
      <c r="D8">
        <v>2.2614483321274799</v>
      </c>
      <c r="E8">
        <v>3.8013397300931701E-2</v>
      </c>
      <c r="F8">
        <v>4.0826903578697598E-3</v>
      </c>
      <c r="G8">
        <v>0.12637647970265001</v>
      </c>
      <c r="H8">
        <f t="shared" si="1"/>
        <v>6.5199999999999994E-2</v>
      </c>
      <c r="I8">
        <f t="shared" si="2"/>
        <v>2.8799999999999999E-2</v>
      </c>
      <c r="J8">
        <f t="shared" si="3"/>
        <v>2.2599999999999998</v>
      </c>
      <c r="K8">
        <f t="shared" si="4"/>
        <v>3.7999999999999999E-2</v>
      </c>
    </row>
    <row r="9" spans="1:11" x14ac:dyDescent="0.3">
      <c r="A9" t="s">
        <v>15</v>
      </c>
      <c r="B9">
        <v>-3.6283741698290101E-2</v>
      </c>
      <c r="C9">
        <v>2.8844163319395599E-2</v>
      </c>
      <c r="D9">
        <v>-1.2579231817721701</v>
      </c>
      <c r="E9">
        <v>0.22646882373723001</v>
      </c>
      <c r="F9">
        <v>-9.7430636370680099E-2</v>
      </c>
      <c r="G9">
        <v>2.4863152974099901E-2</v>
      </c>
      <c r="H9">
        <f t="shared" si="1"/>
        <v>-3.6299999999999999E-2</v>
      </c>
      <c r="I9">
        <f t="shared" si="2"/>
        <v>2.8799999999999999E-2</v>
      </c>
      <c r="J9">
        <f t="shared" si="3"/>
        <v>-1.26</v>
      </c>
      <c r="K9">
        <f t="shared" si="4"/>
        <v>0.22600000000000001</v>
      </c>
    </row>
    <row r="10" spans="1:11" x14ac:dyDescent="0.3">
      <c r="A10" t="s">
        <v>27</v>
      </c>
      <c r="B10">
        <v>3.7473128786398302E-2</v>
      </c>
      <c r="C10">
        <v>4.5606626645586401E-2</v>
      </c>
      <c r="D10">
        <v>0.82165973549426596</v>
      </c>
      <c r="E10">
        <v>0.42334585169468397</v>
      </c>
      <c r="F10">
        <v>-5.92086007191856E-2</v>
      </c>
      <c r="G10">
        <v>0.13415485829198201</v>
      </c>
      <c r="H10">
        <f t="shared" si="1"/>
        <v>3.7499999999999999E-2</v>
      </c>
      <c r="I10">
        <f t="shared" si="2"/>
        <v>4.5600000000000002E-2</v>
      </c>
      <c r="J10">
        <f t="shared" si="3"/>
        <v>0.82199999999999995</v>
      </c>
      <c r="K10">
        <f t="shared" si="4"/>
        <v>0.42299999999999999</v>
      </c>
    </row>
    <row r="11" spans="1:11" x14ac:dyDescent="0.3">
      <c r="A11" t="s">
        <v>10</v>
      </c>
      <c r="B11">
        <v>-0.187368927806286</v>
      </c>
      <c r="C11">
        <v>4.5606626645586401E-2</v>
      </c>
      <c r="D11">
        <v>-4.1083706817947299</v>
      </c>
      <c r="E11">
        <v>8.2199977288018597E-4</v>
      </c>
      <c r="F11">
        <v>-0.28405065731187001</v>
      </c>
      <c r="G11">
        <v>-9.0687198300701793E-2</v>
      </c>
      <c r="H11">
        <f t="shared" si="1"/>
        <v>-0.187</v>
      </c>
      <c r="I11">
        <f t="shared" si="2"/>
        <v>4.5600000000000002E-2</v>
      </c>
      <c r="J11">
        <f t="shared" si="3"/>
        <v>-4.1100000000000003</v>
      </c>
      <c r="K11">
        <f t="shared" si="4"/>
        <v>8.2200000000000003E-4</v>
      </c>
    </row>
    <row r="12" spans="1:11" x14ac:dyDescent="0.3">
      <c r="A12" t="s">
        <v>22</v>
      </c>
      <c r="B12">
        <v>2.51498431840558E-2</v>
      </c>
      <c r="C12">
        <v>4.5606626645586401E-2</v>
      </c>
      <c r="D12">
        <v>0.55145151119151503</v>
      </c>
      <c r="E12">
        <v>0.58894343687186701</v>
      </c>
      <c r="F12">
        <v>-7.1531886321528099E-2</v>
      </c>
      <c r="G12">
        <v>0.12183157268964</v>
      </c>
      <c r="H12">
        <f t="shared" si="1"/>
        <v>2.5100000000000001E-2</v>
      </c>
      <c r="I12">
        <f t="shared" si="2"/>
        <v>4.5600000000000002E-2</v>
      </c>
      <c r="J12">
        <f t="shared" si="3"/>
        <v>0.55100000000000005</v>
      </c>
      <c r="K12">
        <f t="shared" si="4"/>
        <v>0.58899999999999997</v>
      </c>
    </row>
    <row r="13" spans="1:11" x14ac:dyDescent="0.3">
      <c r="A13" t="s">
        <v>16</v>
      </c>
      <c r="B13">
        <v>0.12474595583583099</v>
      </c>
      <c r="C13">
        <v>4.5606626645586498E-2</v>
      </c>
      <c r="D13">
        <v>2.7352594351089499</v>
      </c>
      <c r="E13">
        <v>1.46717645634485E-2</v>
      </c>
      <c r="F13">
        <v>2.8064226330247501E-2</v>
      </c>
      <c r="G13">
        <v>0.22142768534141499</v>
      </c>
      <c r="H13">
        <f t="shared" si="1"/>
        <v>0.125</v>
      </c>
      <c r="I13">
        <f t="shared" si="2"/>
        <v>4.5600000000000002E-2</v>
      </c>
      <c r="J13">
        <f t="shared" si="3"/>
        <v>2.74</v>
      </c>
      <c r="K13">
        <f t="shared" si="4"/>
        <v>1.47E-2</v>
      </c>
    </row>
    <row r="14" spans="1:11" x14ac:dyDescent="0.3">
      <c r="A14" t="s">
        <v>28</v>
      </c>
      <c r="B14">
        <v>7.2517458695281894E-2</v>
      </c>
      <c r="C14">
        <v>4.5606626645586401E-2</v>
      </c>
      <c r="D14">
        <v>1.59006407684616</v>
      </c>
      <c r="E14">
        <v>0.13138255907626001</v>
      </c>
      <c r="F14">
        <v>-2.4164270810302101E-2</v>
      </c>
      <c r="G14">
        <v>0.16919918820086599</v>
      </c>
      <c r="H14">
        <f t="shared" si="1"/>
        <v>7.2499999999999995E-2</v>
      </c>
      <c r="I14">
        <f t="shared" si="2"/>
        <v>4.5600000000000002E-2</v>
      </c>
      <c r="J14">
        <f t="shared" si="3"/>
        <v>1.59</v>
      </c>
      <c r="K14">
        <f t="shared" si="4"/>
        <v>0.13100000000000001</v>
      </c>
    </row>
    <row r="15" spans="1:11" x14ac:dyDescent="0.3">
      <c r="A15" t="s">
        <v>11</v>
      </c>
      <c r="B15">
        <v>-0.18197823722862</v>
      </c>
      <c r="C15">
        <v>4.5606626645586401E-2</v>
      </c>
      <c r="D15">
        <v>-3.9901709600841802</v>
      </c>
      <c r="E15">
        <v>1.05357538540371E-3</v>
      </c>
      <c r="F15">
        <v>-0.27865996673420401</v>
      </c>
      <c r="G15">
        <v>-8.5296507723036402E-2</v>
      </c>
      <c r="H15">
        <f t="shared" si="1"/>
        <v>-0.182</v>
      </c>
      <c r="I15">
        <f t="shared" si="2"/>
        <v>4.5600000000000002E-2</v>
      </c>
      <c r="J15">
        <f t="shared" si="3"/>
        <v>-3.99</v>
      </c>
      <c r="K15">
        <f t="shared" si="4"/>
        <v>1.0499999999999999E-3</v>
      </c>
    </row>
    <row r="16" spans="1:11" x14ac:dyDescent="0.3">
      <c r="A16" t="s">
        <v>23</v>
      </c>
      <c r="B16">
        <v>-2.1759495826946199E-2</v>
      </c>
      <c r="C16">
        <v>4.5606626645586401E-2</v>
      </c>
      <c r="D16">
        <v>-0.47711259146705598</v>
      </c>
      <c r="E16">
        <v>0.639733594205256</v>
      </c>
      <c r="F16">
        <v>-0.11844122533253</v>
      </c>
      <c r="G16">
        <v>7.4922233678637706E-2</v>
      </c>
      <c r="H16">
        <f t="shared" si="1"/>
        <v>-2.18E-2</v>
      </c>
      <c r="I16">
        <f t="shared" si="2"/>
        <v>4.5600000000000002E-2</v>
      </c>
      <c r="J16">
        <f t="shared" si="3"/>
        <v>-0.47699999999999998</v>
      </c>
      <c r="K16">
        <f t="shared" si="4"/>
        <v>0.64</v>
      </c>
    </row>
    <row r="17" spans="1:11" x14ac:dyDescent="0.3">
      <c r="A17" t="s">
        <v>17</v>
      </c>
      <c r="B17">
        <v>0.13122027436028399</v>
      </c>
      <c r="C17">
        <v>4.5606626645586401E-2</v>
      </c>
      <c r="D17">
        <v>2.8772194747050701</v>
      </c>
      <c r="E17">
        <v>1.0946173548720999E-2</v>
      </c>
      <c r="F17">
        <v>3.4538544854700599E-2</v>
      </c>
      <c r="G17">
        <v>0.22790200386586801</v>
      </c>
      <c r="H17">
        <f t="shared" si="1"/>
        <v>0.13100000000000001</v>
      </c>
      <c r="I17">
        <f t="shared" si="2"/>
        <v>4.5600000000000002E-2</v>
      </c>
      <c r="J17">
        <f t="shared" si="3"/>
        <v>2.88</v>
      </c>
      <c r="K17">
        <f t="shared" si="4"/>
        <v>1.09E-2</v>
      </c>
    </row>
    <row r="18" spans="1:11" x14ac:dyDescent="0.3">
      <c r="A18" t="s">
        <v>29</v>
      </c>
      <c r="B18">
        <v>3.58658743633277E-2</v>
      </c>
      <c r="C18">
        <v>4.5606626645586401E-2</v>
      </c>
      <c r="D18">
        <v>0.78641804933403403</v>
      </c>
      <c r="E18">
        <v>0.44311504432977</v>
      </c>
      <c r="F18">
        <v>-6.0815855142256299E-2</v>
      </c>
      <c r="G18">
        <v>0.13254760386891201</v>
      </c>
      <c r="H18">
        <f t="shared" si="1"/>
        <v>3.5900000000000001E-2</v>
      </c>
      <c r="I18">
        <f t="shared" si="2"/>
        <v>4.5600000000000002E-2</v>
      </c>
      <c r="J18">
        <f t="shared" si="3"/>
        <v>0.78600000000000003</v>
      </c>
      <c r="K18">
        <f t="shared" si="4"/>
        <v>0.443</v>
      </c>
    </row>
    <row r="19" spans="1:11" x14ac:dyDescent="0.3">
      <c r="A19" t="s">
        <v>12</v>
      </c>
      <c r="B19">
        <v>-0.264395710209538</v>
      </c>
      <c r="C19">
        <v>4.5606626645586401E-2</v>
      </c>
      <c r="D19">
        <v>-5.7973090679164496</v>
      </c>
      <c r="E19">
        <v>2.72434935560904E-5</v>
      </c>
      <c r="F19">
        <v>-0.36107743971512202</v>
      </c>
      <c r="G19">
        <v>-0.16771398070395399</v>
      </c>
      <c r="H19">
        <f t="shared" si="1"/>
        <v>-0.26400000000000001</v>
      </c>
      <c r="I19">
        <f t="shared" si="2"/>
        <v>4.5600000000000002E-2</v>
      </c>
      <c r="J19">
        <f t="shared" si="3"/>
        <v>-5.8</v>
      </c>
      <c r="K19">
        <f t="shared" si="4"/>
        <v>2.72E-5</v>
      </c>
    </row>
    <row r="20" spans="1:11" x14ac:dyDescent="0.3">
      <c r="A20" t="s">
        <v>24</v>
      </c>
      <c r="B20">
        <v>-1.4084057230454999E-2</v>
      </c>
      <c r="C20">
        <v>4.5606626645586401E-2</v>
      </c>
      <c r="D20">
        <v>-0.30881602666874802</v>
      </c>
      <c r="E20">
        <v>0.76144622128568595</v>
      </c>
      <c r="F20">
        <v>-0.110765786736039</v>
      </c>
      <c r="G20">
        <v>8.2597672275128903E-2</v>
      </c>
      <c r="H20">
        <f t="shared" si="1"/>
        <v>-1.41E-2</v>
      </c>
      <c r="I20">
        <f t="shared" si="2"/>
        <v>4.5600000000000002E-2</v>
      </c>
      <c r="J20">
        <f t="shared" si="3"/>
        <v>-0.309</v>
      </c>
      <c r="K20">
        <f t="shared" si="4"/>
        <v>0.76100000000000001</v>
      </c>
    </row>
    <row r="21" spans="1:11" x14ac:dyDescent="0.3">
      <c r="A21" t="s">
        <v>18</v>
      </c>
      <c r="B21">
        <v>0.242613893076665</v>
      </c>
      <c r="C21">
        <v>4.5606626645586401E-2</v>
      </c>
      <c r="D21">
        <v>5.3197070452511603</v>
      </c>
      <c r="E21">
        <v>6.9086986943313501E-5</v>
      </c>
      <c r="F21">
        <v>0.14593216357108099</v>
      </c>
      <c r="G21">
        <v>0.33929562258224899</v>
      </c>
      <c r="H21">
        <f t="shared" si="1"/>
        <v>0.24299999999999999</v>
      </c>
      <c r="I21">
        <f t="shared" si="2"/>
        <v>4.5600000000000002E-2</v>
      </c>
      <c r="J21">
        <f t="shared" si="3"/>
        <v>5.32</v>
      </c>
      <c r="K21">
        <f t="shared" si="4"/>
        <v>6.9099999999999999E-5</v>
      </c>
    </row>
    <row r="22" spans="1:11" x14ac:dyDescent="0.3">
      <c r="A22" t="s">
        <v>30</v>
      </c>
      <c r="B22">
        <v>4.5454545454545497E-2</v>
      </c>
      <c r="C22">
        <v>4.5606626645586401E-2</v>
      </c>
      <c r="D22">
        <v>0.99666537075362305</v>
      </c>
      <c r="E22">
        <v>0.333762218415803</v>
      </c>
      <c r="F22">
        <v>-5.1227184051038502E-2</v>
      </c>
      <c r="G22">
        <v>0.14213627496012901</v>
      </c>
      <c r="H22">
        <f t="shared" si="1"/>
        <v>4.5499999999999999E-2</v>
      </c>
      <c r="I22">
        <f t="shared" si="2"/>
        <v>4.5600000000000002E-2</v>
      </c>
      <c r="J22">
        <f t="shared" si="3"/>
        <v>0.997</v>
      </c>
      <c r="K22">
        <f t="shared" si="4"/>
        <v>0.33400000000000002</v>
      </c>
    </row>
    <row r="23" spans="1:11" x14ac:dyDescent="0.3">
      <c r="A23" t="s">
        <v>13</v>
      </c>
      <c r="B23">
        <v>-7.1082329500011698E-2</v>
      </c>
      <c r="C23">
        <v>4.5606626645586401E-2</v>
      </c>
      <c r="D23">
        <v>-1.55859651827353</v>
      </c>
      <c r="E23">
        <v>0.138650255673193</v>
      </c>
      <c r="F23">
        <v>-0.16776405900559599</v>
      </c>
      <c r="G23">
        <v>2.55994000055722E-2</v>
      </c>
      <c r="H23">
        <f t="shared" si="1"/>
        <v>-7.1099999999999997E-2</v>
      </c>
      <c r="I23">
        <f t="shared" si="2"/>
        <v>4.5600000000000002E-2</v>
      </c>
      <c r="J23">
        <f t="shared" si="3"/>
        <v>-1.56</v>
      </c>
      <c r="K23">
        <f t="shared" si="4"/>
        <v>0.13900000000000001</v>
      </c>
    </row>
    <row r="24" spans="1:11" x14ac:dyDescent="0.3">
      <c r="A24" t="s">
        <v>25</v>
      </c>
      <c r="B24">
        <v>-3.30510225160092E-2</v>
      </c>
      <c r="C24">
        <v>4.5606626645586401E-2</v>
      </c>
      <c r="D24">
        <v>-0.72469781141350198</v>
      </c>
      <c r="E24">
        <v>0.47910215459827699</v>
      </c>
      <c r="F24">
        <v>-0.12973275202159301</v>
      </c>
      <c r="G24">
        <v>6.3630706989574695E-2</v>
      </c>
      <c r="H24">
        <f t="shared" si="1"/>
        <v>-3.3099999999999997E-2</v>
      </c>
      <c r="I24">
        <f t="shared" si="2"/>
        <v>4.5600000000000002E-2</v>
      </c>
      <c r="J24">
        <f t="shared" si="3"/>
        <v>-0.72499999999999998</v>
      </c>
      <c r="K24">
        <f t="shared" si="4"/>
        <v>0.47899999999999998</v>
      </c>
    </row>
    <row r="25" spans="1:11" x14ac:dyDescent="0.3">
      <c r="A25" t="s">
        <v>19</v>
      </c>
      <c r="B25">
        <v>5.8678806561475498E-2</v>
      </c>
      <c r="C25">
        <v>4.5606626645586401E-2</v>
      </c>
      <c r="D25">
        <v>1.2866289589334099</v>
      </c>
      <c r="E25">
        <v>0.216528889086779</v>
      </c>
      <c r="F25">
        <v>-3.8002922944108501E-2</v>
      </c>
      <c r="G25">
        <v>0.15536053606705899</v>
      </c>
      <c r="H25">
        <f t="shared" si="1"/>
        <v>5.8700000000000002E-2</v>
      </c>
      <c r="I25">
        <f t="shared" si="2"/>
        <v>4.5600000000000002E-2</v>
      </c>
      <c r="J25">
        <f t="shared" si="3"/>
        <v>1.29</v>
      </c>
      <c r="K25">
        <f t="shared" si="4"/>
        <v>0.217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2024-01-02T21:43:17Z</dcterms:created>
  <dcterms:modified xsi:type="dcterms:W3CDTF">2024-01-03T05:02:19Z</dcterms:modified>
</cp:coreProperties>
</file>