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\Documents\GitHub\ml4rt\Example_data\Output\Predictions\"/>
    </mc:Choice>
  </mc:AlternateContent>
  <xr:revisionPtr revIDLastSave="0" documentId="13_ncr:1_{580A9EE6-F4DB-4D27-91DF-86EEC6FF67C6}" xr6:coauthVersionLast="47" xr6:coauthVersionMax="47" xr10:uidLastSave="{00000000-0000-0000-0000-000000000000}"/>
  <bookViews>
    <workbookView xWindow="19935" yWindow="-163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Sheet1!$A$1:$Q$131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2" i="1"/>
</calcChain>
</file>

<file path=xl/sharedStrings.xml><?xml version="1.0" encoding="utf-8"?>
<sst xmlns="http://schemas.openxmlformats.org/spreadsheetml/2006/main" count="147" uniqueCount="18">
  <si>
    <t>DateTime</t>
  </si>
  <si>
    <t>TagID</t>
  </si>
  <si>
    <t>easting</t>
  </si>
  <si>
    <t>northing</t>
  </si>
  <si>
    <t>easting_pred</t>
  </si>
  <si>
    <t>northing_pred</t>
  </si>
  <si>
    <t>Tower_count</t>
  </si>
  <si>
    <t>Data_type</t>
  </si>
  <si>
    <t>Signal_count</t>
  </si>
  <si>
    <t>xOffset</t>
  </si>
  <si>
    <t>yOffset</t>
  </si>
  <si>
    <t>easting_error</t>
  </si>
  <si>
    <t>northing_error</t>
  </si>
  <si>
    <t>error_m</t>
  </si>
  <si>
    <t>mean_distance_from_tower</t>
  </si>
  <si>
    <t>BTFS</t>
  </si>
  <si>
    <t>Bottom_power_quartile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</si>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</sst>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131"/>
  <sheetViews>
    <sheetView tabSelected="1" workbookViewId="0">
      <selection activeCell="P3" sqref="P3"/>
    </sheetView>
  </sheetViews>
  <sheetFormatPr defaultRowHeight="14.25" x14ac:dyDescent="0.45"/>
  <sheetData>
    <row r="1" spans="1:1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17</v>
      </c>
      <c r="Q1" s="3" t="s">
        <v>16</v>
      </c>
    </row>
    <row r="2" spans="1:17" x14ac:dyDescent="0.45">
      <c r="A2" s="2">
        <v>44229.32708333333</v>
      </c>
      <c r="B2">
        <v>60</v>
      </c>
      <c r="C2">
        <v>423203.21019451058</v>
      </c>
      <c r="D2">
        <v>7575845.3816450872</v>
      </c>
      <c r="E2">
        <v>423085.07984087232</v>
      </c>
      <c r="F2">
        <v>7575917.3703179276</v>
      </c>
      <c r="G2">
        <v>2</v>
      </c>
      <c r="H2" t="s">
        <v>15</v>
      </c>
      <c r="I2">
        <v>4</v>
      </c>
      <c r="J2">
        <v>60.78567201065016</v>
      </c>
      <c r="K2">
        <v>49.176672587171197</v>
      </c>
      <c r="L2">
        <v>-118.13035363837839</v>
      </c>
      <c r="M2">
        <v>71.988672840408981</v>
      </c>
      <c r="N2">
        <v>138.33708637979831</v>
      </c>
      <c r="O2">
        <v>78.187230725561406</v>
      </c>
      <c r="P2">
        <v>119.5</v>
      </c>
      <c r="Q2" t="str">
        <f>IF(P2 &gt; _xlfn.PERCENTILE.INC(P2:P131, 0.25), "top  75%","bottom quartile")</f>
        <v>top  75%</v>
      </c>
    </row>
    <row r="3" spans="1:17" x14ac:dyDescent="0.45">
      <c r="A3" s="2">
        <v>44229.32916666667</v>
      </c>
      <c r="B3">
        <v>60</v>
      </c>
      <c r="C3">
        <v>423203.21019451058</v>
      </c>
      <c r="D3">
        <v>7575845.3816450872</v>
      </c>
      <c r="E3">
        <v>423060.37759401929</v>
      </c>
      <c r="F3">
        <v>7575759.7551821712</v>
      </c>
      <c r="G3">
        <v>2</v>
      </c>
      <c r="H3" t="s">
        <v>15</v>
      </c>
      <c r="I3">
        <v>15</v>
      </c>
      <c r="J3">
        <v>60.78567201065016</v>
      </c>
      <c r="K3">
        <v>49.176672587171197</v>
      </c>
      <c r="L3">
        <v>-142.83260049135421</v>
      </c>
      <c r="M3">
        <v>-85.626462915912271</v>
      </c>
      <c r="N3">
        <v>166.53240800100409</v>
      </c>
      <c r="O3">
        <v>78.187230725561406</v>
      </c>
      <c r="P3">
        <v>129.66666666666666</v>
      </c>
      <c r="Q3" t="str">
        <f t="shared" ref="Q3:Q66" si="0">IF(P3 &gt; _xlfn.PERCENTILE.INC(P3:P132, 0.25), "top  75%","bottom quartile")</f>
        <v>top  75%</v>
      </c>
    </row>
    <row r="4" spans="1:17" x14ac:dyDescent="0.45">
      <c r="A4" s="2">
        <v>44231.775000000001</v>
      </c>
      <c r="B4">
        <v>52</v>
      </c>
      <c r="C4">
        <v>427298.58449274843</v>
      </c>
      <c r="D4">
        <v>7565190.1447449597</v>
      </c>
      <c r="E4">
        <v>427424.73750717437</v>
      </c>
      <c r="F4">
        <v>7565249.9566897582</v>
      </c>
      <c r="G4">
        <v>4</v>
      </c>
      <c r="H4" t="s">
        <v>15</v>
      </c>
      <c r="I4">
        <v>31</v>
      </c>
      <c r="J4">
        <v>-168.96055425162189</v>
      </c>
      <c r="K4">
        <v>-238.60325054032731</v>
      </c>
      <c r="L4">
        <v>126.1530144260032</v>
      </c>
      <c r="M4">
        <v>59.811944798566401</v>
      </c>
      <c r="N4">
        <v>139.61393837777851</v>
      </c>
      <c r="O4">
        <v>292.3682268329195</v>
      </c>
      <c r="P4">
        <v>90.064516129032256</v>
      </c>
      <c r="Q4" t="str">
        <f t="shared" si="0"/>
        <v>top  75%</v>
      </c>
    </row>
    <row r="5" spans="1:17" x14ac:dyDescent="0.45">
      <c r="A5" s="2">
        <v>44231.777083333327</v>
      </c>
      <c r="B5">
        <v>52</v>
      </c>
      <c r="C5">
        <v>427298.58449274843</v>
      </c>
      <c r="D5">
        <v>7565190.1447449597</v>
      </c>
      <c r="E5">
        <v>427361.0746896849</v>
      </c>
      <c r="F5">
        <v>7565229.9874156546</v>
      </c>
      <c r="G5">
        <v>4</v>
      </c>
      <c r="H5" t="s">
        <v>15</v>
      </c>
      <c r="I5">
        <v>10</v>
      </c>
      <c r="J5">
        <v>-168.96055425162189</v>
      </c>
      <c r="K5">
        <v>-238.60325054032731</v>
      </c>
      <c r="L5">
        <v>62.490196936530992</v>
      </c>
      <c r="M5">
        <v>39.842670694924891</v>
      </c>
      <c r="N5">
        <v>74.111153824985436</v>
      </c>
      <c r="O5">
        <v>292.3682268329195</v>
      </c>
      <c r="P5">
        <v>88.6</v>
      </c>
      <c r="Q5" t="str">
        <f t="shared" si="0"/>
        <v>top  75%</v>
      </c>
    </row>
    <row r="6" spans="1:17" x14ac:dyDescent="0.45">
      <c r="A6" s="2">
        <v>44456.431250000001</v>
      </c>
      <c r="B6">
        <v>97</v>
      </c>
      <c r="C6">
        <v>427345.27925288602</v>
      </c>
      <c r="D6">
        <v>7565517.4623673297</v>
      </c>
      <c r="E6">
        <v>427271.29396080709</v>
      </c>
      <c r="F6">
        <v>7565458.4083372317</v>
      </c>
      <c r="G6">
        <v>2</v>
      </c>
      <c r="H6" t="s">
        <v>15</v>
      </c>
      <c r="I6">
        <v>4</v>
      </c>
      <c r="J6">
        <v>113.6843283860362</v>
      </c>
      <c r="K6">
        <v>62.097853829618543</v>
      </c>
      <c r="L6">
        <v>-73.985292078868952</v>
      </c>
      <c r="M6">
        <v>-59.05403009802103</v>
      </c>
      <c r="N6">
        <v>94.66362508806391</v>
      </c>
      <c r="O6">
        <v>129.5386813690366</v>
      </c>
      <c r="P6">
        <v>78.25</v>
      </c>
      <c r="Q6" t="str">
        <f t="shared" si="0"/>
        <v>top  75%</v>
      </c>
    </row>
    <row r="7" spans="1:17" x14ac:dyDescent="0.45">
      <c r="A7" s="2">
        <v>44456.433333333327</v>
      </c>
      <c r="B7">
        <v>97</v>
      </c>
      <c r="C7">
        <v>427345.27925288602</v>
      </c>
      <c r="D7">
        <v>7565517.4623673297</v>
      </c>
      <c r="E7">
        <v>427406.02782489639</v>
      </c>
      <c r="F7">
        <v>7565548.8721076101</v>
      </c>
      <c r="G7">
        <v>3</v>
      </c>
      <c r="H7" t="s">
        <v>15</v>
      </c>
      <c r="I7">
        <v>12</v>
      </c>
      <c r="J7">
        <v>-30.2902584473098</v>
      </c>
      <c r="K7">
        <v>5.0092206631476683</v>
      </c>
      <c r="L7">
        <v>60.7485720103723</v>
      </c>
      <c r="M7">
        <v>31.40974028035998</v>
      </c>
      <c r="N7">
        <v>68.388308838419576</v>
      </c>
      <c r="O7">
        <v>30.701661981999091</v>
      </c>
      <c r="P7">
        <v>83.416666666666671</v>
      </c>
      <c r="Q7" t="str">
        <f t="shared" si="0"/>
        <v>top  75%</v>
      </c>
    </row>
    <row r="8" spans="1:17" hidden="1" x14ac:dyDescent="0.45">
      <c r="A8" s="2">
        <v>44457.408333333333</v>
      </c>
      <c r="B8">
        <v>95</v>
      </c>
      <c r="C8">
        <v>436838.83709421742</v>
      </c>
      <c r="D8">
        <v>7551032.3635395262</v>
      </c>
      <c r="E8">
        <v>436531.19665895088</v>
      </c>
      <c r="F8">
        <v>7551155.3953563832</v>
      </c>
      <c r="G8">
        <v>1</v>
      </c>
      <c r="H8" t="s">
        <v>15</v>
      </c>
      <c r="I8">
        <v>1</v>
      </c>
      <c r="J8">
        <v>177.97433621744861</v>
      </c>
      <c r="K8">
        <v>-281.55232647340739</v>
      </c>
      <c r="L8">
        <v>-307.64043526648311</v>
      </c>
      <c r="M8">
        <v>123.03181685693561</v>
      </c>
      <c r="N8">
        <v>331.32984376610227</v>
      </c>
      <c r="O8">
        <v>333.08644057455962</v>
      </c>
      <c r="P8">
        <v>24</v>
      </c>
      <c r="Q8" t="str">
        <f t="shared" si="0"/>
        <v>bottom quartile</v>
      </c>
    </row>
    <row r="9" spans="1:17" x14ac:dyDescent="0.45">
      <c r="A9" s="2">
        <v>44457.412499999999</v>
      </c>
      <c r="B9">
        <v>95</v>
      </c>
      <c r="C9">
        <v>436838.83709421742</v>
      </c>
      <c r="D9">
        <v>7551032.3635395262</v>
      </c>
      <c r="E9">
        <v>436550.81968095928</v>
      </c>
      <c r="F9">
        <v>7550783.3953484306</v>
      </c>
      <c r="G9">
        <v>1</v>
      </c>
      <c r="H9" t="s">
        <v>15</v>
      </c>
      <c r="I9">
        <v>2</v>
      </c>
      <c r="J9">
        <v>177.97433621744861</v>
      </c>
      <c r="K9">
        <v>-281.55232647340739</v>
      </c>
      <c r="L9">
        <v>-288.01741325808689</v>
      </c>
      <c r="M9">
        <v>-248.96819109562779</v>
      </c>
      <c r="N9">
        <v>380.70880015742819</v>
      </c>
      <c r="O9">
        <v>333.08644057455962</v>
      </c>
      <c r="P9">
        <v>76.5</v>
      </c>
      <c r="Q9" t="str">
        <f t="shared" si="0"/>
        <v>top  75%</v>
      </c>
    </row>
    <row r="10" spans="1:17" hidden="1" x14ac:dyDescent="0.45">
      <c r="A10" s="2">
        <v>44457.414583333331</v>
      </c>
      <c r="B10">
        <v>95</v>
      </c>
      <c r="C10">
        <v>436838.83709421742</v>
      </c>
      <c r="D10">
        <v>7551032.3635395262</v>
      </c>
      <c r="E10">
        <v>436534.0504208752</v>
      </c>
      <c r="F10">
        <v>7550691.3893859442</v>
      </c>
      <c r="G10">
        <v>1</v>
      </c>
      <c r="H10" t="s">
        <v>15</v>
      </c>
      <c r="I10">
        <v>1</v>
      </c>
      <c r="J10">
        <v>177.97433621744861</v>
      </c>
      <c r="K10">
        <v>-281.55232647340739</v>
      </c>
      <c r="L10">
        <v>-304.786673342227</v>
      </c>
      <c r="M10">
        <v>-340.97415358200669</v>
      </c>
      <c r="N10">
        <v>457.33826612037097</v>
      </c>
      <c r="O10">
        <v>333.08644057455962</v>
      </c>
      <c r="P10">
        <v>29</v>
      </c>
      <c r="Q10" t="str">
        <f t="shared" si="0"/>
        <v>bottom quartile</v>
      </c>
    </row>
    <row r="11" spans="1:17" hidden="1" x14ac:dyDescent="0.45">
      <c r="A11" s="2">
        <v>44457.416666666657</v>
      </c>
      <c r="B11">
        <v>95</v>
      </c>
      <c r="C11">
        <v>436838.83709421742</v>
      </c>
      <c r="D11">
        <v>7551032.3635395262</v>
      </c>
      <c r="E11">
        <v>436522.33184626378</v>
      </c>
      <c r="F11">
        <v>7550875.9426857438</v>
      </c>
      <c r="G11">
        <v>1</v>
      </c>
      <c r="H11" t="s">
        <v>15</v>
      </c>
      <c r="I11">
        <v>1</v>
      </c>
      <c r="J11">
        <v>177.97433621744861</v>
      </c>
      <c r="K11">
        <v>-281.55232647340739</v>
      </c>
      <c r="L11">
        <v>-316.50524795358069</v>
      </c>
      <c r="M11">
        <v>-156.42085378244519</v>
      </c>
      <c r="N11">
        <v>353.04823392871788</v>
      </c>
      <c r="O11">
        <v>333.08644057455962</v>
      </c>
      <c r="P11">
        <v>48</v>
      </c>
      <c r="Q11" t="str">
        <f t="shared" si="0"/>
        <v>bottom quartile</v>
      </c>
    </row>
    <row r="12" spans="1:17" hidden="1" x14ac:dyDescent="0.45">
      <c r="A12" s="2">
        <v>44457.76666666667</v>
      </c>
      <c r="B12">
        <v>94</v>
      </c>
      <c r="C12">
        <v>436838.43130516598</v>
      </c>
      <c r="D12">
        <v>7551030.7014898229</v>
      </c>
      <c r="E12">
        <v>436710.78825008258</v>
      </c>
      <c r="F12">
        <v>7551661.6358991768</v>
      </c>
      <c r="G12">
        <v>1</v>
      </c>
      <c r="H12" t="s">
        <v>15</v>
      </c>
      <c r="I12">
        <v>1</v>
      </c>
      <c r="J12">
        <v>177.5685471660108</v>
      </c>
      <c r="K12">
        <v>-283.21437617670739</v>
      </c>
      <c r="L12">
        <v>-127.6430550834048</v>
      </c>
      <c r="M12">
        <v>630.93440935388207</v>
      </c>
      <c r="N12">
        <v>643.71653576536085</v>
      </c>
      <c r="O12">
        <v>334.27678922684618</v>
      </c>
      <c r="P12">
        <v>26</v>
      </c>
      <c r="Q12" t="str">
        <f t="shared" si="0"/>
        <v>bottom quartile</v>
      </c>
    </row>
    <row r="13" spans="1:17" hidden="1" x14ac:dyDescent="0.45">
      <c r="A13" s="2">
        <v>44457.76666666667</v>
      </c>
      <c r="B13">
        <v>95</v>
      </c>
      <c r="C13">
        <v>436838.43130516598</v>
      </c>
      <c r="D13">
        <v>7551030.7014898229</v>
      </c>
      <c r="E13">
        <v>436516.47391413967</v>
      </c>
      <c r="F13">
        <v>7551011.3463317882</v>
      </c>
      <c r="G13">
        <v>1</v>
      </c>
      <c r="H13" t="s">
        <v>15</v>
      </c>
      <c r="I13">
        <v>1</v>
      </c>
      <c r="J13">
        <v>177.5685471660108</v>
      </c>
      <c r="K13">
        <v>-283.21437617670739</v>
      </c>
      <c r="L13">
        <v>-321.95739102631342</v>
      </c>
      <c r="M13">
        <v>-19.35515803471208</v>
      </c>
      <c r="N13">
        <v>322.53865470516729</v>
      </c>
      <c r="O13">
        <v>334.27678922684618</v>
      </c>
      <c r="P13">
        <v>54</v>
      </c>
      <c r="Q13" t="str">
        <f t="shared" si="0"/>
        <v>bottom quartile</v>
      </c>
    </row>
    <row r="14" spans="1:17" hidden="1" x14ac:dyDescent="0.45">
      <c r="A14" s="2">
        <v>44843.591666666667</v>
      </c>
      <c r="B14">
        <v>157</v>
      </c>
      <c r="C14">
        <v>421946.51633867412</v>
      </c>
      <c r="D14">
        <v>7576116.8650664072</v>
      </c>
      <c r="E14">
        <v>422862.2191435055</v>
      </c>
      <c r="F14">
        <v>7575707.2527352991</v>
      </c>
      <c r="G14">
        <v>3</v>
      </c>
      <c r="H14" t="s">
        <v>15</v>
      </c>
      <c r="I14">
        <v>11</v>
      </c>
      <c r="J14">
        <v>-1278.0733666592671</v>
      </c>
      <c r="K14">
        <v>449.0393074074139</v>
      </c>
      <c r="L14">
        <v>915.7028048314387</v>
      </c>
      <c r="M14">
        <v>-409.61233110819012</v>
      </c>
      <c r="N14">
        <v>1003.142008178328</v>
      </c>
      <c r="O14">
        <v>1354.661518668292</v>
      </c>
      <c r="P14">
        <v>67.454545454545453</v>
      </c>
      <c r="Q14" t="str">
        <f t="shared" si="0"/>
        <v>bottom quartile</v>
      </c>
    </row>
    <row r="15" spans="1:17" x14ac:dyDescent="0.45">
      <c r="A15" s="2">
        <v>44844.354166666657</v>
      </c>
      <c r="B15">
        <v>168</v>
      </c>
      <c r="C15">
        <v>422726.45525573537</v>
      </c>
      <c r="D15">
        <v>7575629.4243878946</v>
      </c>
      <c r="E15">
        <v>422983.56525198231</v>
      </c>
      <c r="F15">
        <v>7575774.3422681224</v>
      </c>
      <c r="G15">
        <v>5</v>
      </c>
      <c r="H15" t="s">
        <v>15</v>
      </c>
      <c r="I15">
        <v>46</v>
      </c>
      <c r="J15">
        <v>-473.5642376645701</v>
      </c>
      <c r="K15">
        <v>-289.67745510525998</v>
      </c>
      <c r="L15">
        <v>257.10999624687253</v>
      </c>
      <c r="M15">
        <v>144.91788022778931</v>
      </c>
      <c r="N15">
        <v>295.13851354877869</v>
      </c>
      <c r="O15">
        <v>555.13612311854229</v>
      </c>
      <c r="P15">
        <v>83.5</v>
      </c>
      <c r="Q15" t="str">
        <f t="shared" si="0"/>
        <v>top  75%</v>
      </c>
    </row>
    <row r="16" spans="1:17" hidden="1" x14ac:dyDescent="0.45">
      <c r="A16" s="2">
        <v>44845.691666666673</v>
      </c>
      <c r="B16">
        <v>164</v>
      </c>
      <c r="C16">
        <v>423744.55751973321</v>
      </c>
      <c r="D16">
        <v>7574382.1822588574</v>
      </c>
      <c r="E16">
        <v>423590.04259897972</v>
      </c>
      <c r="F16">
        <v>7575552.9205908999</v>
      </c>
      <c r="G16">
        <v>3</v>
      </c>
      <c r="H16" t="s">
        <v>15</v>
      </c>
      <c r="I16">
        <v>38</v>
      </c>
      <c r="J16">
        <v>519.96781439988024</v>
      </c>
      <c r="K16">
        <v>-1285.64350014242</v>
      </c>
      <c r="L16">
        <v>-154.51492075348509</v>
      </c>
      <c r="M16">
        <v>1170.738332042471</v>
      </c>
      <c r="N16">
        <v>1180.8908090289469</v>
      </c>
      <c r="O16">
        <v>1386.8113561224691</v>
      </c>
      <c r="P16">
        <v>67.15789473684211</v>
      </c>
      <c r="Q16" t="str">
        <f t="shared" si="0"/>
        <v>bottom quartile</v>
      </c>
    </row>
    <row r="17" spans="1:17" x14ac:dyDescent="0.45">
      <c r="A17" s="2">
        <v>44845.693749999999</v>
      </c>
      <c r="B17">
        <v>164</v>
      </c>
      <c r="C17">
        <v>423744.55751973321</v>
      </c>
      <c r="D17">
        <v>7574382.1822588574</v>
      </c>
      <c r="E17">
        <v>423481.31362828641</v>
      </c>
      <c r="F17">
        <v>7575492.2754980903</v>
      </c>
      <c r="G17">
        <v>2</v>
      </c>
      <c r="H17" t="s">
        <v>15</v>
      </c>
      <c r="I17">
        <v>31</v>
      </c>
      <c r="J17">
        <v>380.7318922332197</v>
      </c>
      <c r="K17">
        <v>-1282.5949021424169</v>
      </c>
      <c r="L17">
        <v>-263.24389144679299</v>
      </c>
      <c r="M17">
        <v>1110.093239232898</v>
      </c>
      <c r="N17">
        <v>1140.8787605064081</v>
      </c>
      <c r="O17">
        <v>1337.911229030238</v>
      </c>
      <c r="P17">
        <v>70.290322580645167</v>
      </c>
      <c r="Q17" t="str">
        <f t="shared" si="0"/>
        <v>top  75%</v>
      </c>
    </row>
    <row r="18" spans="1:17" hidden="1" x14ac:dyDescent="0.45">
      <c r="A18" s="2">
        <v>44845.695833333331</v>
      </c>
      <c r="B18">
        <v>164</v>
      </c>
      <c r="C18">
        <v>423744.55751973321</v>
      </c>
      <c r="D18">
        <v>7574382.1822588574</v>
      </c>
      <c r="E18">
        <v>423597.87592246651</v>
      </c>
      <c r="F18">
        <v>7575617.3782558292</v>
      </c>
      <c r="G18">
        <v>3</v>
      </c>
      <c r="H18" t="s">
        <v>15</v>
      </c>
      <c r="I18">
        <v>36</v>
      </c>
      <c r="J18">
        <v>519.96781439988024</v>
      </c>
      <c r="K18">
        <v>-1285.64350014242</v>
      </c>
      <c r="L18">
        <v>-146.6815972667537</v>
      </c>
      <c r="M18">
        <v>1235.1959969718009</v>
      </c>
      <c r="N18">
        <v>1243.874849778661</v>
      </c>
      <c r="O18">
        <v>1386.8113561224691</v>
      </c>
      <c r="P18">
        <v>67.277777777777771</v>
      </c>
      <c r="Q18" t="str">
        <f t="shared" si="0"/>
        <v>bottom quartile</v>
      </c>
    </row>
    <row r="19" spans="1:17" hidden="1" x14ac:dyDescent="0.45">
      <c r="A19" s="2">
        <v>44845.697916666657</v>
      </c>
      <c r="B19">
        <v>164</v>
      </c>
      <c r="C19">
        <v>423744.55751973321</v>
      </c>
      <c r="D19">
        <v>7574382.1822588574</v>
      </c>
      <c r="E19">
        <v>423621.64471233258</v>
      </c>
      <c r="F19">
        <v>7575672.5985202231</v>
      </c>
      <c r="G19">
        <v>3</v>
      </c>
      <c r="H19" t="s">
        <v>15</v>
      </c>
      <c r="I19">
        <v>41</v>
      </c>
      <c r="J19">
        <v>519.96781439988024</v>
      </c>
      <c r="K19">
        <v>-1285.64350014242</v>
      </c>
      <c r="L19">
        <v>-122.9128074005712</v>
      </c>
      <c r="M19">
        <v>1290.416261365637</v>
      </c>
      <c r="N19">
        <v>1296.256797791224</v>
      </c>
      <c r="O19">
        <v>1386.8113561224691</v>
      </c>
      <c r="P19">
        <v>68.024390243902445</v>
      </c>
      <c r="Q19" t="str">
        <f t="shared" si="0"/>
        <v>bottom quartile</v>
      </c>
    </row>
    <row r="20" spans="1:17" hidden="1" x14ac:dyDescent="0.45">
      <c r="A20" s="2">
        <v>44845.7</v>
      </c>
      <c r="B20">
        <v>164</v>
      </c>
      <c r="C20">
        <v>423744.55751973321</v>
      </c>
      <c r="D20">
        <v>7574382.1822588574</v>
      </c>
      <c r="E20">
        <v>423622.34605419752</v>
      </c>
      <c r="F20">
        <v>7575645.2856717249</v>
      </c>
      <c r="G20">
        <v>3</v>
      </c>
      <c r="H20" t="s">
        <v>15</v>
      </c>
      <c r="I20">
        <v>47</v>
      </c>
      <c r="J20">
        <v>519.96781439988024</v>
      </c>
      <c r="K20">
        <v>-1285.64350014242</v>
      </c>
      <c r="L20">
        <v>-122.2114655357436</v>
      </c>
      <c r="M20">
        <v>1263.103412867524</v>
      </c>
      <c r="N20">
        <v>1269.0019203712741</v>
      </c>
      <c r="O20">
        <v>1386.8113561224691</v>
      </c>
      <c r="P20">
        <v>66.191489361702125</v>
      </c>
      <c r="Q20" t="str">
        <f t="shared" si="0"/>
        <v>bottom quartile</v>
      </c>
    </row>
    <row r="21" spans="1:17" hidden="1" x14ac:dyDescent="0.45">
      <c r="A21" s="2">
        <v>44846.556250000001</v>
      </c>
      <c r="B21">
        <v>169</v>
      </c>
      <c r="C21">
        <v>432228.16054377239</v>
      </c>
      <c r="D21">
        <v>7573044.8437712193</v>
      </c>
      <c r="E21">
        <v>431868.03903516801</v>
      </c>
      <c r="F21">
        <v>7572898.6011474747</v>
      </c>
      <c r="G21">
        <v>1</v>
      </c>
      <c r="H21" t="s">
        <v>15</v>
      </c>
      <c r="I21">
        <v>5</v>
      </c>
      <c r="J21">
        <v>1148.6780987724201</v>
      </c>
      <c r="K21">
        <v>508.9806992188096</v>
      </c>
      <c r="L21">
        <v>-360.12150860443938</v>
      </c>
      <c r="M21">
        <v>-146.24262374453249</v>
      </c>
      <c r="N21">
        <v>388.68291184360322</v>
      </c>
      <c r="O21">
        <v>1256.3927438411481</v>
      </c>
      <c r="P21">
        <v>56.6</v>
      </c>
      <c r="Q21" t="str">
        <f t="shared" si="0"/>
        <v>bottom quartile</v>
      </c>
    </row>
    <row r="22" spans="1:17" hidden="1" x14ac:dyDescent="0.45">
      <c r="A22" s="2">
        <v>44846.558333333327</v>
      </c>
      <c r="B22">
        <v>169</v>
      </c>
      <c r="C22">
        <v>432228.16054377239</v>
      </c>
      <c r="D22">
        <v>7573044.8437712193</v>
      </c>
      <c r="E22">
        <v>431927.00372018327</v>
      </c>
      <c r="F22">
        <v>7573006.4620013852</v>
      </c>
      <c r="G22">
        <v>1</v>
      </c>
      <c r="H22" t="s">
        <v>15</v>
      </c>
      <c r="I22">
        <v>7</v>
      </c>
      <c r="J22">
        <v>1148.6780987724201</v>
      </c>
      <c r="K22">
        <v>508.9806992188096</v>
      </c>
      <c r="L22">
        <v>-301.15682358911732</v>
      </c>
      <c r="M22">
        <v>-38.381769834086299</v>
      </c>
      <c r="N22">
        <v>303.59280730920398</v>
      </c>
      <c r="O22">
        <v>1256.3927438411481</v>
      </c>
      <c r="P22">
        <v>56.571428571428569</v>
      </c>
      <c r="Q22" t="str">
        <f t="shared" si="0"/>
        <v>bottom quartile</v>
      </c>
    </row>
    <row r="23" spans="1:17" x14ac:dyDescent="0.45">
      <c r="A23" s="2">
        <v>44846.564583333333</v>
      </c>
      <c r="B23">
        <v>169</v>
      </c>
      <c r="C23">
        <v>432228.16054377239</v>
      </c>
      <c r="D23">
        <v>7573044.8437712193</v>
      </c>
      <c r="E23">
        <v>431800.32076119789</v>
      </c>
      <c r="F23">
        <v>7572488.3760168552</v>
      </c>
      <c r="G23">
        <v>2</v>
      </c>
      <c r="H23" t="s">
        <v>15</v>
      </c>
      <c r="I23">
        <v>4</v>
      </c>
      <c r="J23">
        <v>910.70472327241441</v>
      </c>
      <c r="K23">
        <v>513.3995897192508</v>
      </c>
      <c r="L23">
        <v>-427.83978257444687</v>
      </c>
      <c r="M23">
        <v>-556.46775436401367</v>
      </c>
      <c r="N23">
        <v>701.9282308044593</v>
      </c>
      <c r="O23">
        <v>1045.4483400506119</v>
      </c>
      <c r="P23">
        <v>79.5</v>
      </c>
      <c r="Q23" t="str">
        <f t="shared" si="0"/>
        <v>top  75%</v>
      </c>
    </row>
    <row r="24" spans="1:17" hidden="1" x14ac:dyDescent="0.45">
      <c r="A24" s="2">
        <v>44846.566666666673</v>
      </c>
      <c r="B24">
        <v>169</v>
      </c>
      <c r="C24">
        <v>432228.16054377239</v>
      </c>
      <c r="D24">
        <v>7573044.8437712193</v>
      </c>
      <c r="E24">
        <v>431733.80026251852</v>
      </c>
      <c r="F24">
        <v>7572916.6058720797</v>
      </c>
      <c r="G24">
        <v>4</v>
      </c>
      <c r="H24" t="s">
        <v>15</v>
      </c>
      <c r="I24">
        <v>23</v>
      </c>
      <c r="J24">
        <v>921.11982827239262</v>
      </c>
      <c r="K24">
        <v>273.87337171914987</v>
      </c>
      <c r="L24">
        <v>-494.36028125387378</v>
      </c>
      <c r="M24">
        <v>-128.23789913952351</v>
      </c>
      <c r="N24">
        <v>510.7220833850127</v>
      </c>
      <c r="O24">
        <v>960.97261239505553</v>
      </c>
      <c r="P24">
        <v>67.956521739130437</v>
      </c>
      <c r="Q24" t="str">
        <f t="shared" si="0"/>
        <v>bottom quartile</v>
      </c>
    </row>
    <row r="25" spans="1:17" x14ac:dyDescent="0.45">
      <c r="A25" s="2">
        <v>44847.45208333333</v>
      </c>
      <c r="B25">
        <v>169</v>
      </c>
      <c r="C25">
        <v>432184.23328119778</v>
      </c>
      <c r="D25">
        <v>7573005.6918704361</v>
      </c>
      <c r="E25">
        <v>431647.12669932691</v>
      </c>
      <c r="F25">
        <v>7572850.9426548146</v>
      </c>
      <c r="G25">
        <v>4</v>
      </c>
      <c r="H25" t="s">
        <v>15</v>
      </c>
      <c r="I25">
        <v>25</v>
      </c>
      <c r="J25">
        <v>877.19256569784193</v>
      </c>
      <c r="K25">
        <v>234.72147093596871</v>
      </c>
      <c r="L25">
        <v>-537.10658187093213</v>
      </c>
      <c r="M25">
        <v>-154.74921562150121</v>
      </c>
      <c r="N25">
        <v>558.95509660843618</v>
      </c>
      <c r="O25">
        <v>908.05339393336749</v>
      </c>
      <c r="P25">
        <v>73.8</v>
      </c>
      <c r="Q25" t="str">
        <f t="shared" si="0"/>
        <v>top  75%</v>
      </c>
    </row>
    <row r="26" spans="1:17" x14ac:dyDescent="0.45">
      <c r="A26" s="2">
        <v>44847.45416666667</v>
      </c>
      <c r="B26">
        <v>169</v>
      </c>
      <c r="C26">
        <v>432184.23328119778</v>
      </c>
      <c r="D26">
        <v>7573005.6918704361</v>
      </c>
      <c r="E26">
        <v>431750.25721968408</v>
      </c>
      <c r="F26">
        <v>7572843.881792401</v>
      </c>
      <c r="G26">
        <v>3</v>
      </c>
      <c r="H26" t="s">
        <v>15</v>
      </c>
      <c r="I26">
        <v>17</v>
      </c>
      <c r="J26">
        <v>792.21561353118159</v>
      </c>
      <c r="K26">
        <v>313.66248576932901</v>
      </c>
      <c r="L26">
        <v>-433.97606151370559</v>
      </c>
      <c r="M26">
        <v>-161.81007803510869</v>
      </c>
      <c r="N26">
        <v>463.16058049090879</v>
      </c>
      <c r="O26">
        <v>852.05031148493867</v>
      </c>
      <c r="P26">
        <v>76.941176470588232</v>
      </c>
      <c r="Q26" t="str">
        <f t="shared" si="0"/>
        <v>top  75%</v>
      </c>
    </row>
    <row r="27" spans="1:17" hidden="1" x14ac:dyDescent="0.45">
      <c r="A27" s="2">
        <v>44847.456250000003</v>
      </c>
      <c r="B27">
        <v>169</v>
      </c>
      <c r="C27">
        <v>432184.23328119778</v>
      </c>
      <c r="D27">
        <v>7573005.6918704361</v>
      </c>
      <c r="E27">
        <v>431956.70885424293</v>
      </c>
      <c r="F27">
        <v>7572860.7878052564</v>
      </c>
      <c r="G27">
        <v>4</v>
      </c>
      <c r="H27" t="s">
        <v>15</v>
      </c>
      <c r="I27">
        <v>21</v>
      </c>
      <c r="J27">
        <v>877.19256569784193</v>
      </c>
      <c r="K27">
        <v>234.72147093596871</v>
      </c>
      <c r="L27">
        <v>-227.52442695491479</v>
      </c>
      <c r="M27">
        <v>-144.90406518056989</v>
      </c>
      <c r="N27">
        <v>269.74905554425442</v>
      </c>
      <c r="O27">
        <v>908.05339393336749</v>
      </c>
      <c r="P27">
        <v>62.285714285714285</v>
      </c>
      <c r="Q27" t="str">
        <f t="shared" si="0"/>
        <v>bottom quartile</v>
      </c>
    </row>
    <row r="28" spans="1:17" hidden="1" x14ac:dyDescent="0.45">
      <c r="A28" s="2">
        <v>44847.458333333343</v>
      </c>
      <c r="B28">
        <v>169</v>
      </c>
      <c r="C28">
        <v>432184.23328119778</v>
      </c>
      <c r="D28">
        <v>7573005.6918704361</v>
      </c>
      <c r="E28">
        <v>431900.65695847513</v>
      </c>
      <c r="F28">
        <v>7572905.9247188875</v>
      </c>
      <c r="G28">
        <v>4</v>
      </c>
      <c r="H28" t="s">
        <v>15</v>
      </c>
      <c r="I28">
        <v>64</v>
      </c>
      <c r="J28">
        <v>877.19256569784193</v>
      </c>
      <c r="K28">
        <v>234.72147093596871</v>
      </c>
      <c r="L28">
        <v>-283.57632272271439</v>
      </c>
      <c r="M28">
        <v>-99.767151547595859</v>
      </c>
      <c r="N28">
        <v>300.61439642315543</v>
      </c>
      <c r="O28">
        <v>908.05339393336749</v>
      </c>
      <c r="P28">
        <v>67</v>
      </c>
      <c r="Q28" t="str">
        <f t="shared" si="0"/>
        <v>bottom quartile</v>
      </c>
    </row>
    <row r="29" spans="1:17" x14ac:dyDescent="0.45">
      <c r="A29" s="2">
        <v>44850.464583333327</v>
      </c>
      <c r="B29">
        <v>176</v>
      </c>
      <c r="C29">
        <v>427338.87221058633</v>
      </c>
      <c r="D29">
        <v>7565474.2619804917</v>
      </c>
      <c r="E29">
        <v>427340.10846825747</v>
      </c>
      <c r="F29">
        <v>7565504.0924881482</v>
      </c>
      <c r="G29">
        <v>3</v>
      </c>
      <c r="H29" t="s">
        <v>15</v>
      </c>
      <c r="I29">
        <v>34</v>
      </c>
      <c r="J29">
        <v>-36.697300746998131</v>
      </c>
      <c r="K29">
        <v>-38.191166174908481</v>
      </c>
      <c r="L29">
        <v>1.2362576712039299</v>
      </c>
      <c r="M29">
        <v>29.830507656559352</v>
      </c>
      <c r="N29">
        <v>29.856113613088631</v>
      </c>
      <c r="O29">
        <v>52.964677436147042</v>
      </c>
      <c r="P29">
        <v>86.852941176470594</v>
      </c>
      <c r="Q29" t="str">
        <f t="shared" si="0"/>
        <v>top  75%</v>
      </c>
    </row>
    <row r="30" spans="1:17" x14ac:dyDescent="0.45">
      <c r="A30" s="2">
        <v>44850.466666666667</v>
      </c>
      <c r="B30">
        <v>176</v>
      </c>
      <c r="C30">
        <v>427338.87221058633</v>
      </c>
      <c r="D30">
        <v>7565474.2619804917</v>
      </c>
      <c r="E30">
        <v>427487.87828211649</v>
      </c>
      <c r="F30">
        <v>7565448.7419001162</v>
      </c>
      <c r="G30">
        <v>4</v>
      </c>
      <c r="H30" t="s">
        <v>15</v>
      </c>
      <c r="I30">
        <v>125</v>
      </c>
      <c r="J30">
        <v>-128.67283641366521</v>
      </c>
      <c r="K30">
        <v>45.513984991703182</v>
      </c>
      <c r="L30">
        <v>149.00607153016611</v>
      </c>
      <c r="M30">
        <v>-25.520080375485119</v>
      </c>
      <c r="N30">
        <v>151.17567216726439</v>
      </c>
      <c r="O30">
        <v>136.4852433802381</v>
      </c>
      <c r="P30">
        <v>82.248000000000005</v>
      </c>
      <c r="Q30" t="str">
        <f t="shared" si="0"/>
        <v>top  75%</v>
      </c>
    </row>
    <row r="31" spans="1:17" x14ac:dyDescent="0.45">
      <c r="A31" s="2">
        <v>44850.46875</v>
      </c>
      <c r="B31">
        <v>176</v>
      </c>
      <c r="C31">
        <v>427338.87221058633</v>
      </c>
      <c r="D31">
        <v>7565474.2619804917</v>
      </c>
      <c r="E31">
        <v>427349.5839995211</v>
      </c>
      <c r="F31">
        <v>7565406.2138092369</v>
      </c>
      <c r="G31">
        <v>4</v>
      </c>
      <c r="H31" t="s">
        <v>15</v>
      </c>
      <c r="I31">
        <v>131</v>
      </c>
      <c r="J31">
        <v>-128.67283641366521</v>
      </c>
      <c r="K31">
        <v>45.513984991703182</v>
      </c>
      <c r="L31">
        <v>10.711788934771899</v>
      </c>
      <c r="M31">
        <v>-68.048171254806221</v>
      </c>
      <c r="N31">
        <v>68.886109146231632</v>
      </c>
      <c r="O31">
        <v>136.4852433802381</v>
      </c>
      <c r="P31">
        <v>81.824427480916029</v>
      </c>
      <c r="Q31" t="str">
        <f t="shared" si="0"/>
        <v>top  75%</v>
      </c>
    </row>
    <row r="32" spans="1:17" x14ac:dyDescent="0.45">
      <c r="A32" s="2">
        <v>44850.470833333333</v>
      </c>
      <c r="B32">
        <v>176</v>
      </c>
      <c r="C32">
        <v>427338.87221058633</v>
      </c>
      <c r="D32">
        <v>7565474.2619804917</v>
      </c>
      <c r="E32">
        <v>427393.77243074559</v>
      </c>
      <c r="F32">
        <v>7565453.2852193452</v>
      </c>
      <c r="G32">
        <v>4</v>
      </c>
      <c r="H32" t="s">
        <v>15</v>
      </c>
      <c r="I32">
        <v>71</v>
      </c>
      <c r="J32">
        <v>-128.67283641366521</v>
      </c>
      <c r="K32">
        <v>45.513984991703182</v>
      </c>
      <c r="L32">
        <v>54.90022015926661</v>
      </c>
      <c r="M32">
        <v>-20.976761146448549</v>
      </c>
      <c r="N32">
        <v>58.771240260276087</v>
      </c>
      <c r="O32">
        <v>136.4852433802381</v>
      </c>
      <c r="P32">
        <v>85.267605633802816</v>
      </c>
      <c r="Q32" t="str">
        <f t="shared" si="0"/>
        <v>top  75%</v>
      </c>
    </row>
    <row r="33" spans="1:17" hidden="1" x14ac:dyDescent="0.45">
      <c r="A33" s="2">
        <v>44981.397916666669</v>
      </c>
      <c r="B33">
        <v>183</v>
      </c>
      <c r="C33">
        <v>424614.5033974378</v>
      </c>
      <c r="D33">
        <v>7575937.1695068683</v>
      </c>
      <c r="E33">
        <v>424398.86855831282</v>
      </c>
      <c r="F33">
        <v>7576295.6220996045</v>
      </c>
      <c r="G33">
        <v>1</v>
      </c>
      <c r="H33" t="s">
        <v>15</v>
      </c>
      <c r="I33">
        <v>4</v>
      </c>
      <c r="J33">
        <v>1275.7722134378271</v>
      </c>
      <c r="K33">
        <v>18.68251686822623</v>
      </c>
      <c r="L33">
        <v>-215.6348391250358</v>
      </c>
      <c r="M33">
        <v>358.45259273517883</v>
      </c>
      <c r="N33">
        <v>418.31405078368101</v>
      </c>
      <c r="O33">
        <v>1275.909000288259</v>
      </c>
      <c r="P33">
        <v>56.5</v>
      </c>
      <c r="Q33" t="str">
        <f t="shared" si="0"/>
        <v>bottom quartile</v>
      </c>
    </row>
    <row r="34" spans="1:17" hidden="1" x14ac:dyDescent="0.45">
      <c r="A34" s="2">
        <v>44983.489583333343</v>
      </c>
      <c r="B34">
        <v>190</v>
      </c>
      <c r="C34">
        <v>427284.20952132583</v>
      </c>
      <c r="D34">
        <v>7565420.1018604627</v>
      </c>
      <c r="E34">
        <v>427331.24020724662</v>
      </c>
      <c r="F34">
        <v>7565484.5111241704</v>
      </c>
      <c r="G34">
        <v>1</v>
      </c>
      <c r="H34" t="s">
        <v>15</v>
      </c>
      <c r="I34">
        <v>2</v>
      </c>
      <c r="J34">
        <v>65.694212325790431</v>
      </c>
      <c r="K34">
        <v>157.5262054624036</v>
      </c>
      <c r="L34">
        <v>47.030685920850367</v>
      </c>
      <c r="M34">
        <v>64.409263707697392</v>
      </c>
      <c r="N34">
        <v>79.752358394930098</v>
      </c>
      <c r="O34">
        <v>170.67581826518199</v>
      </c>
      <c r="P34">
        <v>65</v>
      </c>
      <c r="Q34" t="str">
        <f t="shared" si="0"/>
        <v>bottom quartile</v>
      </c>
    </row>
    <row r="35" spans="1:17" hidden="1" x14ac:dyDescent="0.45">
      <c r="A35" s="2">
        <v>44983.491666666669</v>
      </c>
      <c r="B35">
        <v>190</v>
      </c>
      <c r="C35">
        <v>427284.20952132583</v>
      </c>
      <c r="D35">
        <v>7565420.1018604627</v>
      </c>
      <c r="E35">
        <v>427208.23963147908</v>
      </c>
      <c r="F35">
        <v>7565139.5455971519</v>
      </c>
      <c r="G35">
        <v>2</v>
      </c>
      <c r="H35" t="s">
        <v>15</v>
      </c>
      <c r="I35">
        <v>22</v>
      </c>
      <c r="J35">
        <v>52.614596825791523</v>
      </c>
      <c r="K35">
        <v>-35.262653037440032</v>
      </c>
      <c r="L35">
        <v>-75.969889846688602</v>
      </c>
      <c r="M35">
        <v>-280.55626331083482</v>
      </c>
      <c r="N35">
        <v>290.66000936877509</v>
      </c>
      <c r="O35">
        <v>63.338380926413571</v>
      </c>
      <c r="P35">
        <v>53.909090909090907</v>
      </c>
      <c r="Q35" t="str">
        <f t="shared" si="0"/>
        <v>bottom quartile</v>
      </c>
    </row>
    <row r="36" spans="1:17" hidden="1" x14ac:dyDescent="0.45">
      <c r="A36" s="2">
        <v>44983.493750000001</v>
      </c>
      <c r="B36">
        <v>190</v>
      </c>
      <c r="C36">
        <v>427284.20952132583</v>
      </c>
      <c r="D36">
        <v>7565420.1018604627</v>
      </c>
      <c r="E36">
        <v>427567.59979841253</v>
      </c>
      <c r="F36">
        <v>7565551.496564717</v>
      </c>
      <c r="G36">
        <v>4</v>
      </c>
      <c r="H36" t="s">
        <v>15</v>
      </c>
      <c r="I36">
        <v>106</v>
      </c>
      <c r="J36">
        <v>-183.3355256742216</v>
      </c>
      <c r="K36">
        <v>-8.6461350372992456</v>
      </c>
      <c r="L36">
        <v>283.39027708669892</v>
      </c>
      <c r="M36">
        <v>131.39470425434411</v>
      </c>
      <c r="N36">
        <v>312.36936061874343</v>
      </c>
      <c r="O36">
        <v>183.53928905094509</v>
      </c>
      <c r="P36">
        <v>69.15094339622641</v>
      </c>
      <c r="Q36" t="str">
        <f t="shared" si="0"/>
        <v>bottom quartile</v>
      </c>
    </row>
    <row r="37" spans="1:17" x14ac:dyDescent="0.45">
      <c r="A37" s="2">
        <v>44983.495833333327</v>
      </c>
      <c r="B37">
        <v>190</v>
      </c>
      <c r="C37">
        <v>427284.20952132583</v>
      </c>
      <c r="D37">
        <v>7565420.1018604627</v>
      </c>
      <c r="E37">
        <v>427532.25489328039</v>
      </c>
      <c r="F37">
        <v>7565312.347192822</v>
      </c>
      <c r="G37">
        <v>4</v>
      </c>
      <c r="H37" t="s">
        <v>15</v>
      </c>
      <c r="I37">
        <v>158</v>
      </c>
      <c r="J37">
        <v>-183.3355256742216</v>
      </c>
      <c r="K37">
        <v>-8.6461350372992456</v>
      </c>
      <c r="L37">
        <v>248.04537195467859</v>
      </c>
      <c r="M37">
        <v>-107.7546676406637</v>
      </c>
      <c r="N37">
        <v>270.43959574456682</v>
      </c>
      <c r="O37">
        <v>183.53928905094509</v>
      </c>
      <c r="P37">
        <v>81.531645569620252</v>
      </c>
      <c r="Q37" t="str">
        <f t="shared" si="0"/>
        <v>top  75%</v>
      </c>
    </row>
    <row r="38" spans="1:17" x14ac:dyDescent="0.45">
      <c r="A38" s="2">
        <v>44983.497916666667</v>
      </c>
      <c r="B38">
        <v>190</v>
      </c>
      <c r="C38">
        <v>427284.20952132583</v>
      </c>
      <c r="D38">
        <v>7565420.1018604627</v>
      </c>
      <c r="E38">
        <v>427403.36305645021</v>
      </c>
      <c r="F38">
        <v>7565424.6215736279</v>
      </c>
      <c r="G38">
        <v>3</v>
      </c>
      <c r="H38" t="s">
        <v>15</v>
      </c>
      <c r="I38">
        <v>162</v>
      </c>
      <c r="J38">
        <v>-118.0109796742133</v>
      </c>
      <c r="K38">
        <v>57.314670795885228</v>
      </c>
      <c r="L38">
        <v>119.1535351243801</v>
      </c>
      <c r="M38">
        <v>4.5197131652384996</v>
      </c>
      <c r="N38">
        <v>119.239224837018</v>
      </c>
      <c r="O38">
        <v>131.19284588767891</v>
      </c>
      <c r="P38">
        <v>81.197530864197532</v>
      </c>
      <c r="Q38" t="str">
        <f t="shared" si="0"/>
        <v>top  75%</v>
      </c>
    </row>
    <row r="39" spans="1:17" x14ac:dyDescent="0.45">
      <c r="A39" s="2">
        <v>44983.5</v>
      </c>
      <c r="B39">
        <v>190</v>
      </c>
      <c r="C39">
        <v>427284.20952132583</v>
      </c>
      <c r="D39">
        <v>7565420.1018604627</v>
      </c>
      <c r="E39">
        <v>427534.99502906698</v>
      </c>
      <c r="F39">
        <v>7565550.9220436066</v>
      </c>
      <c r="G39">
        <v>4</v>
      </c>
      <c r="H39" t="s">
        <v>15</v>
      </c>
      <c r="I39">
        <v>182</v>
      </c>
      <c r="J39">
        <v>-183.3355256742216</v>
      </c>
      <c r="K39">
        <v>-8.6461350372992456</v>
      </c>
      <c r="L39">
        <v>250.78550774126779</v>
      </c>
      <c r="M39">
        <v>130.820183143951</v>
      </c>
      <c r="N39">
        <v>282.85560134256201</v>
      </c>
      <c r="O39">
        <v>183.53928905094509</v>
      </c>
      <c r="P39">
        <v>75.681318681318686</v>
      </c>
      <c r="Q39" t="str">
        <f t="shared" si="0"/>
        <v>top  75%</v>
      </c>
    </row>
    <row r="40" spans="1:17" x14ac:dyDescent="0.45">
      <c r="A40" s="2">
        <v>44983.502083333333</v>
      </c>
      <c r="B40">
        <v>190</v>
      </c>
      <c r="C40">
        <v>427284.20952132583</v>
      </c>
      <c r="D40">
        <v>7565420.1018604627</v>
      </c>
      <c r="E40">
        <v>427512.11357703921</v>
      </c>
      <c r="F40">
        <v>7565373.074841884</v>
      </c>
      <c r="G40">
        <v>4</v>
      </c>
      <c r="H40" t="s">
        <v>15</v>
      </c>
      <c r="I40">
        <v>134</v>
      </c>
      <c r="J40">
        <v>-183.3355256742216</v>
      </c>
      <c r="K40">
        <v>-8.6461350372992456</v>
      </c>
      <c r="L40">
        <v>227.90405571344311</v>
      </c>
      <c r="M40">
        <v>-47.027018578723073</v>
      </c>
      <c r="N40">
        <v>232.70539118602241</v>
      </c>
      <c r="O40">
        <v>183.53928905094509</v>
      </c>
      <c r="P40">
        <v>82.880597014925371</v>
      </c>
      <c r="Q40" t="str">
        <f t="shared" si="0"/>
        <v>top  75%</v>
      </c>
    </row>
    <row r="41" spans="1:17" x14ac:dyDescent="0.45">
      <c r="A41" s="2">
        <v>44983.5625</v>
      </c>
      <c r="B41">
        <v>190</v>
      </c>
      <c r="C41">
        <v>427269.6581000525</v>
      </c>
      <c r="D41">
        <v>7565240.4881421309</v>
      </c>
      <c r="E41">
        <v>427619.73603258003</v>
      </c>
      <c r="F41">
        <v>7565131.9361792784</v>
      </c>
      <c r="G41">
        <v>4</v>
      </c>
      <c r="H41" t="s">
        <v>15</v>
      </c>
      <c r="I41">
        <v>64</v>
      </c>
      <c r="J41">
        <v>-197.8869469474885</v>
      </c>
      <c r="K41">
        <v>-188.25985336909071</v>
      </c>
      <c r="L41">
        <v>350.07793252746342</v>
      </c>
      <c r="M41">
        <v>-108.551962852478</v>
      </c>
      <c r="N41">
        <v>366.52160575036908</v>
      </c>
      <c r="O41">
        <v>273.13186588669879</v>
      </c>
      <c r="P41">
        <v>85.65625</v>
      </c>
      <c r="Q41" t="str">
        <f t="shared" si="0"/>
        <v>top  75%</v>
      </c>
    </row>
    <row r="42" spans="1:17" x14ac:dyDescent="0.45">
      <c r="A42" s="2">
        <v>44983.564583333333</v>
      </c>
      <c r="B42">
        <v>190</v>
      </c>
      <c r="C42">
        <v>427269.6581000525</v>
      </c>
      <c r="D42">
        <v>7565240.4881421309</v>
      </c>
      <c r="E42">
        <v>427343.43017129559</v>
      </c>
      <c r="F42">
        <v>7565270.1494003618</v>
      </c>
      <c r="G42">
        <v>4</v>
      </c>
      <c r="H42" t="s">
        <v>15</v>
      </c>
      <c r="I42">
        <v>152</v>
      </c>
      <c r="J42">
        <v>-197.8869469474885</v>
      </c>
      <c r="K42">
        <v>-188.25985336909071</v>
      </c>
      <c r="L42">
        <v>73.772071243089158</v>
      </c>
      <c r="M42">
        <v>29.661258230917159</v>
      </c>
      <c r="N42">
        <v>79.511689299980119</v>
      </c>
      <c r="O42">
        <v>273.13186588669879</v>
      </c>
      <c r="P42">
        <v>93.526315789473685</v>
      </c>
      <c r="Q42" t="str">
        <f t="shared" si="0"/>
        <v>top  75%</v>
      </c>
    </row>
    <row r="43" spans="1:17" x14ac:dyDescent="0.45">
      <c r="A43" s="2">
        <v>44983.566666666673</v>
      </c>
      <c r="B43">
        <v>190</v>
      </c>
      <c r="C43">
        <v>427269.6581000525</v>
      </c>
      <c r="D43">
        <v>7565240.4881421309</v>
      </c>
      <c r="E43">
        <v>427409.78699578252</v>
      </c>
      <c r="F43">
        <v>7565195.8043009844</v>
      </c>
      <c r="G43">
        <v>4</v>
      </c>
      <c r="H43" t="s">
        <v>15</v>
      </c>
      <c r="I43">
        <v>78</v>
      </c>
      <c r="J43">
        <v>-197.8869469474885</v>
      </c>
      <c r="K43">
        <v>-188.25985336909071</v>
      </c>
      <c r="L43">
        <v>140.128895730013</v>
      </c>
      <c r="M43">
        <v>-44.683841146528721</v>
      </c>
      <c r="N43">
        <v>147.08077059262729</v>
      </c>
      <c r="O43">
        <v>273.13186588669879</v>
      </c>
      <c r="P43">
        <v>97.743589743589737</v>
      </c>
      <c r="Q43" t="str">
        <f t="shared" si="0"/>
        <v>top  75%</v>
      </c>
    </row>
    <row r="44" spans="1:17" x14ac:dyDescent="0.45">
      <c r="A44" s="2">
        <v>44983.568749999999</v>
      </c>
      <c r="B44">
        <v>190</v>
      </c>
      <c r="C44">
        <v>427266.767570992</v>
      </c>
      <c r="D44">
        <v>7565240.585509235</v>
      </c>
      <c r="E44">
        <v>427263.03578529367</v>
      </c>
      <c r="F44">
        <v>7565246.1438414007</v>
      </c>
      <c r="G44">
        <v>3</v>
      </c>
      <c r="H44" t="s">
        <v>15</v>
      </c>
      <c r="I44">
        <v>70</v>
      </c>
      <c r="J44">
        <v>-135.45293000798361</v>
      </c>
      <c r="K44">
        <v>-122.20168043176329</v>
      </c>
      <c r="L44">
        <v>-3.7317856983281672</v>
      </c>
      <c r="M44">
        <v>5.5583321657031766</v>
      </c>
      <c r="N44">
        <v>6.6948697494826011</v>
      </c>
      <c r="O44">
        <v>182.43011524442591</v>
      </c>
      <c r="P44">
        <v>111.37142857142857</v>
      </c>
      <c r="Q44" t="str">
        <f t="shared" si="0"/>
        <v>top  75%</v>
      </c>
    </row>
    <row r="45" spans="1:17" x14ac:dyDescent="0.45">
      <c r="A45" s="2">
        <v>44983.570833333331</v>
      </c>
      <c r="B45">
        <v>190</v>
      </c>
      <c r="C45">
        <v>427266.767570992</v>
      </c>
      <c r="D45">
        <v>7565240.585509235</v>
      </c>
      <c r="E45">
        <v>427335.72854639078</v>
      </c>
      <c r="F45">
        <v>7565228.9331776639</v>
      </c>
      <c r="G45">
        <v>4</v>
      </c>
      <c r="H45" t="s">
        <v>15</v>
      </c>
      <c r="I45">
        <v>176</v>
      </c>
      <c r="J45">
        <v>-200.77747600799191</v>
      </c>
      <c r="K45">
        <v>-188.1624862649478</v>
      </c>
      <c r="L45">
        <v>68.960975398833398</v>
      </c>
      <c r="M45">
        <v>-11.65233157109469</v>
      </c>
      <c r="N45">
        <v>69.938494114480577</v>
      </c>
      <c r="O45">
        <v>275.16670603389952</v>
      </c>
      <c r="P45">
        <v>98.193181818181813</v>
      </c>
      <c r="Q45" t="str">
        <f t="shared" si="0"/>
        <v>top  75%</v>
      </c>
    </row>
    <row r="46" spans="1:17" hidden="1" x14ac:dyDescent="0.45">
      <c r="A46" s="2">
        <v>44983.572916666657</v>
      </c>
      <c r="B46">
        <v>190</v>
      </c>
      <c r="C46">
        <v>427266.767570992</v>
      </c>
      <c r="D46">
        <v>7565240.585509235</v>
      </c>
      <c r="E46">
        <v>427366.45591753512</v>
      </c>
      <c r="F46">
        <v>7564922.8831370315</v>
      </c>
      <c r="G46">
        <v>1</v>
      </c>
      <c r="H46" t="s">
        <v>15</v>
      </c>
      <c r="I46">
        <v>20</v>
      </c>
      <c r="J46">
        <v>48.252261992020067</v>
      </c>
      <c r="K46">
        <v>-21.990145765244961</v>
      </c>
      <c r="L46">
        <v>99.688346543116495</v>
      </c>
      <c r="M46">
        <v>-317.70237220358098</v>
      </c>
      <c r="N46">
        <v>332.97532001678928</v>
      </c>
      <c r="O46">
        <v>53.026854499614302</v>
      </c>
      <c r="P46">
        <v>63.6</v>
      </c>
      <c r="Q46" t="str">
        <f t="shared" si="0"/>
        <v>bottom quartile</v>
      </c>
    </row>
    <row r="47" spans="1:17" x14ac:dyDescent="0.45">
      <c r="A47" s="2">
        <v>44983.614583333343</v>
      </c>
      <c r="B47">
        <v>190</v>
      </c>
      <c r="C47">
        <v>427139.55331105879</v>
      </c>
      <c r="D47">
        <v>7565162.1800964307</v>
      </c>
      <c r="E47">
        <v>427353.02282390703</v>
      </c>
      <c r="F47">
        <v>7565206.5181317721</v>
      </c>
      <c r="G47">
        <v>4</v>
      </c>
      <c r="H47" t="s">
        <v>15</v>
      </c>
      <c r="I47">
        <v>130</v>
      </c>
      <c r="J47">
        <v>-327.99173594120663</v>
      </c>
      <c r="K47">
        <v>-266.56789906928321</v>
      </c>
      <c r="L47">
        <v>213.46951284824169</v>
      </c>
      <c r="M47">
        <v>44.338035341352217</v>
      </c>
      <c r="N47">
        <v>218.02544414264281</v>
      </c>
      <c r="O47">
        <v>422.65473339350848</v>
      </c>
      <c r="P47">
        <v>76.92307692307692</v>
      </c>
      <c r="Q47" t="str">
        <f t="shared" si="0"/>
        <v>top  75%</v>
      </c>
    </row>
    <row r="48" spans="1:17" x14ac:dyDescent="0.45">
      <c r="A48" s="2">
        <v>44983.616666666669</v>
      </c>
      <c r="B48">
        <v>190</v>
      </c>
      <c r="C48">
        <v>427139.55331105879</v>
      </c>
      <c r="D48">
        <v>7565162.1800964307</v>
      </c>
      <c r="E48">
        <v>427347.12885498808</v>
      </c>
      <c r="F48">
        <v>7565203.1594295502</v>
      </c>
      <c r="G48">
        <v>4</v>
      </c>
      <c r="H48" t="s">
        <v>15</v>
      </c>
      <c r="I48">
        <v>158</v>
      </c>
      <c r="J48">
        <v>-327.99173594120663</v>
      </c>
      <c r="K48">
        <v>-266.56789906928321</v>
      </c>
      <c r="L48">
        <v>207.57554392935711</v>
      </c>
      <c r="M48">
        <v>40.979333119466901</v>
      </c>
      <c r="N48">
        <v>211.58192782107989</v>
      </c>
      <c r="O48">
        <v>422.65473339350848</v>
      </c>
      <c r="P48">
        <v>76.417721518987335</v>
      </c>
      <c r="Q48" t="str">
        <f t="shared" si="0"/>
        <v>top  75%</v>
      </c>
    </row>
    <row r="49" spans="1:17" x14ac:dyDescent="0.45">
      <c r="A49" s="2">
        <v>44983.618750000001</v>
      </c>
      <c r="B49">
        <v>190</v>
      </c>
      <c r="C49">
        <v>427139.55331105879</v>
      </c>
      <c r="D49">
        <v>7565162.1800964307</v>
      </c>
      <c r="E49">
        <v>427285.81072704127</v>
      </c>
      <c r="F49">
        <v>7565181.8847592473</v>
      </c>
      <c r="G49">
        <v>4</v>
      </c>
      <c r="H49" t="s">
        <v>15</v>
      </c>
      <c r="I49">
        <v>126</v>
      </c>
      <c r="J49">
        <v>-327.99173594120663</v>
      </c>
      <c r="K49">
        <v>-266.56789906928321</v>
      </c>
      <c r="L49">
        <v>146.25741598254541</v>
      </c>
      <c r="M49">
        <v>19.704662816599011</v>
      </c>
      <c r="N49">
        <v>147.57881103534871</v>
      </c>
      <c r="O49">
        <v>422.65473339350848</v>
      </c>
      <c r="P49">
        <v>85.666666666666671</v>
      </c>
      <c r="Q49" t="str">
        <f t="shared" si="0"/>
        <v>top  75%</v>
      </c>
    </row>
    <row r="50" spans="1:17" x14ac:dyDescent="0.45">
      <c r="A50" s="2">
        <v>44983.620833333327</v>
      </c>
      <c r="B50">
        <v>190</v>
      </c>
      <c r="C50">
        <v>427139.55331105879</v>
      </c>
      <c r="D50">
        <v>7565162.1800964307</v>
      </c>
      <c r="E50">
        <v>427294.42781670718</v>
      </c>
      <c r="F50">
        <v>7565270.9014357738</v>
      </c>
      <c r="G50">
        <v>4</v>
      </c>
      <c r="H50" t="s">
        <v>15</v>
      </c>
      <c r="I50">
        <v>192</v>
      </c>
      <c r="J50">
        <v>-327.99173594120663</v>
      </c>
      <c r="K50">
        <v>-266.56789906928321</v>
      </c>
      <c r="L50">
        <v>154.87450564838949</v>
      </c>
      <c r="M50">
        <v>108.7213393431157</v>
      </c>
      <c r="N50">
        <v>189.22590237172591</v>
      </c>
      <c r="O50">
        <v>422.65473339350848</v>
      </c>
      <c r="P50">
        <v>91.25</v>
      </c>
      <c r="Q50" t="str">
        <f t="shared" si="0"/>
        <v>top  75%</v>
      </c>
    </row>
    <row r="51" spans="1:17" x14ac:dyDescent="0.45">
      <c r="A51" s="2">
        <v>44983.622916666667</v>
      </c>
      <c r="B51">
        <v>190</v>
      </c>
      <c r="C51">
        <v>427139.55331105879</v>
      </c>
      <c r="D51">
        <v>7565162.1800964307</v>
      </c>
      <c r="E51">
        <v>427334.26303732902</v>
      </c>
      <c r="F51">
        <v>7565144.1906005964</v>
      </c>
      <c r="G51">
        <v>4</v>
      </c>
      <c r="H51" t="s">
        <v>15</v>
      </c>
      <c r="I51">
        <v>102</v>
      </c>
      <c r="J51">
        <v>-327.99173594120663</v>
      </c>
      <c r="K51">
        <v>-266.56789906928321</v>
      </c>
      <c r="L51">
        <v>194.70972627017181</v>
      </c>
      <c r="M51">
        <v>-17.989495834335681</v>
      </c>
      <c r="N51">
        <v>195.5389972986944</v>
      </c>
      <c r="O51">
        <v>422.65473339350848</v>
      </c>
      <c r="P51">
        <v>79.235294117647058</v>
      </c>
      <c r="Q51" t="str">
        <f t="shared" si="0"/>
        <v>top  75%</v>
      </c>
    </row>
    <row r="52" spans="1:17" x14ac:dyDescent="0.45">
      <c r="A52" s="2">
        <v>44984.612500000003</v>
      </c>
      <c r="B52">
        <v>219</v>
      </c>
      <c r="C52">
        <v>421269.33974168729</v>
      </c>
      <c r="D52">
        <v>7573998.6913807672</v>
      </c>
      <c r="E52">
        <v>421312.66365256382</v>
      </c>
      <c r="F52">
        <v>7573830.5572373187</v>
      </c>
      <c r="G52">
        <v>1</v>
      </c>
      <c r="H52" t="s">
        <v>15</v>
      </c>
      <c r="I52">
        <v>4</v>
      </c>
      <c r="J52">
        <v>139.6019246872747</v>
      </c>
      <c r="K52">
        <v>11.65999576728791</v>
      </c>
      <c r="L52">
        <v>43.32391087646829</v>
      </c>
      <c r="M52">
        <v>-168.1341434484348</v>
      </c>
      <c r="N52">
        <v>173.62618306802409</v>
      </c>
      <c r="O52">
        <v>140.0880183230696</v>
      </c>
      <c r="P52">
        <v>92</v>
      </c>
      <c r="Q52" t="str">
        <f t="shared" si="0"/>
        <v>top  75%</v>
      </c>
    </row>
    <row r="53" spans="1:17" x14ac:dyDescent="0.45">
      <c r="A53" s="2">
        <v>44984.614583333343</v>
      </c>
      <c r="B53">
        <v>219</v>
      </c>
      <c r="C53">
        <v>421269.33974168729</v>
      </c>
      <c r="D53">
        <v>7573998.6913807672</v>
      </c>
      <c r="E53">
        <v>421189.59318984521</v>
      </c>
      <c r="F53">
        <v>7573873.5183876902</v>
      </c>
      <c r="G53">
        <v>1</v>
      </c>
      <c r="H53" t="s">
        <v>15</v>
      </c>
      <c r="I53">
        <v>20</v>
      </c>
      <c r="J53">
        <v>139.6019246872747</v>
      </c>
      <c r="K53">
        <v>11.65999576728791</v>
      </c>
      <c r="L53">
        <v>-79.746551842137706</v>
      </c>
      <c r="M53">
        <v>-125.1729930769652</v>
      </c>
      <c r="N53">
        <v>148.41762269540891</v>
      </c>
      <c r="O53">
        <v>140.0880183230696</v>
      </c>
      <c r="P53">
        <v>101.9</v>
      </c>
      <c r="Q53" t="str">
        <f t="shared" si="0"/>
        <v>top  75%</v>
      </c>
    </row>
    <row r="54" spans="1:17" hidden="1" x14ac:dyDescent="0.45">
      <c r="A54" s="2">
        <v>44985.616666666669</v>
      </c>
      <c r="B54">
        <v>186</v>
      </c>
      <c r="C54">
        <v>424917.72880138748</v>
      </c>
      <c r="D54">
        <v>7576815.3035304612</v>
      </c>
      <c r="E54">
        <v>425006.00178025622</v>
      </c>
      <c r="F54">
        <v>7577014.13473529</v>
      </c>
      <c r="G54">
        <v>2</v>
      </c>
      <c r="H54" t="s">
        <v>15</v>
      </c>
      <c r="I54">
        <v>22</v>
      </c>
      <c r="J54">
        <v>-167.55318861251001</v>
      </c>
      <c r="K54">
        <v>-42.20541303884238</v>
      </c>
      <c r="L54">
        <v>88.272978868684731</v>
      </c>
      <c r="M54">
        <v>198.83120482880619</v>
      </c>
      <c r="N54">
        <v>217.5453212827754</v>
      </c>
      <c r="O54">
        <v>172.7870594228591</v>
      </c>
      <c r="P54">
        <v>67.681818181818187</v>
      </c>
      <c r="Q54" t="str">
        <f t="shared" si="0"/>
        <v>bottom quartile</v>
      </c>
    </row>
    <row r="55" spans="1:17" hidden="1" x14ac:dyDescent="0.45">
      <c r="A55" s="2">
        <v>44985.618750000001</v>
      </c>
      <c r="B55">
        <v>186</v>
      </c>
      <c r="C55">
        <v>424917.72880138748</v>
      </c>
      <c r="D55">
        <v>7576815.3035304612</v>
      </c>
      <c r="E55">
        <v>425145.51720389712</v>
      </c>
      <c r="F55">
        <v>7577073.4046358066</v>
      </c>
      <c r="G55">
        <v>2</v>
      </c>
      <c r="H55" t="s">
        <v>15</v>
      </c>
      <c r="I55">
        <v>20</v>
      </c>
      <c r="J55">
        <v>-167.55318861251001</v>
      </c>
      <c r="K55">
        <v>-42.20541303884238</v>
      </c>
      <c r="L55">
        <v>227.78840250964279</v>
      </c>
      <c r="M55">
        <v>258.10110534541309</v>
      </c>
      <c r="N55">
        <v>344.24371729694508</v>
      </c>
      <c r="O55">
        <v>172.7870594228591</v>
      </c>
      <c r="P55">
        <v>66.75</v>
      </c>
      <c r="Q55" t="str">
        <f t="shared" si="0"/>
        <v>bottom quartile</v>
      </c>
    </row>
    <row r="56" spans="1:17" hidden="1" x14ac:dyDescent="0.45">
      <c r="A56" s="2">
        <v>44985.620833333327</v>
      </c>
      <c r="B56">
        <v>186</v>
      </c>
      <c r="C56">
        <v>424917.72880138748</v>
      </c>
      <c r="D56">
        <v>7576815.3035304612</v>
      </c>
      <c r="E56">
        <v>424932.76771425927</v>
      </c>
      <c r="F56">
        <v>7577208.5831797458</v>
      </c>
      <c r="G56">
        <v>2</v>
      </c>
      <c r="H56" t="s">
        <v>15</v>
      </c>
      <c r="I56">
        <v>40</v>
      </c>
      <c r="J56">
        <v>-167.55318861251001</v>
      </c>
      <c r="K56">
        <v>-42.20541303884238</v>
      </c>
      <c r="L56">
        <v>15.038912871852521</v>
      </c>
      <c r="M56">
        <v>393.27964928466832</v>
      </c>
      <c r="N56">
        <v>393.56708632943241</v>
      </c>
      <c r="O56">
        <v>172.7870594228591</v>
      </c>
      <c r="P56">
        <v>62.45</v>
      </c>
      <c r="Q56" t="str">
        <f t="shared" si="0"/>
        <v>bottom quartile</v>
      </c>
    </row>
    <row r="57" spans="1:17" hidden="1" x14ac:dyDescent="0.45">
      <c r="A57" s="2">
        <v>44985.622916666667</v>
      </c>
      <c r="B57">
        <v>186</v>
      </c>
      <c r="C57">
        <v>424917.72880138748</v>
      </c>
      <c r="D57">
        <v>7576815.3035304612</v>
      </c>
      <c r="E57">
        <v>425033.01953050372</v>
      </c>
      <c r="F57">
        <v>7577219.0169004388</v>
      </c>
      <c r="G57">
        <v>2</v>
      </c>
      <c r="H57" t="s">
        <v>15</v>
      </c>
      <c r="I57">
        <v>19</v>
      </c>
      <c r="J57">
        <v>-167.55318861251001</v>
      </c>
      <c r="K57">
        <v>-42.20541303884238</v>
      </c>
      <c r="L57">
        <v>115.2907291161828</v>
      </c>
      <c r="M57">
        <v>403.71336997766048</v>
      </c>
      <c r="N57">
        <v>419.8528758015841</v>
      </c>
      <c r="O57">
        <v>172.7870594228591</v>
      </c>
      <c r="P57">
        <v>58.578947368421055</v>
      </c>
      <c r="Q57" t="str">
        <f t="shared" si="0"/>
        <v>bottom quartile</v>
      </c>
    </row>
    <row r="58" spans="1:17" hidden="1" x14ac:dyDescent="0.45">
      <c r="A58" s="2">
        <v>44985.625</v>
      </c>
      <c r="B58">
        <v>186</v>
      </c>
      <c r="C58">
        <v>424917.72880138748</v>
      </c>
      <c r="D58">
        <v>7576815.3035304612</v>
      </c>
      <c r="E58">
        <v>425012.10475460748</v>
      </c>
      <c r="F58">
        <v>7576883.4418229088</v>
      </c>
      <c r="G58">
        <v>2</v>
      </c>
      <c r="H58" t="s">
        <v>15</v>
      </c>
      <c r="I58">
        <v>14</v>
      </c>
      <c r="J58">
        <v>-167.55318861251001</v>
      </c>
      <c r="K58">
        <v>-42.20541303884238</v>
      </c>
      <c r="L58">
        <v>94.37595322006382</v>
      </c>
      <c r="M58">
        <v>68.138292447663844</v>
      </c>
      <c r="N58">
        <v>116.4029529001693</v>
      </c>
      <c r="O58">
        <v>172.7870594228591</v>
      </c>
      <c r="P58">
        <v>71.071428571428569</v>
      </c>
      <c r="Q58" t="str">
        <f t="shared" si="0"/>
        <v>bottom quartile</v>
      </c>
    </row>
    <row r="59" spans="1:17" hidden="1" x14ac:dyDescent="0.45">
      <c r="A59" s="2">
        <v>44985.627083333333</v>
      </c>
      <c r="B59">
        <v>186</v>
      </c>
      <c r="C59">
        <v>424917.72880138748</v>
      </c>
      <c r="D59">
        <v>7576815.3035304612</v>
      </c>
      <c r="E59">
        <v>425050.33660740178</v>
      </c>
      <c r="F59">
        <v>7576850.1210920662</v>
      </c>
      <c r="G59">
        <v>2</v>
      </c>
      <c r="H59" t="s">
        <v>15</v>
      </c>
      <c r="I59">
        <v>15</v>
      </c>
      <c r="J59">
        <v>-167.55318861251001</v>
      </c>
      <c r="K59">
        <v>-42.20541303884238</v>
      </c>
      <c r="L59">
        <v>132.60780601436269</v>
      </c>
      <c r="M59">
        <v>34.817561605013907</v>
      </c>
      <c r="N59">
        <v>137.10249017454711</v>
      </c>
      <c r="O59">
        <v>172.7870594228591</v>
      </c>
      <c r="P59">
        <v>63.666666666666664</v>
      </c>
      <c r="Q59" t="str">
        <f t="shared" si="0"/>
        <v>bottom quartile</v>
      </c>
    </row>
    <row r="60" spans="1:17" hidden="1" x14ac:dyDescent="0.45">
      <c r="A60" s="2">
        <v>44985.65625</v>
      </c>
      <c r="B60">
        <v>186</v>
      </c>
      <c r="C60">
        <v>424947.10612555791</v>
      </c>
      <c r="D60">
        <v>7576871.8964004172</v>
      </c>
      <c r="E60">
        <v>424931.49817856698</v>
      </c>
      <c r="F60">
        <v>7577195.4160709251</v>
      </c>
      <c r="G60">
        <v>1</v>
      </c>
      <c r="H60" t="s">
        <v>15</v>
      </c>
      <c r="I60">
        <v>5</v>
      </c>
      <c r="J60">
        <v>7.422558557940647</v>
      </c>
      <c r="K60">
        <v>461.30591841693968</v>
      </c>
      <c r="L60">
        <v>-15.60794699087273</v>
      </c>
      <c r="M60">
        <v>323.51967050787061</v>
      </c>
      <c r="N60">
        <v>323.89594812962861</v>
      </c>
      <c r="O60">
        <v>461.36563021322058</v>
      </c>
      <c r="P60">
        <v>62.2</v>
      </c>
      <c r="Q60" t="str">
        <f t="shared" si="0"/>
        <v>bottom quartile</v>
      </c>
    </row>
    <row r="61" spans="1:17" hidden="1" x14ac:dyDescent="0.45">
      <c r="A61" s="2">
        <v>44985.658333333333</v>
      </c>
      <c r="B61">
        <v>186</v>
      </c>
      <c r="C61">
        <v>424947.10612555791</v>
      </c>
      <c r="D61">
        <v>7576871.8964004172</v>
      </c>
      <c r="E61">
        <v>424859.91778415401</v>
      </c>
      <c r="F61">
        <v>7577252.8417959353</v>
      </c>
      <c r="G61">
        <v>1</v>
      </c>
      <c r="H61" t="s">
        <v>15</v>
      </c>
      <c r="I61">
        <v>14</v>
      </c>
      <c r="J61">
        <v>7.422558557940647</v>
      </c>
      <c r="K61">
        <v>461.30591841693968</v>
      </c>
      <c r="L61">
        <v>-87.188341403903905</v>
      </c>
      <c r="M61">
        <v>380.9453955180943</v>
      </c>
      <c r="N61">
        <v>390.79560033756911</v>
      </c>
      <c r="O61">
        <v>461.36563021322058</v>
      </c>
      <c r="P61">
        <v>60.571428571428569</v>
      </c>
      <c r="Q61" t="str">
        <f t="shared" si="0"/>
        <v>bottom quartile</v>
      </c>
    </row>
    <row r="62" spans="1:17" hidden="1" x14ac:dyDescent="0.45">
      <c r="A62" s="2">
        <v>44985.660416666673</v>
      </c>
      <c r="B62">
        <v>186</v>
      </c>
      <c r="C62">
        <v>424947.10612555791</v>
      </c>
      <c r="D62">
        <v>7576871.8964004172</v>
      </c>
      <c r="E62">
        <v>424670.25646523281</v>
      </c>
      <c r="F62">
        <v>7576362.4677404733</v>
      </c>
      <c r="G62">
        <v>5</v>
      </c>
      <c r="H62" t="s">
        <v>15</v>
      </c>
      <c r="I62">
        <v>38</v>
      </c>
      <c r="J62">
        <v>602.14262435791318</v>
      </c>
      <c r="K62">
        <v>704.17880301717673</v>
      </c>
      <c r="L62">
        <v>-276.84966032515513</v>
      </c>
      <c r="M62">
        <v>-509.42865994386369</v>
      </c>
      <c r="N62">
        <v>579.79590719006853</v>
      </c>
      <c r="O62">
        <v>926.52227533251391</v>
      </c>
      <c r="P62">
        <v>69.973684210526315</v>
      </c>
      <c r="Q62" t="str">
        <f t="shared" si="0"/>
        <v>bottom quartile</v>
      </c>
    </row>
    <row r="63" spans="1:17" hidden="1" x14ac:dyDescent="0.45">
      <c r="A63" s="2">
        <v>44985.662499999999</v>
      </c>
      <c r="B63">
        <v>186</v>
      </c>
      <c r="C63">
        <v>424947.10612555791</v>
      </c>
      <c r="D63">
        <v>7576871.8964004172</v>
      </c>
      <c r="E63">
        <v>424980.6584380485</v>
      </c>
      <c r="F63">
        <v>7576333.3700518496</v>
      </c>
      <c r="G63">
        <v>3</v>
      </c>
      <c r="H63" t="s">
        <v>15</v>
      </c>
      <c r="I63">
        <v>44</v>
      </c>
      <c r="J63">
        <v>-50.398025775405891</v>
      </c>
      <c r="K63">
        <v>693.62282375060022</v>
      </c>
      <c r="L63">
        <v>33.55231249058852</v>
      </c>
      <c r="M63">
        <v>-538.52634856756777</v>
      </c>
      <c r="N63">
        <v>539.57055680882331</v>
      </c>
      <c r="O63">
        <v>695.45135173483891</v>
      </c>
      <c r="P63">
        <v>71.590909090909093</v>
      </c>
      <c r="Q63" t="str">
        <f t="shared" si="0"/>
        <v>bottom quartile</v>
      </c>
    </row>
    <row r="64" spans="1:17" x14ac:dyDescent="0.45">
      <c r="A64" s="2">
        <v>44987.324999999997</v>
      </c>
      <c r="B64">
        <v>188</v>
      </c>
      <c r="C64">
        <v>424915.94295111479</v>
      </c>
      <c r="D64">
        <v>7576428.9738394078</v>
      </c>
      <c r="E64">
        <v>424899.00017375022</v>
      </c>
      <c r="F64">
        <v>7576383.8641725453</v>
      </c>
      <c r="G64">
        <v>5</v>
      </c>
      <c r="H64" t="s">
        <v>15</v>
      </c>
      <c r="I64">
        <v>68</v>
      </c>
      <c r="J64">
        <v>492.2684415148571</v>
      </c>
      <c r="K64">
        <v>311.99322520773859</v>
      </c>
      <c r="L64">
        <v>-16.942777364689391</v>
      </c>
      <c r="M64">
        <v>-45.109666862525053</v>
      </c>
      <c r="N64">
        <v>48.186510034214159</v>
      </c>
      <c r="O64">
        <v>582.81042465538735</v>
      </c>
      <c r="P64">
        <v>86.205882352941174</v>
      </c>
      <c r="Q64" t="str">
        <f t="shared" si="0"/>
        <v>top  75%</v>
      </c>
    </row>
    <row r="65" spans="1:17" x14ac:dyDescent="0.45">
      <c r="A65" s="2">
        <v>44987.32708333333</v>
      </c>
      <c r="B65">
        <v>188</v>
      </c>
      <c r="C65">
        <v>424915.94295111479</v>
      </c>
      <c r="D65">
        <v>7576428.9738394078</v>
      </c>
      <c r="E65">
        <v>424717.0028353337</v>
      </c>
      <c r="F65">
        <v>7576205.5108230654</v>
      </c>
      <c r="G65">
        <v>5</v>
      </c>
      <c r="H65" t="s">
        <v>15</v>
      </c>
      <c r="I65">
        <v>60</v>
      </c>
      <c r="J65">
        <v>573.46378171485844</v>
      </c>
      <c r="K65">
        <v>254.34028900787229</v>
      </c>
      <c r="L65">
        <v>-198.94011578115169</v>
      </c>
      <c r="M65">
        <v>-223.4630163423717</v>
      </c>
      <c r="N65">
        <v>299.18704741323472</v>
      </c>
      <c r="O65">
        <v>627.33539000387566</v>
      </c>
      <c r="P65">
        <v>79.38333333333334</v>
      </c>
      <c r="Q65" t="str">
        <f t="shared" si="0"/>
        <v>top  75%</v>
      </c>
    </row>
    <row r="66" spans="1:17" x14ac:dyDescent="0.45">
      <c r="A66" s="2">
        <v>44987.32916666667</v>
      </c>
      <c r="B66">
        <v>188</v>
      </c>
      <c r="C66">
        <v>424915.94295111479</v>
      </c>
      <c r="D66">
        <v>7576428.9738394078</v>
      </c>
      <c r="E66">
        <v>424679.95194416301</v>
      </c>
      <c r="F66">
        <v>7576410.0359077342</v>
      </c>
      <c r="G66">
        <v>6</v>
      </c>
      <c r="H66" t="s">
        <v>15</v>
      </c>
      <c r="I66">
        <v>68</v>
      </c>
      <c r="J66">
        <v>732.39029811485671</v>
      </c>
      <c r="K66">
        <v>381.60132540793472</v>
      </c>
      <c r="L66">
        <v>-235.99100695183731</v>
      </c>
      <c r="M66">
        <v>-18.93793167360127</v>
      </c>
      <c r="N66">
        <v>236.74965811636591</v>
      </c>
      <c r="O66">
        <v>825.84206742322181</v>
      </c>
      <c r="P66">
        <v>83.897058823529406</v>
      </c>
      <c r="Q66" t="str">
        <f t="shared" si="0"/>
        <v>top  75%</v>
      </c>
    </row>
    <row r="67" spans="1:17" x14ac:dyDescent="0.45">
      <c r="A67" s="2">
        <v>44987.331250000003</v>
      </c>
      <c r="B67">
        <v>188</v>
      </c>
      <c r="C67">
        <v>424915.94295111479</v>
      </c>
      <c r="D67">
        <v>7576428.9738394078</v>
      </c>
      <c r="E67">
        <v>424381.26986084972</v>
      </c>
      <c r="F67">
        <v>7576430.85027277</v>
      </c>
      <c r="G67">
        <v>6</v>
      </c>
      <c r="H67" t="s">
        <v>15</v>
      </c>
      <c r="I67">
        <v>50</v>
      </c>
      <c r="J67">
        <v>1045.185686781517</v>
      </c>
      <c r="K67">
        <v>156.2064815745689</v>
      </c>
      <c r="L67">
        <v>-534.67309026513249</v>
      </c>
      <c r="M67">
        <v>1.8764333622530101</v>
      </c>
      <c r="N67">
        <v>534.67638292319361</v>
      </c>
      <c r="O67">
        <v>1056.7940124446479</v>
      </c>
      <c r="P67">
        <v>97.26</v>
      </c>
      <c r="Q67" t="str">
        <f t="shared" ref="Q67:Q130" si="1">IF(P67 &gt; _xlfn.PERCENTILE.INC(P67:P196, 0.25), "top  75%","bottom quartile")</f>
        <v>top  75%</v>
      </c>
    </row>
    <row r="68" spans="1:17" x14ac:dyDescent="0.45">
      <c r="A68" s="2">
        <v>44987.333333333343</v>
      </c>
      <c r="B68">
        <v>188</v>
      </c>
      <c r="C68">
        <v>424915.94295111479</v>
      </c>
      <c r="D68">
        <v>7576428.9738394078</v>
      </c>
      <c r="E68">
        <v>425065.96819117927</v>
      </c>
      <c r="F68">
        <v>7576691.3486909233</v>
      </c>
      <c r="G68">
        <v>1</v>
      </c>
      <c r="H68" t="s">
        <v>15</v>
      </c>
      <c r="I68">
        <v>17</v>
      </c>
      <c r="J68">
        <v>-23.740615885122679</v>
      </c>
      <c r="K68">
        <v>18.383357407525182</v>
      </c>
      <c r="L68">
        <v>150.0252400644822</v>
      </c>
      <c r="M68">
        <v>262.37485151551658</v>
      </c>
      <c r="N68">
        <v>302.23854050103358</v>
      </c>
      <c r="O68">
        <v>30.026066545216182</v>
      </c>
      <c r="P68">
        <v>80.941176470588232</v>
      </c>
      <c r="Q68" t="str">
        <f t="shared" si="1"/>
        <v>top  75%</v>
      </c>
    </row>
    <row r="69" spans="1:17" x14ac:dyDescent="0.45">
      <c r="A69" s="2">
        <v>44987.67291666667</v>
      </c>
      <c r="B69">
        <v>216</v>
      </c>
      <c r="C69">
        <v>424891.72468708851</v>
      </c>
      <c r="D69">
        <v>7576439.1536524585</v>
      </c>
      <c r="E69">
        <v>424508.00130140228</v>
      </c>
      <c r="F69">
        <v>7576122.3490872066</v>
      </c>
      <c r="G69">
        <v>8</v>
      </c>
      <c r="H69" t="s">
        <v>15</v>
      </c>
      <c r="I69">
        <v>38</v>
      </c>
      <c r="J69">
        <v>853.60824333851633</v>
      </c>
      <c r="K69">
        <v>467.17350558249751</v>
      </c>
      <c r="L69">
        <v>-383.72338568622939</v>
      </c>
      <c r="M69">
        <v>-316.80456525087362</v>
      </c>
      <c r="N69">
        <v>497.60302379135288</v>
      </c>
      <c r="O69">
        <v>973.08690126509646</v>
      </c>
      <c r="P69">
        <v>87.815789473684205</v>
      </c>
      <c r="Q69" t="str">
        <f t="shared" si="1"/>
        <v>top  75%</v>
      </c>
    </row>
    <row r="70" spans="1:17" x14ac:dyDescent="0.45">
      <c r="A70" s="2">
        <v>44987.675000000003</v>
      </c>
      <c r="B70">
        <v>216</v>
      </c>
      <c r="C70">
        <v>424891.72468708851</v>
      </c>
      <c r="D70">
        <v>7576439.1536524585</v>
      </c>
      <c r="E70">
        <v>424733.30444358313</v>
      </c>
      <c r="F70">
        <v>7576243.3264999306</v>
      </c>
      <c r="G70">
        <v>9</v>
      </c>
      <c r="H70" t="s">
        <v>15</v>
      </c>
      <c r="I70">
        <v>160</v>
      </c>
      <c r="J70">
        <v>926.60426942184699</v>
      </c>
      <c r="K70">
        <v>417.40907390198362</v>
      </c>
      <c r="L70">
        <v>-158.42024350544671</v>
      </c>
      <c r="M70">
        <v>-195.8271525269374</v>
      </c>
      <c r="N70">
        <v>251.88340004679429</v>
      </c>
      <c r="O70">
        <v>1016.280378186309</v>
      </c>
      <c r="P70">
        <v>83.706249999999997</v>
      </c>
      <c r="Q70" t="str">
        <f t="shared" si="1"/>
        <v>top  75%</v>
      </c>
    </row>
    <row r="71" spans="1:17" x14ac:dyDescent="0.45">
      <c r="A71" s="2">
        <v>44987.677083333343</v>
      </c>
      <c r="B71">
        <v>216</v>
      </c>
      <c r="C71">
        <v>424891.72468708851</v>
      </c>
      <c r="D71">
        <v>7576439.1536524585</v>
      </c>
      <c r="E71">
        <v>424822.87635118968</v>
      </c>
      <c r="F71">
        <v>7576252.9139643973</v>
      </c>
      <c r="G71">
        <v>7</v>
      </c>
      <c r="H71" t="s">
        <v>15</v>
      </c>
      <c r="I71">
        <v>46</v>
      </c>
      <c r="J71">
        <v>697.47391451708972</v>
      </c>
      <c r="K71">
        <v>495.77232831463749</v>
      </c>
      <c r="L71">
        <v>-68.848335898830555</v>
      </c>
      <c r="M71">
        <v>-186.23968806024641</v>
      </c>
      <c r="N71">
        <v>198.55808914475401</v>
      </c>
      <c r="O71">
        <v>855.72195423181074</v>
      </c>
      <c r="P71">
        <v>84.369565217391298</v>
      </c>
      <c r="Q71" t="str">
        <f t="shared" si="1"/>
        <v>top  75%</v>
      </c>
    </row>
    <row r="72" spans="1:17" x14ac:dyDescent="0.45">
      <c r="A72" s="2">
        <v>45056.572916666657</v>
      </c>
      <c r="B72">
        <v>209</v>
      </c>
      <c r="C72">
        <v>427550.37012900697</v>
      </c>
      <c r="D72">
        <v>7564956.7414134368</v>
      </c>
      <c r="E72">
        <v>427427.88646424981</v>
      </c>
      <c r="F72">
        <v>7565012.0350533174</v>
      </c>
      <c r="G72">
        <v>4</v>
      </c>
      <c r="H72" t="s">
        <v>15</v>
      </c>
      <c r="I72">
        <v>32</v>
      </c>
      <c r="J72">
        <v>82.825082007038873</v>
      </c>
      <c r="K72">
        <v>-472.00658206315711</v>
      </c>
      <c r="L72">
        <v>-122.4836647572229</v>
      </c>
      <c r="M72">
        <v>55.293639879673719</v>
      </c>
      <c r="N72">
        <v>134.38614044425421</v>
      </c>
      <c r="O72">
        <v>479.21832990862998</v>
      </c>
      <c r="P72">
        <v>86.40625</v>
      </c>
      <c r="Q72" t="str">
        <f t="shared" si="1"/>
        <v>top  75%</v>
      </c>
    </row>
    <row r="73" spans="1:17" x14ac:dyDescent="0.45">
      <c r="A73" s="2">
        <v>45056.574999999997</v>
      </c>
      <c r="B73">
        <v>209</v>
      </c>
      <c r="C73">
        <v>427550.37012900697</v>
      </c>
      <c r="D73">
        <v>7564956.7414134368</v>
      </c>
      <c r="E73">
        <v>427420.53772541368</v>
      </c>
      <c r="F73">
        <v>7565148.2829054371</v>
      </c>
      <c r="G73">
        <v>3</v>
      </c>
      <c r="H73" t="s">
        <v>15</v>
      </c>
      <c r="I73">
        <v>69</v>
      </c>
      <c r="J73">
        <v>-0.1848306596317949</v>
      </c>
      <c r="K73">
        <v>-527.39736222972476</v>
      </c>
      <c r="L73">
        <v>-129.83240359334741</v>
      </c>
      <c r="M73">
        <v>191.54149200022221</v>
      </c>
      <c r="N73">
        <v>231.3970530938046</v>
      </c>
      <c r="O73">
        <v>527.39739461742147</v>
      </c>
      <c r="P73">
        <v>87.710144927536234</v>
      </c>
      <c r="Q73" t="str">
        <f t="shared" si="1"/>
        <v>top  75%</v>
      </c>
    </row>
    <row r="74" spans="1:17" hidden="1" x14ac:dyDescent="0.45">
      <c r="A74" s="2">
        <v>45057.414583333331</v>
      </c>
      <c r="B74">
        <v>204</v>
      </c>
      <c r="C74">
        <v>425423.67425635591</v>
      </c>
      <c r="D74">
        <v>7576592.4294581059</v>
      </c>
      <c r="E74">
        <v>425122.70896292268</v>
      </c>
      <c r="F74">
        <v>7576707.3994379416</v>
      </c>
      <c r="G74">
        <v>1</v>
      </c>
      <c r="H74" t="s">
        <v>15</v>
      </c>
      <c r="I74">
        <v>3</v>
      </c>
      <c r="J74">
        <v>192.7938433558447</v>
      </c>
      <c r="K74">
        <v>-711.99794689379632</v>
      </c>
      <c r="L74">
        <v>-300.96529343316797</v>
      </c>
      <c r="M74">
        <v>114.9699798356742</v>
      </c>
      <c r="N74">
        <v>322.17728677659483</v>
      </c>
      <c r="O74">
        <v>737.63849033039162</v>
      </c>
      <c r="P74">
        <v>73</v>
      </c>
      <c r="Q74" t="str">
        <f t="shared" si="1"/>
        <v>bottom quartile</v>
      </c>
    </row>
    <row r="75" spans="1:17" x14ac:dyDescent="0.45">
      <c r="A75" s="2">
        <v>45057.418749999997</v>
      </c>
      <c r="B75">
        <v>204</v>
      </c>
      <c r="C75">
        <v>425423.67425635591</v>
      </c>
      <c r="D75">
        <v>7576592.4294581059</v>
      </c>
      <c r="E75">
        <v>425089.35983051237</v>
      </c>
      <c r="F75">
        <v>7576681.8985233484</v>
      </c>
      <c r="G75">
        <v>1</v>
      </c>
      <c r="H75" t="s">
        <v>15</v>
      </c>
      <c r="I75">
        <v>9</v>
      </c>
      <c r="J75">
        <v>192.7938433558447</v>
      </c>
      <c r="K75">
        <v>-711.99794689379632</v>
      </c>
      <c r="L75">
        <v>-334.31442584341858</v>
      </c>
      <c r="M75">
        <v>89.469065242446959</v>
      </c>
      <c r="N75">
        <v>346.07925242980377</v>
      </c>
      <c r="O75">
        <v>737.63849033039162</v>
      </c>
      <c r="P75">
        <v>73.666666666666671</v>
      </c>
      <c r="Q75" t="str">
        <f t="shared" si="1"/>
        <v>top  75%</v>
      </c>
    </row>
    <row r="76" spans="1:17" x14ac:dyDescent="0.45">
      <c r="A76" s="2">
        <v>45057.42083333333</v>
      </c>
      <c r="B76">
        <v>204</v>
      </c>
      <c r="C76">
        <v>425423.67425635591</v>
      </c>
      <c r="D76">
        <v>7576592.4294581059</v>
      </c>
      <c r="E76">
        <v>425088.53221572272</v>
      </c>
      <c r="F76">
        <v>7576723.6391987614</v>
      </c>
      <c r="G76">
        <v>1</v>
      </c>
      <c r="H76" t="s">
        <v>15</v>
      </c>
      <c r="I76">
        <v>19</v>
      </c>
      <c r="J76">
        <v>192.7938433558447</v>
      </c>
      <c r="K76">
        <v>-711.99794689379632</v>
      </c>
      <c r="L76">
        <v>-335.14204063313082</v>
      </c>
      <c r="M76">
        <v>131.20974065549669</v>
      </c>
      <c r="N76">
        <v>359.911354978725</v>
      </c>
      <c r="O76">
        <v>737.63849033039162</v>
      </c>
      <c r="P76">
        <v>73.10526315789474</v>
      </c>
      <c r="Q76" t="str">
        <f t="shared" si="1"/>
        <v>top  75%</v>
      </c>
    </row>
    <row r="77" spans="1:17" hidden="1" x14ac:dyDescent="0.45">
      <c r="A77" s="2">
        <v>45057.42291666667</v>
      </c>
      <c r="B77">
        <v>204</v>
      </c>
      <c r="C77">
        <v>425423.67425635591</v>
      </c>
      <c r="D77">
        <v>7576592.4294581059</v>
      </c>
      <c r="E77">
        <v>425047.53922704369</v>
      </c>
      <c r="F77">
        <v>7576737.1050172467</v>
      </c>
      <c r="G77">
        <v>1</v>
      </c>
      <c r="H77" t="s">
        <v>15</v>
      </c>
      <c r="I77">
        <v>16</v>
      </c>
      <c r="J77">
        <v>192.7938433558447</v>
      </c>
      <c r="K77">
        <v>-711.99794689379632</v>
      </c>
      <c r="L77">
        <v>-376.13502931216499</v>
      </c>
      <c r="M77">
        <v>144.6755591407418</v>
      </c>
      <c r="N77">
        <v>402.99947603979518</v>
      </c>
      <c r="O77">
        <v>737.63849033039162</v>
      </c>
      <c r="P77">
        <v>72.5625</v>
      </c>
      <c r="Q77" t="str">
        <f t="shared" si="1"/>
        <v>bottom quartile</v>
      </c>
    </row>
    <row r="78" spans="1:17" hidden="1" x14ac:dyDescent="0.45">
      <c r="A78" s="2">
        <v>45057.45208333333</v>
      </c>
      <c r="B78">
        <v>204</v>
      </c>
      <c r="C78">
        <v>425494.4774087664</v>
      </c>
      <c r="D78">
        <v>7576692.0544934869</v>
      </c>
      <c r="E78">
        <v>424337.09842032217</v>
      </c>
      <c r="F78">
        <v>7576785.565731111</v>
      </c>
      <c r="G78">
        <v>4</v>
      </c>
      <c r="H78" t="s">
        <v>15</v>
      </c>
      <c r="I78">
        <v>6</v>
      </c>
      <c r="J78">
        <v>1560.004229766389</v>
      </c>
      <c r="K78">
        <v>248.4620489869267</v>
      </c>
      <c r="L78">
        <v>-1157.3789884442231</v>
      </c>
      <c r="M78">
        <v>93.511237624101341</v>
      </c>
      <c r="N78">
        <v>1161.1504960400971</v>
      </c>
      <c r="O78">
        <v>1579.666606178597</v>
      </c>
      <c r="P78">
        <v>63.333333333333336</v>
      </c>
      <c r="Q78" t="str">
        <f t="shared" si="1"/>
        <v>bottom quartile</v>
      </c>
    </row>
    <row r="79" spans="1:17" hidden="1" x14ac:dyDescent="0.45">
      <c r="A79" s="2">
        <v>45057.45416666667</v>
      </c>
      <c r="B79">
        <v>204</v>
      </c>
      <c r="C79">
        <v>425494.4774087664</v>
      </c>
      <c r="D79">
        <v>7576692.0544934869</v>
      </c>
      <c r="E79">
        <v>424593.74364169693</v>
      </c>
      <c r="F79">
        <v>7576521.7244062554</v>
      </c>
      <c r="G79">
        <v>4</v>
      </c>
      <c r="H79" t="s">
        <v>15</v>
      </c>
      <c r="I79">
        <v>28</v>
      </c>
      <c r="J79">
        <v>1560.004229766389</v>
      </c>
      <c r="K79">
        <v>248.4620489869267</v>
      </c>
      <c r="L79">
        <v>-900.73376706952695</v>
      </c>
      <c r="M79">
        <v>-170.33008723147211</v>
      </c>
      <c r="N79">
        <v>916.69714614781128</v>
      </c>
      <c r="O79">
        <v>1579.666606178597</v>
      </c>
      <c r="P79">
        <v>62.178571428571431</v>
      </c>
      <c r="Q79" t="str">
        <f t="shared" si="1"/>
        <v>bottom quartile</v>
      </c>
    </row>
    <row r="80" spans="1:17" hidden="1" x14ac:dyDescent="0.45">
      <c r="A80" s="2">
        <v>45057.456250000003</v>
      </c>
      <c r="B80">
        <v>204</v>
      </c>
      <c r="C80">
        <v>425494.4774087664</v>
      </c>
      <c r="D80">
        <v>7576692.0544934869</v>
      </c>
      <c r="E80">
        <v>424744.04488162528</v>
      </c>
      <c r="F80">
        <v>7576602.6181313759</v>
      </c>
      <c r="G80">
        <v>3</v>
      </c>
      <c r="H80" t="s">
        <v>15</v>
      </c>
      <c r="I80">
        <v>13</v>
      </c>
      <c r="J80">
        <v>1510.8894734330629</v>
      </c>
      <c r="K80">
        <v>144.4630178203806</v>
      </c>
      <c r="L80">
        <v>-750.43252714106347</v>
      </c>
      <c r="M80">
        <v>-89.436362111009657</v>
      </c>
      <c r="N80">
        <v>755.74323725652653</v>
      </c>
      <c r="O80">
        <v>1517.780143646836</v>
      </c>
      <c r="P80">
        <v>54.769230769230766</v>
      </c>
      <c r="Q80" t="str">
        <f t="shared" si="1"/>
        <v>bottom quartile</v>
      </c>
    </row>
    <row r="81" spans="1:17" hidden="1" x14ac:dyDescent="0.45">
      <c r="A81" s="2">
        <v>45057.458333333343</v>
      </c>
      <c r="B81">
        <v>204</v>
      </c>
      <c r="C81">
        <v>425494.4774087664</v>
      </c>
      <c r="D81">
        <v>7576692.0544934869</v>
      </c>
      <c r="E81">
        <v>424695.2526451915</v>
      </c>
      <c r="F81">
        <v>7576474.9039483257</v>
      </c>
      <c r="G81">
        <v>3</v>
      </c>
      <c r="H81" t="s">
        <v>15</v>
      </c>
      <c r="I81">
        <v>25</v>
      </c>
      <c r="J81">
        <v>1361.4235647663779</v>
      </c>
      <c r="K81">
        <v>73.426897486982242</v>
      </c>
      <c r="L81">
        <v>-799.22476357489359</v>
      </c>
      <c r="M81">
        <v>-217.15054516121751</v>
      </c>
      <c r="N81">
        <v>828.19960273786569</v>
      </c>
      <c r="O81">
        <v>1363.4022267752671</v>
      </c>
      <c r="P81">
        <v>63.12</v>
      </c>
      <c r="Q81" t="str">
        <f t="shared" si="1"/>
        <v>bottom quartile</v>
      </c>
    </row>
    <row r="82" spans="1:17" hidden="1" x14ac:dyDescent="0.45">
      <c r="A82" s="2">
        <v>45057.460416666669</v>
      </c>
      <c r="B82">
        <v>204</v>
      </c>
      <c r="C82">
        <v>425494.4774087664</v>
      </c>
      <c r="D82">
        <v>7576692.0544934869</v>
      </c>
      <c r="E82">
        <v>424713.961912231</v>
      </c>
      <c r="F82">
        <v>7576501.7034644755</v>
      </c>
      <c r="G82">
        <v>4</v>
      </c>
      <c r="H82" t="s">
        <v>15</v>
      </c>
      <c r="I82">
        <v>36</v>
      </c>
      <c r="J82">
        <v>1560.004229766389</v>
      </c>
      <c r="K82">
        <v>248.4620489869267</v>
      </c>
      <c r="L82">
        <v>-780.51549653540133</v>
      </c>
      <c r="M82">
        <v>-190.3510290123522</v>
      </c>
      <c r="N82">
        <v>803.39153255306678</v>
      </c>
      <c r="O82">
        <v>1579.666606178597</v>
      </c>
      <c r="P82">
        <v>70.138888888888886</v>
      </c>
      <c r="Q82" t="str">
        <f t="shared" si="1"/>
        <v>bottom quartile</v>
      </c>
    </row>
    <row r="83" spans="1:17" hidden="1" x14ac:dyDescent="0.45">
      <c r="A83" s="2">
        <v>45057.462500000001</v>
      </c>
      <c r="B83">
        <v>204</v>
      </c>
      <c r="C83">
        <v>425494.4774087664</v>
      </c>
      <c r="D83">
        <v>7576692.0544934869</v>
      </c>
      <c r="E83">
        <v>424923.01605269522</v>
      </c>
      <c r="F83">
        <v>7576551.5944732605</v>
      </c>
      <c r="G83">
        <v>4</v>
      </c>
      <c r="H83" t="s">
        <v>15</v>
      </c>
      <c r="I83">
        <v>27</v>
      </c>
      <c r="J83">
        <v>1560.004229766389</v>
      </c>
      <c r="K83">
        <v>248.4620489869267</v>
      </c>
      <c r="L83">
        <v>-571.46135607117321</v>
      </c>
      <c r="M83">
        <v>-140.46002022735769</v>
      </c>
      <c r="N83">
        <v>588.47013413169395</v>
      </c>
      <c r="O83">
        <v>1579.666606178597</v>
      </c>
      <c r="P83">
        <v>62.074074074074076</v>
      </c>
      <c r="Q83" t="str">
        <f t="shared" si="1"/>
        <v>bottom quartile</v>
      </c>
    </row>
    <row r="84" spans="1:17" hidden="1" x14ac:dyDescent="0.45">
      <c r="A84" s="2">
        <v>45062.441666666673</v>
      </c>
      <c r="B84">
        <v>192</v>
      </c>
      <c r="C84">
        <v>422057.7703037734</v>
      </c>
      <c r="D84">
        <v>7574245.7875942383</v>
      </c>
      <c r="E84">
        <v>421972.00424777932</v>
      </c>
      <c r="F84">
        <v>7573961.0466013653</v>
      </c>
      <c r="G84">
        <v>1</v>
      </c>
      <c r="H84" t="s">
        <v>15</v>
      </c>
      <c r="I84">
        <v>6</v>
      </c>
      <c r="J84">
        <v>928.03248677338706</v>
      </c>
      <c r="K84">
        <v>258.75620923843229</v>
      </c>
      <c r="L84">
        <v>-85.766055994085036</v>
      </c>
      <c r="M84">
        <v>-284.74099287297582</v>
      </c>
      <c r="N84">
        <v>297.37728457814092</v>
      </c>
      <c r="O84">
        <v>963.43088611806513</v>
      </c>
      <c r="P84">
        <v>75.666666666666671</v>
      </c>
      <c r="Q84" t="str">
        <f t="shared" si="1"/>
        <v>bottom quartile</v>
      </c>
    </row>
    <row r="85" spans="1:17" x14ac:dyDescent="0.45">
      <c r="A85" s="2">
        <v>45062.443749999999</v>
      </c>
      <c r="B85">
        <v>192</v>
      </c>
      <c r="C85">
        <v>422057.7703037734</v>
      </c>
      <c r="D85">
        <v>7574245.7875942383</v>
      </c>
      <c r="E85">
        <v>421972.00424777932</v>
      </c>
      <c r="F85">
        <v>7574028.7201118292</v>
      </c>
      <c r="G85">
        <v>1</v>
      </c>
      <c r="H85" t="s">
        <v>15</v>
      </c>
      <c r="I85">
        <v>12</v>
      </c>
      <c r="J85">
        <v>928.03248677338706</v>
      </c>
      <c r="K85">
        <v>258.75620923843229</v>
      </c>
      <c r="L85">
        <v>-85.766055994085036</v>
      </c>
      <c r="M85">
        <v>-217.06748240906751</v>
      </c>
      <c r="N85">
        <v>233.39689003967331</v>
      </c>
      <c r="O85">
        <v>963.43088611806513</v>
      </c>
      <c r="P85">
        <v>81.166666666666671</v>
      </c>
      <c r="Q85" t="str">
        <f t="shared" si="1"/>
        <v>top  75%</v>
      </c>
    </row>
    <row r="86" spans="1:17" x14ac:dyDescent="0.45">
      <c r="A86" s="2">
        <v>45062.53125</v>
      </c>
      <c r="B86">
        <v>192</v>
      </c>
      <c r="C86">
        <v>421761.15247583791</v>
      </c>
      <c r="D86">
        <v>7573807.8554108143</v>
      </c>
      <c r="E86">
        <v>421972.00424777932</v>
      </c>
      <c r="F86">
        <v>7574026.4640143253</v>
      </c>
      <c r="G86">
        <v>1</v>
      </c>
      <c r="H86" t="s">
        <v>15</v>
      </c>
      <c r="I86">
        <v>12</v>
      </c>
      <c r="J86">
        <v>631.4146588378353</v>
      </c>
      <c r="K86">
        <v>-179.1759741855785</v>
      </c>
      <c r="L86">
        <v>210.85177194146669</v>
      </c>
      <c r="M86">
        <v>218.60860351100561</v>
      </c>
      <c r="N86">
        <v>303.72387337825182</v>
      </c>
      <c r="O86">
        <v>656.34480352986043</v>
      </c>
      <c r="P86">
        <v>82.166666666666671</v>
      </c>
      <c r="Q86" t="str">
        <f t="shared" si="1"/>
        <v>top  75%</v>
      </c>
    </row>
    <row r="87" spans="1:17" x14ac:dyDescent="0.45">
      <c r="A87" s="2">
        <v>45062.533333333333</v>
      </c>
      <c r="B87">
        <v>192</v>
      </c>
      <c r="C87">
        <v>421761.15247583791</v>
      </c>
      <c r="D87">
        <v>7573807.8554108143</v>
      </c>
      <c r="E87">
        <v>421972.00424777932</v>
      </c>
      <c r="F87">
        <v>7574177.3915017853</v>
      </c>
      <c r="G87">
        <v>1</v>
      </c>
      <c r="H87" t="s">
        <v>15</v>
      </c>
      <c r="I87">
        <v>15</v>
      </c>
      <c r="J87">
        <v>631.4146588378353</v>
      </c>
      <c r="K87">
        <v>-179.1759741855785</v>
      </c>
      <c r="L87">
        <v>210.85177194146669</v>
      </c>
      <c r="M87">
        <v>369.53609097097069</v>
      </c>
      <c r="N87">
        <v>425.45903711281278</v>
      </c>
      <c r="O87">
        <v>656.34480352986043</v>
      </c>
      <c r="P87">
        <v>84.733333333333334</v>
      </c>
      <c r="Q87" t="str">
        <f t="shared" si="1"/>
        <v>top  75%</v>
      </c>
    </row>
    <row r="88" spans="1:17" x14ac:dyDescent="0.45">
      <c r="A88" s="2">
        <v>45062.535416666673</v>
      </c>
      <c r="B88">
        <v>192</v>
      </c>
      <c r="C88">
        <v>421761.15247583791</v>
      </c>
      <c r="D88">
        <v>7573807.8554108143</v>
      </c>
      <c r="E88">
        <v>421972.00424777932</v>
      </c>
      <c r="F88">
        <v>7574090.0943212621</v>
      </c>
      <c r="G88">
        <v>1</v>
      </c>
      <c r="H88" t="s">
        <v>15</v>
      </c>
      <c r="I88">
        <v>15</v>
      </c>
      <c r="J88">
        <v>631.4146588378353</v>
      </c>
      <c r="K88">
        <v>-179.1759741855785</v>
      </c>
      <c r="L88">
        <v>210.85177194146669</v>
      </c>
      <c r="M88">
        <v>282.23891044780612</v>
      </c>
      <c r="N88">
        <v>352.30281336035478</v>
      </c>
      <c r="O88">
        <v>656.34480352986043</v>
      </c>
      <c r="P88">
        <v>84.2</v>
      </c>
      <c r="Q88" t="str">
        <f t="shared" si="1"/>
        <v>top  75%</v>
      </c>
    </row>
    <row r="89" spans="1:17" x14ac:dyDescent="0.45">
      <c r="A89" s="2">
        <v>45062.537499999999</v>
      </c>
      <c r="B89">
        <v>192</v>
      </c>
      <c r="C89">
        <v>421761.15247583791</v>
      </c>
      <c r="D89">
        <v>7573807.8554108143</v>
      </c>
      <c r="E89">
        <v>421972.00424777932</v>
      </c>
      <c r="F89">
        <v>7574035.692804724</v>
      </c>
      <c r="G89">
        <v>1</v>
      </c>
      <c r="H89" t="s">
        <v>15</v>
      </c>
      <c r="I89">
        <v>5</v>
      </c>
      <c r="J89">
        <v>631.4146588378353</v>
      </c>
      <c r="K89">
        <v>-179.1759741855785</v>
      </c>
      <c r="L89">
        <v>210.85177194146669</v>
      </c>
      <c r="M89">
        <v>227.83739390969279</v>
      </c>
      <c r="N89">
        <v>310.43251729549343</v>
      </c>
      <c r="O89">
        <v>656.34480352986043</v>
      </c>
      <c r="P89">
        <v>78.2</v>
      </c>
      <c r="Q89" t="str">
        <f t="shared" si="1"/>
        <v>top  75%</v>
      </c>
    </row>
    <row r="90" spans="1:17" hidden="1" x14ac:dyDescent="0.45">
      <c r="A90" s="2">
        <v>45063.431250000001</v>
      </c>
      <c r="B90">
        <v>209</v>
      </c>
      <c r="C90">
        <v>427564.42945585848</v>
      </c>
      <c r="D90">
        <v>7564929.464427216</v>
      </c>
      <c r="E90">
        <v>427589.97935891227</v>
      </c>
      <c r="F90">
        <v>7564877.8781189416</v>
      </c>
      <c r="G90">
        <v>3</v>
      </c>
      <c r="H90" t="s">
        <v>15</v>
      </c>
      <c r="I90">
        <v>10</v>
      </c>
      <c r="J90">
        <v>22.594239858541791</v>
      </c>
      <c r="K90">
        <v>-426.14844278401392</v>
      </c>
      <c r="L90">
        <v>25.54990305373212</v>
      </c>
      <c r="M90">
        <v>-51.586308273486793</v>
      </c>
      <c r="N90">
        <v>57.566871960723397</v>
      </c>
      <c r="O90">
        <v>426.74699174338099</v>
      </c>
      <c r="P90">
        <v>60.9</v>
      </c>
      <c r="Q90" t="str">
        <f t="shared" si="1"/>
        <v>bottom quartile</v>
      </c>
    </row>
    <row r="91" spans="1:17" x14ac:dyDescent="0.45">
      <c r="A91" s="2">
        <v>45063.433333333327</v>
      </c>
      <c r="B91">
        <v>209</v>
      </c>
      <c r="C91">
        <v>427564.42945585848</v>
      </c>
      <c r="D91">
        <v>7564929.464427216</v>
      </c>
      <c r="E91">
        <v>427450.69294392341</v>
      </c>
      <c r="F91">
        <v>7565052.7428313568</v>
      </c>
      <c r="G91">
        <v>4</v>
      </c>
      <c r="H91" t="s">
        <v>15</v>
      </c>
      <c r="I91">
        <v>64</v>
      </c>
      <c r="J91">
        <v>96.884408858546522</v>
      </c>
      <c r="K91">
        <v>-499.28356828400871</v>
      </c>
      <c r="L91">
        <v>-113.73651193513069</v>
      </c>
      <c r="M91">
        <v>123.2784041408449</v>
      </c>
      <c r="N91">
        <v>167.73061460175839</v>
      </c>
      <c r="O91">
        <v>508.59676585511471</v>
      </c>
      <c r="P91">
        <v>76.765625</v>
      </c>
      <c r="Q91" t="str">
        <f t="shared" si="1"/>
        <v>top  75%</v>
      </c>
    </row>
    <row r="92" spans="1:17" x14ac:dyDescent="0.45">
      <c r="A92" s="2">
        <v>45063.435416666667</v>
      </c>
      <c r="B92">
        <v>209</v>
      </c>
      <c r="C92">
        <v>427564.42945585848</v>
      </c>
      <c r="D92">
        <v>7564929.464427216</v>
      </c>
      <c r="E92">
        <v>427430.02202301432</v>
      </c>
      <c r="F92">
        <v>7565042.1870387867</v>
      </c>
      <c r="G92">
        <v>4</v>
      </c>
      <c r="H92" t="s">
        <v>15</v>
      </c>
      <c r="I92">
        <v>43</v>
      </c>
      <c r="J92">
        <v>96.884408858546522</v>
      </c>
      <c r="K92">
        <v>-499.28356828400871</v>
      </c>
      <c r="L92">
        <v>-134.40743284428029</v>
      </c>
      <c r="M92">
        <v>112.72261157073081</v>
      </c>
      <c r="N92">
        <v>175.41877084028249</v>
      </c>
      <c r="O92">
        <v>508.59676585511471</v>
      </c>
      <c r="P92">
        <v>78.348837209302332</v>
      </c>
      <c r="Q92" t="str">
        <f t="shared" si="1"/>
        <v>top  75%</v>
      </c>
    </row>
    <row r="93" spans="1:17" x14ac:dyDescent="0.45">
      <c r="A93" s="2">
        <v>45063.4375</v>
      </c>
      <c r="B93">
        <v>209</v>
      </c>
      <c r="C93">
        <v>427564.42945585848</v>
      </c>
      <c r="D93">
        <v>7564929.464427216</v>
      </c>
      <c r="E93">
        <v>427375.56212791672</v>
      </c>
      <c r="F93">
        <v>7565050.2394203264</v>
      </c>
      <c r="G93">
        <v>4</v>
      </c>
      <c r="H93" t="s">
        <v>15</v>
      </c>
      <c r="I93">
        <v>92</v>
      </c>
      <c r="J93">
        <v>96.884408858546522</v>
      </c>
      <c r="K93">
        <v>-499.28356828400871</v>
      </c>
      <c r="L93">
        <v>-188.86732794187259</v>
      </c>
      <c r="M93">
        <v>120.77499311044809</v>
      </c>
      <c r="N93">
        <v>224.1817711695839</v>
      </c>
      <c r="O93">
        <v>508.59676585511471</v>
      </c>
      <c r="P93">
        <v>80.173913043478265</v>
      </c>
      <c r="Q93" t="str">
        <f t="shared" si="1"/>
        <v>top  75%</v>
      </c>
    </row>
    <row r="94" spans="1:17" x14ac:dyDescent="0.45">
      <c r="A94" s="2">
        <v>45063.439583333333</v>
      </c>
      <c r="B94">
        <v>209</v>
      </c>
      <c r="C94">
        <v>427564.42945585848</v>
      </c>
      <c r="D94">
        <v>7564929.464427216</v>
      </c>
      <c r="E94">
        <v>427574.5905101191</v>
      </c>
      <c r="F94">
        <v>7565103.7759836148</v>
      </c>
      <c r="G94">
        <v>4</v>
      </c>
      <c r="H94" t="s">
        <v>15</v>
      </c>
      <c r="I94">
        <v>30</v>
      </c>
      <c r="J94">
        <v>96.884408858546522</v>
      </c>
      <c r="K94">
        <v>-499.28356828400871</v>
      </c>
      <c r="L94">
        <v>10.161054260563111</v>
      </c>
      <c r="M94">
        <v>174.31155639886859</v>
      </c>
      <c r="N94">
        <v>174.6074618047065</v>
      </c>
      <c r="O94">
        <v>508.59676585511471</v>
      </c>
      <c r="P94">
        <v>79.400000000000006</v>
      </c>
      <c r="Q94" t="str">
        <f t="shared" si="1"/>
        <v>top  75%</v>
      </c>
    </row>
    <row r="95" spans="1:17" hidden="1" x14ac:dyDescent="0.45">
      <c r="A95" s="2">
        <v>45063.45208333333</v>
      </c>
      <c r="B95">
        <v>209</v>
      </c>
      <c r="C95">
        <v>427617.20179617341</v>
      </c>
      <c r="D95">
        <v>7564945.5360253006</v>
      </c>
      <c r="E95">
        <v>427537.28785193089</v>
      </c>
      <c r="F95">
        <v>7564946.725745243</v>
      </c>
      <c r="G95">
        <v>3</v>
      </c>
      <c r="H95" t="s">
        <v>15</v>
      </c>
      <c r="I95">
        <v>12</v>
      </c>
      <c r="J95">
        <v>214.9812951733669</v>
      </c>
      <c r="K95">
        <v>-417.25116436618072</v>
      </c>
      <c r="L95">
        <v>-79.913944242463913</v>
      </c>
      <c r="M95">
        <v>1.1897199423983691</v>
      </c>
      <c r="N95">
        <v>79.922799737803047</v>
      </c>
      <c r="O95">
        <v>469.3777704997882</v>
      </c>
      <c r="P95">
        <v>76.5</v>
      </c>
      <c r="Q95" t="str">
        <f t="shared" si="1"/>
        <v>bottom quartile</v>
      </c>
    </row>
    <row r="96" spans="1:17" hidden="1" x14ac:dyDescent="0.45">
      <c r="A96" s="2">
        <v>45063.45416666667</v>
      </c>
      <c r="B96">
        <v>209</v>
      </c>
      <c r="C96">
        <v>427617.20179617341</v>
      </c>
      <c r="D96">
        <v>7564945.5360253006</v>
      </c>
      <c r="E96">
        <v>427392.35461336141</v>
      </c>
      <c r="F96">
        <v>7565053.8831625432</v>
      </c>
      <c r="G96">
        <v>4</v>
      </c>
      <c r="H96" t="s">
        <v>15</v>
      </c>
      <c r="I96">
        <v>64</v>
      </c>
      <c r="J96">
        <v>149.65674917335849</v>
      </c>
      <c r="K96">
        <v>-483.21197019936523</v>
      </c>
      <c r="L96">
        <v>-224.84718281193639</v>
      </c>
      <c r="M96">
        <v>108.3471372425556</v>
      </c>
      <c r="N96">
        <v>249.59037995708391</v>
      </c>
      <c r="O96">
        <v>505.8566503636082</v>
      </c>
      <c r="P96">
        <v>76.3125</v>
      </c>
      <c r="Q96" t="str">
        <f t="shared" si="1"/>
        <v>bottom quartile</v>
      </c>
    </row>
    <row r="97" spans="1:17" x14ac:dyDescent="0.45">
      <c r="A97" s="2">
        <v>45064.356249999997</v>
      </c>
      <c r="B97">
        <v>192</v>
      </c>
      <c r="C97">
        <v>421127.71066427318</v>
      </c>
      <c r="D97">
        <v>7573819.6570024593</v>
      </c>
      <c r="E97">
        <v>421088.23424559302</v>
      </c>
      <c r="F97">
        <v>7573783.9035748392</v>
      </c>
      <c r="G97">
        <v>1</v>
      </c>
      <c r="H97" t="s">
        <v>15</v>
      </c>
      <c r="I97">
        <v>14</v>
      </c>
      <c r="J97">
        <v>-2.027152726775967</v>
      </c>
      <c r="K97">
        <v>-167.37438254058361</v>
      </c>
      <c r="L97">
        <v>-39.476418680220377</v>
      </c>
      <c r="M97">
        <v>-35.753427620045841</v>
      </c>
      <c r="N97">
        <v>53.260634791541023</v>
      </c>
      <c r="O97">
        <v>167.38665800779731</v>
      </c>
      <c r="P97">
        <v>87</v>
      </c>
      <c r="Q97" t="str">
        <f t="shared" si="1"/>
        <v>top  75%</v>
      </c>
    </row>
    <row r="98" spans="1:17" x14ac:dyDescent="0.45">
      <c r="A98" s="2">
        <v>45064.35833333333</v>
      </c>
      <c r="B98">
        <v>192</v>
      </c>
      <c r="C98">
        <v>421127.71066427318</v>
      </c>
      <c r="D98">
        <v>7573819.6570024593</v>
      </c>
      <c r="E98">
        <v>421173.96496974892</v>
      </c>
      <c r="F98">
        <v>7573737.3366435487</v>
      </c>
      <c r="G98">
        <v>1</v>
      </c>
      <c r="H98" t="s">
        <v>15</v>
      </c>
      <c r="I98">
        <v>10</v>
      </c>
      <c r="J98">
        <v>-2.027152726775967</v>
      </c>
      <c r="K98">
        <v>-167.37438254058361</v>
      </c>
      <c r="L98">
        <v>46.254305475682493</v>
      </c>
      <c r="M98">
        <v>-82.320358910597861</v>
      </c>
      <c r="N98">
        <v>94.42511459462149</v>
      </c>
      <c r="O98">
        <v>167.38665800779731</v>
      </c>
      <c r="P98">
        <v>98.4</v>
      </c>
      <c r="Q98" t="str">
        <f t="shared" si="1"/>
        <v>top  75%</v>
      </c>
    </row>
    <row r="99" spans="1:17" hidden="1" x14ac:dyDescent="0.45">
      <c r="A99" s="2">
        <v>45064.36041666667</v>
      </c>
      <c r="B99">
        <v>192</v>
      </c>
      <c r="C99">
        <v>421127.71066427318</v>
      </c>
      <c r="D99">
        <v>7573819.6570024593</v>
      </c>
      <c r="E99">
        <v>421100.40422999329</v>
      </c>
      <c r="F99">
        <v>7573732.6295082616</v>
      </c>
      <c r="G99">
        <v>1</v>
      </c>
      <c r="H99" t="s">
        <v>15</v>
      </c>
      <c r="I99">
        <v>14</v>
      </c>
      <c r="J99">
        <v>-2.027152726775967</v>
      </c>
      <c r="K99">
        <v>-167.37438254058361</v>
      </c>
      <c r="L99">
        <v>-27.306434279948011</v>
      </c>
      <c r="M99">
        <v>-87.027494197711349</v>
      </c>
      <c r="N99">
        <v>91.21088805300495</v>
      </c>
      <c r="O99">
        <v>167.38665800779731</v>
      </c>
      <c r="P99">
        <v>74.5</v>
      </c>
      <c r="Q99" t="str">
        <f t="shared" si="1"/>
        <v>bottom quartile</v>
      </c>
    </row>
    <row r="100" spans="1:17" x14ac:dyDescent="0.45">
      <c r="A100" s="2">
        <v>45064.362500000003</v>
      </c>
      <c r="B100">
        <v>192</v>
      </c>
      <c r="C100">
        <v>421127.71066427318</v>
      </c>
      <c r="D100">
        <v>7573819.6570024593</v>
      </c>
      <c r="E100">
        <v>421144.81477951468</v>
      </c>
      <c r="F100">
        <v>7573693.3188471766</v>
      </c>
      <c r="G100">
        <v>1</v>
      </c>
      <c r="H100" t="s">
        <v>15</v>
      </c>
      <c r="I100">
        <v>3</v>
      </c>
      <c r="J100">
        <v>-2.027152726775967</v>
      </c>
      <c r="K100">
        <v>-167.37438254058361</v>
      </c>
      <c r="L100">
        <v>17.104115241498221</v>
      </c>
      <c r="M100">
        <v>-126.3381552826613</v>
      </c>
      <c r="N100">
        <v>127.4907064786304</v>
      </c>
      <c r="O100">
        <v>167.38665800779731</v>
      </c>
      <c r="P100">
        <v>96</v>
      </c>
      <c r="Q100" t="str">
        <f t="shared" si="1"/>
        <v>top  75%</v>
      </c>
    </row>
    <row r="101" spans="1:17" hidden="1" x14ac:dyDescent="0.45">
      <c r="A101" s="2">
        <v>45064.368750000001</v>
      </c>
      <c r="B101">
        <v>192</v>
      </c>
      <c r="C101">
        <v>421125.22151910729</v>
      </c>
      <c r="D101">
        <v>7573738.8372276388</v>
      </c>
      <c r="E101">
        <v>421054.17374318308</v>
      </c>
      <c r="F101">
        <v>7573716.1670129774</v>
      </c>
      <c r="G101">
        <v>1</v>
      </c>
      <c r="H101" t="s">
        <v>15</v>
      </c>
      <c r="I101">
        <v>12</v>
      </c>
      <c r="J101">
        <v>-4.5162978927255608</v>
      </c>
      <c r="K101">
        <v>-248.1941573610529</v>
      </c>
      <c r="L101">
        <v>-71.04777592420578</v>
      </c>
      <c r="M101">
        <v>-22.67021466139704</v>
      </c>
      <c r="N101">
        <v>74.576974305545377</v>
      </c>
      <c r="O101">
        <v>248.23524466686621</v>
      </c>
      <c r="P101">
        <v>74.416666666666671</v>
      </c>
      <c r="Q101" t="str">
        <f t="shared" si="1"/>
        <v>bottom quartile</v>
      </c>
    </row>
    <row r="102" spans="1:17" hidden="1" x14ac:dyDescent="0.45">
      <c r="A102" s="2">
        <v>45064.370833333327</v>
      </c>
      <c r="B102">
        <v>192</v>
      </c>
      <c r="C102">
        <v>421125.22151910729</v>
      </c>
      <c r="D102">
        <v>7573738.8372276388</v>
      </c>
      <c r="E102">
        <v>421091.99859189457</v>
      </c>
      <c r="F102">
        <v>7573736.4112296654</v>
      </c>
      <c r="G102">
        <v>1</v>
      </c>
      <c r="H102" t="s">
        <v>15</v>
      </c>
      <c r="I102">
        <v>17</v>
      </c>
      <c r="J102">
        <v>-4.5162978927255608</v>
      </c>
      <c r="K102">
        <v>-248.1941573610529</v>
      </c>
      <c r="L102">
        <v>-33.222927212715149</v>
      </c>
      <c r="M102">
        <v>-2.4259979734197259</v>
      </c>
      <c r="N102">
        <v>33.311384821835389</v>
      </c>
      <c r="O102">
        <v>248.23524466686621</v>
      </c>
      <c r="P102">
        <v>72</v>
      </c>
      <c r="Q102" t="str">
        <f t="shared" si="1"/>
        <v>bottom quartile</v>
      </c>
    </row>
    <row r="103" spans="1:17" hidden="1" x14ac:dyDescent="0.45">
      <c r="A103" s="2">
        <v>45064.372916666667</v>
      </c>
      <c r="B103">
        <v>192</v>
      </c>
      <c r="C103">
        <v>421125.22151910729</v>
      </c>
      <c r="D103">
        <v>7573738.8372276388</v>
      </c>
      <c r="E103">
        <v>421180.74748193688</v>
      </c>
      <c r="F103">
        <v>7573719.0529060187</v>
      </c>
      <c r="G103">
        <v>1</v>
      </c>
      <c r="H103" t="s">
        <v>15</v>
      </c>
      <c r="I103">
        <v>14</v>
      </c>
      <c r="J103">
        <v>-4.5162978927255608</v>
      </c>
      <c r="K103">
        <v>-248.1941573610529</v>
      </c>
      <c r="L103">
        <v>55.525962829589837</v>
      </c>
      <c r="M103">
        <v>-19.784321620129049</v>
      </c>
      <c r="N103">
        <v>58.945330011135731</v>
      </c>
      <c r="O103">
        <v>248.23524466686621</v>
      </c>
      <c r="P103">
        <v>72.214285714285708</v>
      </c>
      <c r="Q103" t="str">
        <f t="shared" si="1"/>
        <v>bottom quartile</v>
      </c>
    </row>
    <row r="104" spans="1:17" hidden="1" x14ac:dyDescent="0.45">
      <c r="A104" s="2">
        <v>45064.375</v>
      </c>
      <c r="B104">
        <v>192</v>
      </c>
      <c r="C104">
        <v>421125.22151910729</v>
      </c>
      <c r="D104">
        <v>7573738.8372276388</v>
      </c>
      <c r="E104">
        <v>421082.88961427868</v>
      </c>
      <c r="F104">
        <v>7573682.6914903875</v>
      </c>
      <c r="G104">
        <v>1</v>
      </c>
      <c r="H104" t="s">
        <v>15</v>
      </c>
      <c r="I104">
        <v>10</v>
      </c>
      <c r="J104">
        <v>-4.5162978927255608</v>
      </c>
      <c r="K104">
        <v>-248.1941573610529</v>
      </c>
      <c r="L104">
        <v>-42.331904828548431</v>
      </c>
      <c r="M104">
        <v>-56.145737251266837</v>
      </c>
      <c r="N104">
        <v>70.31595820225715</v>
      </c>
      <c r="O104">
        <v>248.23524466686621</v>
      </c>
      <c r="P104">
        <v>76.599999999999994</v>
      </c>
      <c r="Q104" t="str">
        <f t="shared" si="1"/>
        <v>bottom quartile</v>
      </c>
    </row>
    <row r="105" spans="1:17" x14ac:dyDescent="0.45">
      <c r="A105" s="2">
        <v>45064.408333333333</v>
      </c>
      <c r="B105">
        <v>192</v>
      </c>
      <c r="C105">
        <v>421109.50979141769</v>
      </c>
      <c r="D105">
        <v>7573803.8476464041</v>
      </c>
      <c r="E105">
        <v>421166.25939739711</v>
      </c>
      <c r="F105">
        <v>7573861.1103332229</v>
      </c>
      <c r="G105">
        <v>1</v>
      </c>
      <c r="H105" t="s">
        <v>15</v>
      </c>
      <c r="I105">
        <v>35</v>
      </c>
      <c r="J105">
        <v>-20.22802558232797</v>
      </c>
      <c r="K105">
        <v>-183.18373859580609</v>
      </c>
      <c r="L105">
        <v>56.749605979421183</v>
      </c>
      <c r="M105">
        <v>57.26268681883812</v>
      </c>
      <c r="N105">
        <v>80.619681719366099</v>
      </c>
      <c r="O105">
        <v>184.29719234132659</v>
      </c>
      <c r="P105">
        <v>108.34285714285714</v>
      </c>
      <c r="Q105" t="str">
        <f t="shared" si="1"/>
        <v>top  75%</v>
      </c>
    </row>
    <row r="106" spans="1:17" hidden="1" x14ac:dyDescent="0.45">
      <c r="A106" s="2">
        <v>45064.410416666673</v>
      </c>
      <c r="B106">
        <v>192</v>
      </c>
      <c r="C106">
        <v>421109.50979141769</v>
      </c>
      <c r="D106">
        <v>7573803.8476464041</v>
      </c>
      <c r="E106">
        <v>421063.10716865427</v>
      </c>
      <c r="F106">
        <v>7573765.8433136623</v>
      </c>
      <c r="G106">
        <v>1</v>
      </c>
      <c r="H106" t="s">
        <v>15</v>
      </c>
      <c r="I106">
        <v>15</v>
      </c>
      <c r="J106">
        <v>-20.22802558232797</v>
      </c>
      <c r="K106">
        <v>-183.18373859580609</v>
      </c>
      <c r="L106">
        <v>-46.40262276341673</v>
      </c>
      <c r="M106">
        <v>-38.004332741722457</v>
      </c>
      <c r="N106">
        <v>59.979435696474503</v>
      </c>
      <c r="O106">
        <v>184.29719234132659</v>
      </c>
      <c r="P106">
        <v>80.599999999999994</v>
      </c>
      <c r="Q106" t="str">
        <f t="shared" si="1"/>
        <v>bottom quartile</v>
      </c>
    </row>
    <row r="107" spans="1:17" hidden="1" x14ac:dyDescent="0.45">
      <c r="A107" s="2">
        <v>45064.512499999997</v>
      </c>
      <c r="B107">
        <v>211</v>
      </c>
      <c r="C107">
        <v>421098.41474336822</v>
      </c>
      <c r="D107">
        <v>7573688.4481297471</v>
      </c>
      <c r="E107">
        <v>421144.53620874352</v>
      </c>
      <c r="F107">
        <v>7573760.437909889</v>
      </c>
      <c r="G107">
        <v>1</v>
      </c>
      <c r="H107" t="s">
        <v>15</v>
      </c>
      <c r="I107">
        <v>25</v>
      </c>
      <c r="J107">
        <v>-31.323073631850999</v>
      </c>
      <c r="K107">
        <v>-298.58325525280088</v>
      </c>
      <c r="L107">
        <v>46.121465375355911</v>
      </c>
      <c r="M107">
        <v>71.989780141972005</v>
      </c>
      <c r="N107">
        <v>85.496888909828883</v>
      </c>
      <c r="O107">
        <v>300.22174348155659</v>
      </c>
      <c r="P107">
        <v>83.04</v>
      </c>
      <c r="Q107" t="str">
        <f t="shared" si="1"/>
        <v>bottom quartile</v>
      </c>
    </row>
    <row r="108" spans="1:17" x14ac:dyDescent="0.45">
      <c r="A108" s="2">
        <v>45064.51458333333</v>
      </c>
      <c r="B108">
        <v>211</v>
      </c>
      <c r="C108">
        <v>421098.41474336822</v>
      </c>
      <c r="D108">
        <v>7573688.4481297471</v>
      </c>
      <c r="E108">
        <v>421185.6915640331</v>
      </c>
      <c r="F108">
        <v>7573808.704784723</v>
      </c>
      <c r="G108">
        <v>1</v>
      </c>
      <c r="H108" t="s">
        <v>15</v>
      </c>
      <c r="I108">
        <v>25</v>
      </c>
      <c r="J108">
        <v>-31.323073631850999</v>
      </c>
      <c r="K108">
        <v>-298.58325525280088</v>
      </c>
      <c r="L108">
        <v>87.276820664934348</v>
      </c>
      <c r="M108">
        <v>120.2566549759358</v>
      </c>
      <c r="N108">
        <v>148.58972538967959</v>
      </c>
      <c r="O108">
        <v>300.22174348155659</v>
      </c>
      <c r="P108">
        <v>89.48</v>
      </c>
      <c r="Q108" t="str">
        <f t="shared" si="1"/>
        <v>top  75%</v>
      </c>
    </row>
    <row r="109" spans="1:17" x14ac:dyDescent="0.45">
      <c r="A109" s="2">
        <v>45064.51666666667</v>
      </c>
      <c r="B109">
        <v>211</v>
      </c>
      <c r="C109">
        <v>421098.41474336822</v>
      </c>
      <c r="D109">
        <v>7573688.4481297471</v>
      </c>
      <c r="E109">
        <v>421167.9270246274</v>
      </c>
      <c r="F109">
        <v>7573815.3501261333</v>
      </c>
      <c r="G109">
        <v>1</v>
      </c>
      <c r="H109" t="s">
        <v>15</v>
      </c>
      <c r="I109">
        <v>32</v>
      </c>
      <c r="J109">
        <v>-31.323073631850999</v>
      </c>
      <c r="K109">
        <v>-298.58325525280088</v>
      </c>
      <c r="L109">
        <v>69.512281259230804</v>
      </c>
      <c r="M109">
        <v>126.9019963862374</v>
      </c>
      <c r="N109">
        <v>144.69303346282791</v>
      </c>
      <c r="O109">
        <v>300.22174348155659</v>
      </c>
      <c r="P109">
        <v>85.5625</v>
      </c>
      <c r="Q109" t="str">
        <f t="shared" si="1"/>
        <v>top  75%</v>
      </c>
    </row>
    <row r="110" spans="1:17" x14ac:dyDescent="0.45">
      <c r="A110" s="2">
        <v>45064.518750000003</v>
      </c>
      <c r="B110">
        <v>211</v>
      </c>
      <c r="C110">
        <v>421098.41474336822</v>
      </c>
      <c r="D110">
        <v>7573688.4481297471</v>
      </c>
      <c r="E110">
        <v>421099.27346293099</v>
      </c>
      <c r="F110">
        <v>7573840.0497150244</v>
      </c>
      <c r="G110">
        <v>1</v>
      </c>
      <c r="H110" t="s">
        <v>15</v>
      </c>
      <c r="I110">
        <v>15</v>
      </c>
      <c r="J110">
        <v>-31.323073631850999</v>
      </c>
      <c r="K110">
        <v>-298.58325525280088</v>
      </c>
      <c r="L110">
        <v>0.85871956282062456</v>
      </c>
      <c r="M110">
        <v>151.60158527735621</v>
      </c>
      <c r="N110">
        <v>151.60401728811499</v>
      </c>
      <c r="O110">
        <v>300.22174348155659</v>
      </c>
      <c r="P110">
        <v>94.266666666666666</v>
      </c>
      <c r="Q110" t="str">
        <f t="shared" si="1"/>
        <v>top  75%</v>
      </c>
    </row>
    <row r="111" spans="1:17" x14ac:dyDescent="0.45">
      <c r="A111" s="2">
        <v>45064.527083333327</v>
      </c>
      <c r="B111">
        <v>191</v>
      </c>
      <c r="C111">
        <v>421013.66051176691</v>
      </c>
      <c r="D111">
        <v>7573743.8159154346</v>
      </c>
      <c r="E111">
        <v>421146.35862196452</v>
      </c>
      <c r="F111">
        <v>7573916.3766203914</v>
      </c>
      <c r="G111">
        <v>1</v>
      </c>
      <c r="H111" t="s">
        <v>15</v>
      </c>
      <c r="I111">
        <v>14</v>
      </c>
      <c r="J111">
        <v>-116.077305233106</v>
      </c>
      <c r="K111">
        <v>-243.2154695652425</v>
      </c>
      <c r="L111">
        <v>132.69811019761261</v>
      </c>
      <c r="M111">
        <v>172.56070495676249</v>
      </c>
      <c r="N111">
        <v>217.68322247061801</v>
      </c>
      <c r="O111">
        <v>269.4952790421774</v>
      </c>
      <c r="P111">
        <v>111</v>
      </c>
      <c r="Q111" t="str">
        <f t="shared" si="1"/>
        <v>top  75%</v>
      </c>
    </row>
    <row r="112" spans="1:17" x14ac:dyDescent="0.45">
      <c r="A112" s="2">
        <v>45064.529166666667</v>
      </c>
      <c r="B112">
        <v>191</v>
      </c>
      <c r="C112">
        <v>421013.66051176691</v>
      </c>
      <c r="D112">
        <v>7573743.8159154346</v>
      </c>
      <c r="E112">
        <v>421209.41207611031</v>
      </c>
      <c r="F112">
        <v>7573810.147300587</v>
      </c>
      <c r="G112">
        <v>1</v>
      </c>
      <c r="H112" t="s">
        <v>15</v>
      </c>
      <c r="I112">
        <v>42</v>
      </c>
      <c r="J112">
        <v>-116.077305233106</v>
      </c>
      <c r="K112">
        <v>-243.2154695652425</v>
      </c>
      <c r="L112">
        <v>195.7515643434017</v>
      </c>
      <c r="M112">
        <v>66.331385152414441</v>
      </c>
      <c r="N112">
        <v>206.6846090039771</v>
      </c>
      <c r="O112">
        <v>269.4952790421774</v>
      </c>
      <c r="P112">
        <v>92.19047619047619</v>
      </c>
      <c r="Q112" t="str">
        <f t="shared" si="1"/>
        <v>top  75%</v>
      </c>
    </row>
    <row r="113" spans="1:17" x14ac:dyDescent="0.45">
      <c r="A113" s="2">
        <v>45064.53125</v>
      </c>
      <c r="B113">
        <v>191</v>
      </c>
      <c r="C113">
        <v>421013.66051176691</v>
      </c>
      <c r="D113">
        <v>7573743.8159154346</v>
      </c>
      <c r="E113">
        <v>421194.46998875798</v>
      </c>
      <c r="F113">
        <v>7573820.1269546105</v>
      </c>
      <c r="G113">
        <v>1</v>
      </c>
      <c r="H113" t="s">
        <v>15</v>
      </c>
      <c r="I113">
        <v>55</v>
      </c>
      <c r="J113">
        <v>-116.077305233106</v>
      </c>
      <c r="K113">
        <v>-243.2154695652425</v>
      </c>
      <c r="L113">
        <v>180.80947699112579</v>
      </c>
      <c r="M113">
        <v>76.311039175838232</v>
      </c>
      <c r="N113">
        <v>196.25351377720801</v>
      </c>
      <c r="O113">
        <v>269.4952790421774</v>
      </c>
      <c r="P113">
        <v>94</v>
      </c>
      <c r="Q113" t="str">
        <f t="shared" si="1"/>
        <v>top  75%</v>
      </c>
    </row>
    <row r="114" spans="1:17" hidden="1" x14ac:dyDescent="0.45">
      <c r="A114" s="2">
        <v>45064.539583333331</v>
      </c>
      <c r="B114">
        <v>208</v>
      </c>
      <c r="C114">
        <v>421137.05071870919</v>
      </c>
      <c r="D114">
        <v>7573665.3946339451</v>
      </c>
      <c r="E114">
        <v>421175.24674647523</v>
      </c>
      <c r="F114">
        <v>7573696.2356169559</v>
      </c>
      <c r="G114">
        <v>1</v>
      </c>
      <c r="H114" t="s">
        <v>15</v>
      </c>
      <c r="I114">
        <v>3</v>
      </c>
      <c r="J114">
        <v>7.3129017091705464</v>
      </c>
      <c r="K114">
        <v>-321.63675105478609</v>
      </c>
      <c r="L114">
        <v>38.196027765981853</v>
      </c>
      <c r="M114">
        <v>30.840983010828499</v>
      </c>
      <c r="N114">
        <v>49.092797538680443</v>
      </c>
      <c r="O114">
        <v>321.71987529601972</v>
      </c>
      <c r="P114">
        <v>51.333333333333336</v>
      </c>
      <c r="Q114" t="str">
        <f t="shared" si="1"/>
        <v>bottom quartile</v>
      </c>
    </row>
    <row r="115" spans="1:17" x14ac:dyDescent="0.45">
      <c r="A115" s="2">
        <v>45064.543749999997</v>
      </c>
      <c r="B115">
        <v>191</v>
      </c>
      <c r="C115">
        <v>421137.05071870919</v>
      </c>
      <c r="D115">
        <v>7573665.3946339451</v>
      </c>
      <c r="E115">
        <v>421150.90107725031</v>
      </c>
      <c r="F115">
        <v>7573692.5134360399</v>
      </c>
      <c r="G115">
        <v>1</v>
      </c>
      <c r="H115" t="s">
        <v>15</v>
      </c>
      <c r="I115">
        <v>11</v>
      </c>
      <c r="J115">
        <v>7.3129017091705464</v>
      </c>
      <c r="K115">
        <v>-321.63675105478609</v>
      </c>
      <c r="L115">
        <v>13.850358541123571</v>
      </c>
      <c r="M115">
        <v>27.118802094832059</v>
      </c>
      <c r="N115">
        <v>30.450974676951521</v>
      </c>
      <c r="O115">
        <v>321.71987529601972</v>
      </c>
      <c r="P115">
        <v>86.909090909090907</v>
      </c>
      <c r="Q115" t="str">
        <f t="shared" si="1"/>
        <v>top  75%</v>
      </c>
    </row>
    <row r="116" spans="1:17" x14ac:dyDescent="0.45">
      <c r="A116" s="2">
        <v>45064.597916666673</v>
      </c>
      <c r="B116">
        <v>208</v>
      </c>
      <c r="C116">
        <v>421127.4714791954</v>
      </c>
      <c r="D116">
        <v>7573681.06562059</v>
      </c>
      <c r="E116">
        <v>421135.38045696379</v>
      </c>
      <c r="F116">
        <v>7573693.225142953</v>
      </c>
      <c r="G116">
        <v>1</v>
      </c>
      <c r="H116" t="s">
        <v>15</v>
      </c>
      <c r="I116">
        <v>28</v>
      </c>
      <c r="J116">
        <v>-2.2663378046127041</v>
      </c>
      <c r="K116">
        <v>-305.96576440986252</v>
      </c>
      <c r="L116">
        <v>7.9089777684421279</v>
      </c>
      <c r="M116">
        <v>12.15952236298472</v>
      </c>
      <c r="N116">
        <v>14.50537532908533</v>
      </c>
      <c r="O116">
        <v>305.97415785970571</v>
      </c>
      <c r="P116">
        <v>90.821428571428569</v>
      </c>
      <c r="Q116" t="str">
        <f t="shared" si="1"/>
        <v>top  75%</v>
      </c>
    </row>
    <row r="117" spans="1:17" x14ac:dyDescent="0.45">
      <c r="A117" s="2">
        <v>45064.6</v>
      </c>
      <c r="B117">
        <v>208</v>
      </c>
      <c r="C117">
        <v>421127.4714791954</v>
      </c>
      <c r="D117">
        <v>7573681.06562059</v>
      </c>
      <c r="E117">
        <v>421197.00016767753</v>
      </c>
      <c r="F117">
        <v>7573737.7649480477</v>
      </c>
      <c r="G117">
        <v>1</v>
      </c>
      <c r="H117" t="s">
        <v>15</v>
      </c>
      <c r="I117">
        <v>28</v>
      </c>
      <c r="J117">
        <v>-2.2663378046127041</v>
      </c>
      <c r="K117">
        <v>-305.96576440986252</v>
      </c>
      <c r="L117">
        <v>69.528688482067082</v>
      </c>
      <c r="M117">
        <v>56.699327457696199</v>
      </c>
      <c r="N117">
        <v>89.716510499413587</v>
      </c>
      <c r="O117">
        <v>305.97415785970571</v>
      </c>
      <c r="P117">
        <v>83.357142857142861</v>
      </c>
      <c r="Q117" t="str">
        <f t="shared" si="1"/>
        <v>top  75%</v>
      </c>
    </row>
    <row r="118" spans="1:17" x14ac:dyDescent="0.45">
      <c r="A118" s="2">
        <v>45064.602083333331</v>
      </c>
      <c r="B118">
        <v>208</v>
      </c>
      <c r="C118">
        <v>421127.4714791954</v>
      </c>
      <c r="D118">
        <v>7573681.06562059</v>
      </c>
      <c r="E118">
        <v>421202.33646171761</v>
      </c>
      <c r="F118">
        <v>7573744.8167502489</v>
      </c>
      <c r="G118">
        <v>1</v>
      </c>
      <c r="H118" t="s">
        <v>15</v>
      </c>
      <c r="I118">
        <v>27</v>
      </c>
      <c r="J118">
        <v>-2.2663378046127041</v>
      </c>
      <c r="K118">
        <v>-305.96576440986252</v>
      </c>
      <c r="L118">
        <v>74.864982522150967</v>
      </c>
      <c r="M118">
        <v>63.751129658892751</v>
      </c>
      <c r="N118">
        <v>98.330931760188889</v>
      </c>
      <c r="O118">
        <v>305.97415785970571</v>
      </c>
      <c r="P118">
        <v>88.222222222222229</v>
      </c>
      <c r="Q118" t="str">
        <f t="shared" si="1"/>
        <v>top  75%</v>
      </c>
    </row>
    <row r="119" spans="1:17" x14ac:dyDescent="0.45">
      <c r="A119" s="2">
        <v>45064.604166666657</v>
      </c>
      <c r="B119">
        <v>208</v>
      </c>
      <c r="C119">
        <v>421127.4714791954</v>
      </c>
      <c r="D119">
        <v>7573681.06562059</v>
      </c>
      <c r="E119">
        <v>421195.54397743411</v>
      </c>
      <c r="F119">
        <v>7573751.8354288563</v>
      </c>
      <c r="G119">
        <v>1</v>
      </c>
      <c r="H119" t="s">
        <v>15</v>
      </c>
      <c r="I119">
        <v>29</v>
      </c>
      <c r="J119">
        <v>-2.2663378046127041</v>
      </c>
      <c r="K119">
        <v>-305.96576440986252</v>
      </c>
      <c r="L119">
        <v>68.072498238703702</v>
      </c>
      <c r="M119">
        <v>70.769808266311884</v>
      </c>
      <c r="N119">
        <v>98.194861263249734</v>
      </c>
      <c r="O119">
        <v>305.97415785970571</v>
      </c>
      <c r="P119">
        <v>87.275862068965523</v>
      </c>
      <c r="Q119" t="str">
        <f t="shared" si="1"/>
        <v>top  75%</v>
      </c>
    </row>
    <row r="120" spans="1:17" x14ac:dyDescent="0.45">
      <c r="A120" s="2">
        <v>45064.618750000001</v>
      </c>
      <c r="B120">
        <v>191</v>
      </c>
      <c r="C120">
        <v>421048.72012444289</v>
      </c>
      <c r="D120">
        <v>7573651.0068951957</v>
      </c>
      <c r="E120">
        <v>421115.43600344128</v>
      </c>
      <c r="F120">
        <v>7573685.9284163797</v>
      </c>
      <c r="G120">
        <v>1</v>
      </c>
      <c r="H120" t="s">
        <v>15</v>
      </c>
      <c r="I120">
        <v>2</v>
      </c>
      <c r="J120">
        <v>-81.017692557070404</v>
      </c>
      <c r="K120">
        <v>-336.02448980417103</v>
      </c>
      <c r="L120">
        <v>66.715878998336848</v>
      </c>
      <c r="M120">
        <v>34.921521184034653</v>
      </c>
      <c r="N120">
        <v>75.302862842840867</v>
      </c>
      <c r="O120">
        <v>345.65347424179822</v>
      </c>
      <c r="P120">
        <v>80.5</v>
      </c>
      <c r="Q120" t="str">
        <f t="shared" si="1"/>
        <v>top  75%</v>
      </c>
    </row>
    <row r="121" spans="1:17" x14ac:dyDescent="0.45">
      <c r="A121" s="2">
        <v>45064.645833333343</v>
      </c>
      <c r="B121">
        <v>191</v>
      </c>
      <c r="C121">
        <v>421043.46704672888</v>
      </c>
      <c r="D121">
        <v>7573813.9238365758</v>
      </c>
      <c r="E121">
        <v>421172.8967191077</v>
      </c>
      <c r="F121">
        <v>7573790.6546799457</v>
      </c>
      <c r="G121">
        <v>1</v>
      </c>
      <c r="H121" t="s">
        <v>15</v>
      </c>
      <c r="I121">
        <v>28</v>
      </c>
      <c r="J121">
        <v>-86.270770271134097</v>
      </c>
      <c r="K121">
        <v>-173.10754842404279</v>
      </c>
      <c r="L121">
        <v>129.42967237881379</v>
      </c>
      <c r="M121">
        <v>-23.26915663015097</v>
      </c>
      <c r="N121">
        <v>131.50472897339321</v>
      </c>
      <c r="O121">
        <v>193.41372527449309</v>
      </c>
      <c r="P121">
        <v>94.464285714285708</v>
      </c>
      <c r="Q121" t="str">
        <f t="shared" si="1"/>
        <v>top  75%</v>
      </c>
    </row>
    <row r="122" spans="1:17" x14ac:dyDescent="0.45">
      <c r="A122" s="2">
        <v>45064.647916666669</v>
      </c>
      <c r="B122">
        <v>191</v>
      </c>
      <c r="C122">
        <v>421043.46704672888</v>
      </c>
      <c r="D122">
        <v>7573813.9238365758</v>
      </c>
      <c r="E122">
        <v>421179.85551639862</v>
      </c>
      <c r="F122">
        <v>7573739.8921268173</v>
      </c>
      <c r="G122">
        <v>1</v>
      </c>
      <c r="H122" t="s">
        <v>15</v>
      </c>
      <c r="I122">
        <v>34</v>
      </c>
      <c r="J122">
        <v>-86.270770271134097</v>
      </c>
      <c r="K122">
        <v>-173.10754842404279</v>
      </c>
      <c r="L122">
        <v>136.38846966973509</v>
      </c>
      <c r="M122">
        <v>-74.03170975856483</v>
      </c>
      <c r="N122">
        <v>155.18540108086401</v>
      </c>
      <c r="O122">
        <v>193.41372527449309</v>
      </c>
      <c r="P122">
        <v>92.67647058823529</v>
      </c>
      <c r="Q122" t="str">
        <f t="shared" si="1"/>
        <v>top  75%</v>
      </c>
    </row>
    <row r="123" spans="1:17" hidden="1" x14ac:dyDescent="0.45">
      <c r="A123" s="2">
        <v>45066.418749999997</v>
      </c>
      <c r="B123">
        <v>214</v>
      </c>
      <c r="C123">
        <v>424601.61230404908</v>
      </c>
      <c r="D123">
        <v>7575954.7085276321</v>
      </c>
      <c r="E123">
        <v>424518.16459341871</v>
      </c>
      <c r="F123">
        <v>7576128.2493856931</v>
      </c>
      <c r="G123">
        <v>7</v>
      </c>
      <c r="H123" t="s">
        <v>15</v>
      </c>
      <c r="I123">
        <v>22</v>
      </c>
      <c r="J123">
        <v>750.2878351919353</v>
      </c>
      <c r="K123">
        <v>4.2063313464501073</v>
      </c>
      <c r="L123">
        <v>-83.44771063036751</v>
      </c>
      <c r="M123">
        <v>173.54085806105289</v>
      </c>
      <c r="N123">
        <v>192.561548150237</v>
      </c>
      <c r="O123">
        <v>750.29962605641538</v>
      </c>
      <c r="P123">
        <v>63.18181818181818</v>
      </c>
      <c r="Q123" t="str">
        <f t="shared" si="1"/>
        <v>bottom quartile</v>
      </c>
    </row>
    <row r="124" spans="1:17" hidden="1" x14ac:dyDescent="0.45">
      <c r="A124" s="2">
        <v>45066.42083333333</v>
      </c>
      <c r="B124">
        <v>214</v>
      </c>
      <c r="C124">
        <v>424601.61230404908</v>
      </c>
      <c r="D124">
        <v>7575954.7085276321</v>
      </c>
      <c r="E124">
        <v>424575.88763317541</v>
      </c>
      <c r="F124">
        <v>7576040.1638796553</v>
      </c>
      <c r="G124">
        <v>8</v>
      </c>
      <c r="H124" t="s">
        <v>15</v>
      </c>
      <c r="I124">
        <v>84</v>
      </c>
      <c r="J124">
        <v>1043.9075990490751</v>
      </c>
      <c r="K124">
        <v>185.3827432570979</v>
      </c>
      <c r="L124">
        <v>-25.72467087366385</v>
      </c>
      <c r="M124">
        <v>85.455352023243904</v>
      </c>
      <c r="N124">
        <v>89.243352026774886</v>
      </c>
      <c r="O124">
        <v>1060.2404618056839</v>
      </c>
      <c r="P124">
        <v>64.154761904761898</v>
      </c>
      <c r="Q124" t="str">
        <f t="shared" si="1"/>
        <v>bottom quartile</v>
      </c>
    </row>
    <row r="125" spans="1:17" hidden="1" x14ac:dyDescent="0.45">
      <c r="A125" s="2">
        <v>45066.42291666667</v>
      </c>
      <c r="B125">
        <v>214</v>
      </c>
      <c r="C125">
        <v>424601.61230404908</v>
      </c>
      <c r="D125">
        <v>7575954.7085276321</v>
      </c>
      <c r="E125">
        <v>424606.51994812238</v>
      </c>
      <c r="F125">
        <v>7576113.2230020929</v>
      </c>
      <c r="G125">
        <v>7</v>
      </c>
      <c r="H125" t="s">
        <v>15</v>
      </c>
      <c r="I125">
        <v>73</v>
      </c>
      <c r="J125">
        <v>956.53804990621779</v>
      </c>
      <c r="K125">
        <v>171.75376763208101</v>
      </c>
      <c r="L125">
        <v>4.9076440733624622</v>
      </c>
      <c r="M125">
        <v>158.5144744608551</v>
      </c>
      <c r="N125">
        <v>158.59042715104809</v>
      </c>
      <c r="O125">
        <v>971.83558157447851</v>
      </c>
      <c r="P125">
        <v>64.150684931506845</v>
      </c>
      <c r="Q125" t="str">
        <f t="shared" si="1"/>
        <v>bottom quartile</v>
      </c>
    </row>
    <row r="126" spans="1:17" x14ac:dyDescent="0.45">
      <c r="A126" s="2">
        <v>45069.443749999999</v>
      </c>
      <c r="B126">
        <v>192</v>
      </c>
      <c r="C126">
        <v>421233.24822124268</v>
      </c>
      <c r="D126">
        <v>7573821.510625504</v>
      </c>
      <c r="E126">
        <v>421206.86778847338</v>
      </c>
      <c r="F126">
        <v>7573807.7051826073</v>
      </c>
      <c r="G126">
        <v>1</v>
      </c>
      <c r="H126" t="s">
        <v>15</v>
      </c>
      <c r="I126">
        <v>37</v>
      </c>
      <c r="J126">
        <v>103.5104042426683</v>
      </c>
      <c r="K126">
        <v>-165.5207594959065</v>
      </c>
      <c r="L126">
        <v>-26.380432769248731</v>
      </c>
      <c r="M126">
        <v>-13.80544289667159</v>
      </c>
      <c r="N126">
        <v>29.77444351564127</v>
      </c>
      <c r="O126">
        <v>195.22173447283561</v>
      </c>
      <c r="P126">
        <v>103.45945945945945</v>
      </c>
      <c r="Q126" t="str">
        <f t="shared" si="1"/>
        <v>top  75%</v>
      </c>
    </row>
    <row r="127" spans="1:17" x14ac:dyDescent="0.45">
      <c r="A127" s="2">
        <v>45069.445833333331</v>
      </c>
      <c r="B127">
        <v>192</v>
      </c>
      <c r="C127">
        <v>421233.24822124268</v>
      </c>
      <c r="D127">
        <v>7573821.510625504</v>
      </c>
      <c r="E127">
        <v>421196.83158812887</v>
      </c>
      <c r="F127">
        <v>7573839.7160487724</v>
      </c>
      <c r="G127">
        <v>1</v>
      </c>
      <c r="H127" t="s">
        <v>15</v>
      </c>
      <c r="I127">
        <v>58</v>
      </c>
      <c r="J127">
        <v>103.5104042426683</v>
      </c>
      <c r="K127">
        <v>-165.5207594959065</v>
      </c>
      <c r="L127">
        <v>-36.416633113811258</v>
      </c>
      <c r="M127">
        <v>18.20542326848954</v>
      </c>
      <c r="N127">
        <v>40.71373974140419</v>
      </c>
      <c r="O127">
        <v>195.22173447283561</v>
      </c>
      <c r="P127">
        <v>107.12068965517241</v>
      </c>
      <c r="Q127" t="str">
        <f t="shared" si="1"/>
        <v>top  75%</v>
      </c>
    </row>
    <row r="128" spans="1:17" x14ac:dyDescent="0.45">
      <c r="A128" s="2">
        <v>45069.447916666657</v>
      </c>
      <c r="B128">
        <v>192</v>
      </c>
      <c r="C128">
        <v>421233.24822124268</v>
      </c>
      <c r="D128">
        <v>7573821.510625504</v>
      </c>
      <c r="E128">
        <v>421169.70909960038</v>
      </c>
      <c r="F128">
        <v>7573849.722050447</v>
      </c>
      <c r="G128">
        <v>1</v>
      </c>
      <c r="H128" t="s">
        <v>15</v>
      </c>
      <c r="I128">
        <v>56</v>
      </c>
      <c r="J128">
        <v>103.5104042426683</v>
      </c>
      <c r="K128">
        <v>-165.5207594959065</v>
      </c>
      <c r="L128">
        <v>-63.539121642301318</v>
      </c>
      <c r="M128">
        <v>28.211424943059679</v>
      </c>
      <c r="N128">
        <v>69.520532768334391</v>
      </c>
      <c r="O128">
        <v>195.22173447283561</v>
      </c>
      <c r="P128">
        <v>107.25</v>
      </c>
      <c r="Q128" t="str">
        <f t="shared" si="1"/>
        <v>top  75%</v>
      </c>
    </row>
    <row r="129" spans="1:17" x14ac:dyDescent="0.45">
      <c r="A129" s="2">
        <v>45069.45</v>
      </c>
      <c r="B129">
        <v>192</v>
      </c>
      <c r="C129">
        <v>421233.24822124268</v>
      </c>
      <c r="D129">
        <v>7573821.510625504</v>
      </c>
      <c r="E129">
        <v>421169.87963140971</v>
      </c>
      <c r="F129">
        <v>7573825.606341836</v>
      </c>
      <c r="G129">
        <v>1</v>
      </c>
      <c r="H129" t="s">
        <v>15</v>
      </c>
      <c r="I129">
        <v>54</v>
      </c>
      <c r="J129">
        <v>103.5104042426683</v>
      </c>
      <c r="K129">
        <v>-165.5207594959065</v>
      </c>
      <c r="L129">
        <v>-63.368589832971338</v>
      </c>
      <c r="M129">
        <v>4.0957163320854306</v>
      </c>
      <c r="N129">
        <v>63.500811567193928</v>
      </c>
      <c r="O129">
        <v>195.22173447283561</v>
      </c>
      <c r="P129">
        <v>105.57407407407408</v>
      </c>
      <c r="Q129" t="str">
        <f t="shared" si="1"/>
        <v>top  75%</v>
      </c>
    </row>
    <row r="130" spans="1:17" x14ac:dyDescent="0.45">
      <c r="A130" s="2">
        <v>45069.45208333333</v>
      </c>
      <c r="B130">
        <v>192</v>
      </c>
      <c r="C130">
        <v>421233.24822124268</v>
      </c>
      <c r="D130">
        <v>7573821.510625504</v>
      </c>
      <c r="E130">
        <v>421192.98293788201</v>
      </c>
      <c r="F130">
        <v>7573835.4982158029</v>
      </c>
      <c r="G130">
        <v>1</v>
      </c>
      <c r="H130" t="s">
        <v>15</v>
      </c>
      <c r="I130">
        <v>44</v>
      </c>
      <c r="J130">
        <v>103.5104042426683</v>
      </c>
      <c r="K130">
        <v>-165.5207594959065</v>
      </c>
      <c r="L130">
        <v>-40.265283360669862</v>
      </c>
      <c r="M130">
        <v>13.98759029898793</v>
      </c>
      <c r="N130">
        <v>42.625646346857643</v>
      </c>
      <c r="O130">
        <v>195.22173447283561</v>
      </c>
      <c r="P130">
        <v>96.159090909090907</v>
      </c>
      <c r="Q130" t="str">
        <f t="shared" si="1"/>
        <v>top  75%</v>
      </c>
    </row>
    <row r="131" spans="1:17" hidden="1" x14ac:dyDescent="0.45">
      <c r="A131" s="2">
        <v>45069.45416666667</v>
      </c>
      <c r="B131">
        <v>192</v>
      </c>
      <c r="C131">
        <v>421233.24822124268</v>
      </c>
      <c r="D131">
        <v>7573821.510625504</v>
      </c>
      <c r="E131">
        <v>421183.77210320003</v>
      </c>
      <c r="F131">
        <v>7573828.6767029446</v>
      </c>
      <c r="G131">
        <v>1</v>
      </c>
      <c r="H131" t="s">
        <v>15</v>
      </c>
      <c r="I131">
        <v>20</v>
      </c>
      <c r="J131">
        <v>103.5104042426683</v>
      </c>
      <c r="K131">
        <v>-165.5207594959065</v>
      </c>
      <c r="L131">
        <v>-49.476118042657617</v>
      </c>
      <c r="M131">
        <v>7.1660774406045684</v>
      </c>
      <c r="N131">
        <v>49.992388645230108</v>
      </c>
      <c r="O131">
        <v>195.22173447283561</v>
      </c>
      <c r="P131">
        <v>82.45</v>
      </c>
      <c r="Q131" t="str">
        <f t="shared" ref="Q131" si="2">IF(P131 &gt; _xlfn.PERCENTILE.INC(P131:P260, 0.25), "top  75%","bottom quartile")</f>
        <v>bottom quartile</v>
      </c>
    </row>
  </sheetData>
  <autoFilter ref="A1:Q131" xr:uid="{00000000-0001-0000-0000-000000000000}">
    <filterColumn colId="16">
      <filters>
        <filter val="top  75%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John</cp:lastModifiedBy>
  <dcterms:created xsi:type="dcterms:W3CDTF">2023-11-19T04:44:35Z</dcterms:created>
  <dcterms:modified xsi:type="dcterms:W3CDTF">2023-11-19T10:31:36Z</dcterms:modified>
</cp:coreProperties>
</file>