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4915" windowHeight="1230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J165" i="1"/>
  <c r="J164"/>
  <c r="J163"/>
  <c r="J162"/>
  <c r="J161"/>
  <c r="J160"/>
  <c r="J159"/>
  <c r="J158"/>
  <c r="J157"/>
  <c r="J156"/>
  <c r="J155"/>
  <c r="J154"/>
  <c r="J153"/>
  <c r="J152"/>
  <c r="J151"/>
  <c r="J150"/>
  <c r="J149"/>
  <c r="J148"/>
  <c r="J147"/>
  <c r="J146"/>
  <c r="J145"/>
  <c r="J144"/>
  <c r="J143"/>
  <c r="J142"/>
  <c r="J141"/>
  <c r="J140"/>
  <c r="J139"/>
  <c r="J138"/>
  <c r="J137"/>
  <c r="J136"/>
  <c r="J135"/>
  <c r="J134"/>
  <c r="J133"/>
  <c r="J132"/>
  <c r="J131"/>
  <c r="J130"/>
  <c r="J129"/>
  <c r="J128"/>
  <c r="J127"/>
  <c r="J126"/>
  <c r="J125"/>
  <c r="J124"/>
  <c r="J123"/>
  <c r="J122"/>
  <c r="J121"/>
  <c r="J120"/>
  <c r="J119"/>
  <c r="J118"/>
  <c r="J117"/>
  <c r="J116"/>
  <c r="J115"/>
  <c r="J114"/>
  <c r="J113"/>
  <c r="J112"/>
  <c r="J111"/>
  <c r="J110"/>
  <c r="J109"/>
  <c r="J108"/>
  <c r="J107"/>
  <c r="J106"/>
  <c r="J105"/>
  <c r="J104"/>
  <c r="J103"/>
  <c r="J102"/>
  <c r="J101"/>
  <c r="J100"/>
  <c r="J99"/>
  <c r="J98"/>
  <c r="J97"/>
  <c r="J96"/>
  <c r="J95"/>
  <c r="J94"/>
  <c r="J93"/>
  <c r="J92"/>
  <c r="J91"/>
  <c r="J90"/>
  <c r="J89"/>
  <c r="J88"/>
  <c r="J87"/>
  <c r="J86"/>
  <c r="J85"/>
  <c r="J84"/>
  <c r="J83"/>
  <c r="J82"/>
  <c r="J81"/>
  <c r="J80"/>
  <c r="J79"/>
  <c r="J78"/>
  <c r="J77"/>
  <c r="J76"/>
  <c r="J75"/>
  <c r="J74"/>
  <c r="J73"/>
  <c r="J72"/>
  <c r="J71"/>
  <c r="J70"/>
  <c r="J69"/>
  <c r="J68"/>
  <c r="J67"/>
  <c r="J66"/>
  <c r="J65"/>
  <c r="J64"/>
  <c r="J63"/>
  <c r="J62"/>
  <c r="J61"/>
  <c r="J60"/>
  <c r="J59"/>
  <c r="J58"/>
  <c r="J57"/>
  <c r="J56"/>
  <c r="J55"/>
  <c r="J54"/>
  <c r="J53"/>
  <c r="J52"/>
  <c r="J51"/>
  <c r="J50"/>
  <c r="J49"/>
  <c r="J48"/>
  <c r="J47"/>
  <c r="J46"/>
  <c r="J45"/>
  <c r="J44"/>
  <c r="J43"/>
  <c r="J42"/>
  <c r="J41"/>
  <c r="J40"/>
  <c r="J39"/>
  <c r="J38"/>
  <c r="J37"/>
  <c r="J36"/>
  <c r="J35"/>
  <c r="J34"/>
  <c r="J33"/>
  <c r="J32"/>
  <c r="J31"/>
  <c r="J30"/>
  <c r="J29"/>
  <c r="J28"/>
  <c r="J27"/>
  <c r="J26"/>
  <c r="J25"/>
  <c r="J24"/>
  <c r="J23"/>
  <c r="J22"/>
  <c r="J21"/>
  <c r="J20"/>
  <c r="J19"/>
  <c r="J18"/>
  <c r="J17"/>
  <c r="J16"/>
  <c r="J15"/>
  <c r="J14"/>
  <c r="J13"/>
  <c r="J12"/>
  <c r="J11"/>
  <c r="J10"/>
  <c r="J9"/>
  <c r="J8"/>
  <c r="H165"/>
  <c r="H164"/>
  <c r="H163"/>
  <c r="H162"/>
  <c r="H161"/>
  <c r="H160"/>
  <c r="H159"/>
  <c r="H158"/>
  <c r="H157"/>
  <c r="H156"/>
  <c r="H155"/>
  <c r="H154"/>
  <c r="H153"/>
  <c r="H152"/>
  <c r="H151"/>
  <c r="H150"/>
  <c r="H149"/>
  <c r="H148"/>
  <c r="H147"/>
  <c r="H146"/>
  <c r="H145"/>
  <c r="H144"/>
  <c r="H143"/>
  <c r="H142"/>
  <c r="H141"/>
  <c r="H140"/>
  <c r="H139"/>
  <c r="H138"/>
  <c r="H137"/>
  <c r="H136"/>
  <c r="H135"/>
  <c r="H134"/>
  <c r="H133"/>
  <c r="H132"/>
  <c r="H131"/>
  <c r="H130"/>
  <c r="H129"/>
  <c r="H128"/>
  <c r="H127"/>
  <c r="H126"/>
  <c r="H125"/>
  <c r="H124"/>
  <c r="H123"/>
  <c r="H122"/>
  <c r="H121"/>
  <c r="H120"/>
  <c r="H119"/>
  <c r="H118"/>
  <c r="H117"/>
  <c r="H116"/>
  <c r="H115"/>
  <c r="H114"/>
  <c r="H113"/>
  <c r="H112"/>
  <c r="H111"/>
  <c r="H110"/>
  <c r="H109"/>
  <c r="H108"/>
  <c r="H107"/>
  <c r="H106"/>
  <c r="H105"/>
  <c r="H104"/>
  <c r="H103"/>
  <c r="H102"/>
  <c r="H101"/>
  <c r="H100"/>
  <c r="H99"/>
  <c r="H98"/>
  <c r="H97"/>
  <c r="H96"/>
  <c r="H95"/>
  <c r="H94"/>
  <c r="H93"/>
  <c r="H92"/>
  <c r="H91"/>
  <c r="H90"/>
  <c r="H89"/>
  <c r="H88"/>
  <c r="H87"/>
  <c r="H86"/>
  <c r="H85"/>
  <c r="H84"/>
  <c r="H83"/>
  <c r="H82"/>
  <c r="H81"/>
  <c r="H80"/>
  <c r="H79"/>
  <c r="H78"/>
  <c r="H77"/>
  <c r="H76"/>
  <c r="H75"/>
  <c r="H74"/>
  <c r="H73"/>
  <c r="H72"/>
  <c r="H71"/>
  <c r="H70"/>
  <c r="H69"/>
  <c r="H68"/>
  <c r="H67"/>
  <c r="H66"/>
  <c r="H65"/>
  <c r="H64"/>
  <c r="H63"/>
  <c r="H62"/>
  <c r="H61"/>
  <c r="H60"/>
  <c r="H59"/>
  <c r="H58"/>
  <c r="H57"/>
  <c r="H56"/>
  <c r="H55"/>
  <c r="H54"/>
  <c r="H53"/>
  <c r="H52"/>
  <c r="H51"/>
  <c r="H50"/>
  <c r="H49"/>
  <c r="H48"/>
  <c r="H47"/>
  <c r="H46"/>
  <c r="H45"/>
  <c r="H44"/>
  <c r="H43"/>
  <c r="H42"/>
  <c r="H41"/>
  <c r="H40"/>
  <c r="H39"/>
  <c r="H38"/>
  <c r="H37"/>
  <c r="H36"/>
  <c r="H35"/>
  <c r="H34"/>
  <c r="H33"/>
  <c r="H32"/>
  <c r="H31"/>
  <c r="H30"/>
  <c r="H29"/>
  <c r="H28"/>
  <c r="H27"/>
  <c r="H26"/>
  <c r="H25"/>
  <c r="H24"/>
  <c r="H23"/>
  <c r="H22"/>
  <c r="H21"/>
  <c r="H20"/>
  <c r="H19"/>
  <c r="H18"/>
  <c r="H17"/>
  <c r="H16"/>
  <c r="H15"/>
  <c r="H14"/>
  <c r="H13"/>
  <c r="H12"/>
  <c r="H11"/>
  <c r="H10"/>
  <c r="H9"/>
  <c r="H8"/>
</calcChain>
</file>

<file path=xl/sharedStrings.xml><?xml version="1.0" encoding="utf-8"?>
<sst xmlns="http://schemas.openxmlformats.org/spreadsheetml/2006/main" count="234" uniqueCount="179">
  <si>
    <t>STOCK  NO.</t>
  </si>
  <si>
    <t>PACKED PER       CASE</t>
  </si>
  <si>
    <t>SHIPPING WEIGHT    (lbs.)</t>
  </si>
  <si>
    <t>SUGGESTED SELLING PRICE</t>
  </si>
  <si>
    <t xml:space="preserve">  DESCRIPTION</t>
  </si>
  <si>
    <t>EACH</t>
  </si>
  <si>
    <t>CASE</t>
  </si>
  <si>
    <t>PK PINK ANTIBACTERIAL GENTLE LOTION SOAP</t>
  </si>
  <si>
    <t>4 oz. Bottle(sample size)</t>
  </si>
  <si>
    <t>2500 ml. bottle</t>
  </si>
  <si>
    <t>1 Gallon</t>
  </si>
  <si>
    <t>135FT</t>
  </si>
  <si>
    <t>1 Gallon Flat Top</t>
  </si>
  <si>
    <t>55 Gallon Drum</t>
  </si>
  <si>
    <t>800 ml Bag-in-Box</t>
  </si>
  <si>
    <t>2125 ml. - SC series refill</t>
  </si>
  <si>
    <t>4125SP</t>
  </si>
  <si>
    <t>1 ea. 2125 ml bottle and #2125 SC Dispenser</t>
  </si>
  <si>
    <t>PK LEMON DROP LOTION SOAP</t>
  </si>
  <si>
    <t>Gallon - Gentle Lotion</t>
  </si>
  <si>
    <t>Gallon - Antiseptic Lotion</t>
  </si>
  <si>
    <t>800 ml Bag-in-Box - Gentle Lotion</t>
  </si>
  <si>
    <t>800 ml Bag-in-Box - Antiseptic Lotion</t>
  </si>
  <si>
    <t>2125 ml - SC series-Gentle Lotion</t>
  </si>
  <si>
    <t>4280SP</t>
  </si>
  <si>
    <t>2125 ml - SC series-Antiseptic Lotion</t>
  </si>
  <si>
    <t>4285SP</t>
  </si>
  <si>
    <t>Duo 1000 - Lemon Drop Healthcare Lotion Soap</t>
  </si>
  <si>
    <t>Duo 1500 - Lemon Drop Healthcare Lotion Soap</t>
  </si>
  <si>
    <t>1000 ml - Derma-1 HC Lemon Drop Lotion Soap</t>
  </si>
  <si>
    <t>1000 ml - Derma-1 HC Healthcare Hand Wash</t>
  </si>
  <si>
    <t>2125 ml - SCX series Lemon Drop Lotion Soap</t>
  </si>
  <si>
    <t>5480SP</t>
  </si>
  <si>
    <t>1 ea. 2125 ml bottle and #5407 SCX Dispenser</t>
  </si>
  <si>
    <t>PK BODY WASH</t>
  </si>
  <si>
    <t>1 Gallon Body Wash</t>
  </si>
  <si>
    <t>2125 ml - SC series BODY WASH</t>
  </si>
  <si>
    <t>4025SP</t>
  </si>
  <si>
    <t>55 gallon Body Wash</t>
  </si>
  <si>
    <t>1000ml pouch - FoamFresh Body Wash</t>
  </si>
  <si>
    <t>1000ml FoamFresh Body Wash, Derma1 System</t>
  </si>
  <si>
    <t>1000 ml  - Derma-1 HC Body Wash</t>
  </si>
  <si>
    <t>5025SP</t>
  </si>
  <si>
    <t>1 ea. 1000 ml bottle and #5507 Derma-1 Dispenser</t>
  </si>
  <si>
    <t>2125 ml - SCX series Body Wash</t>
  </si>
  <si>
    <t>5405SP</t>
  </si>
  <si>
    <t>FOAMFRESH HAND WASH</t>
  </si>
  <si>
    <t xml:space="preserve">Duo 1000 ml - PK FoamFresh (Green Seal) </t>
  </si>
  <si>
    <t xml:space="preserve">Duo 1000 ml - PK FoamFresh Antimicrobial </t>
  </si>
  <si>
    <t xml:space="preserve">1000 ml pouch - PK FoamFresh (Green Seal) </t>
  </si>
  <si>
    <t>4500SP</t>
  </si>
  <si>
    <t>1 ea. 1000 ml pouch and #4507 PK Dispenser</t>
  </si>
  <si>
    <t>250 ml - Counter top pump bottle</t>
  </si>
  <si>
    <t>1000 ml pouch - PK FoamFresh Antimicrobial</t>
  </si>
  <si>
    <t>4510SP</t>
  </si>
  <si>
    <t xml:space="preserve">2125 ml SC series, FoamFresh </t>
  </si>
  <si>
    <t>2125 ml SC Series-FoamFresh Antimicrobial</t>
  </si>
  <si>
    <t>4540G</t>
  </si>
  <si>
    <t>1 gallon - PK FoamFresh Antimicrobial</t>
  </si>
  <si>
    <t>1000 ml pouch, FoamFresh Healthcare</t>
  </si>
  <si>
    <t>1000ml Moisturizing Lotion, Derma1 System</t>
  </si>
  <si>
    <t>1000ml FoamFresh Blue (Green Seal), Derma1 System</t>
  </si>
  <si>
    <t xml:space="preserve">1000ml FoamFresh Antibacterial, Derma1 System </t>
  </si>
  <si>
    <t>1000 ml FoamFresh Healthcare, Derma1 System</t>
  </si>
  <si>
    <t>FOAMFRESH HAND WASH - Continued on Next Page</t>
  </si>
  <si>
    <t>PACKED</t>
  </si>
  <si>
    <t>SHIPPING</t>
  </si>
  <si>
    <t xml:space="preserve">            SUGGESTED</t>
  </si>
  <si>
    <t>STOCK</t>
  </si>
  <si>
    <t>PER</t>
  </si>
  <si>
    <t>WEIGHT</t>
  </si>
  <si>
    <t xml:space="preserve">            SELLING PRICE</t>
  </si>
  <si>
    <t xml:space="preserve">  NO.</t>
  </si>
  <si>
    <t>(LBS)</t>
  </si>
  <si>
    <t>FOAMFRESH HAND WASH - Continued</t>
  </si>
  <si>
    <t>Duo 1500 ml FoamFresh (Green Seal)</t>
  </si>
  <si>
    <t>Duo 1500 ml FoamFresh Antimicrobial</t>
  </si>
  <si>
    <t>1000 ml - Foamfresh Antimicrobial, Derma1 HC</t>
  </si>
  <si>
    <t>PK Instant Hand Sanitizer</t>
  </si>
  <si>
    <t>Duo 1000 - Alco-Gel Hand Sanitizer (70%)</t>
  </si>
  <si>
    <t>Duo 1000 - Alco-Foam Hand Sanitizer (62%)</t>
  </si>
  <si>
    <t>Duo 1000 - Alco-Free Hand Sanitizer</t>
  </si>
  <si>
    <t>1000ml pouch - Alco-Free Instant Skin Sanitizer</t>
  </si>
  <si>
    <t>4550SP</t>
  </si>
  <si>
    <t>250 ml- Alco-Free Counter top pump bottle</t>
  </si>
  <si>
    <t>900ml pouch - Alco-Foam Instant Skin Sanitizer (62%)</t>
  </si>
  <si>
    <t>250 ml- Alco-Foam Counter top pump bottle (62%)</t>
  </si>
  <si>
    <t>900ml Alco-Foam Skin Santizer, Derma1 System (62%)</t>
  </si>
  <si>
    <t>1000ml Alco-Free Hand Sanitizer, Derma1 System</t>
  </si>
  <si>
    <t>Duo 1500 Alco-Gel Hand Sanitizer (70%)</t>
  </si>
  <si>
    <t>Duo 1500 Alco-Foam Hand Sanitizer (62%)</t>
  </si>
  <si>
    <t>Duo 1500 Alco-Free Hand Sanitizer</t>
  </si>
  <si>
    <t>1000 ml - Derma-1 HC Instant Skin Sanitizer(gel) (70%)</t>
  </si>
  <si>
    <t>5630SP</t>
  </si>
  <si>
    <t xml:space="preserve">PK E2 HAND CLEANER/SANITIZER -SC System </t>
  </si>
  <si>
    <t>2125 ml - SC series refill</t>
  </si>
  <si>
    <t>4520SP</t>
  </si>
  <si>
    <t>1000ml pouch - FoamFresh  E2 Cleanser/Sanitizer</t>
  </si>
  <si>
    <t>4560SP</t>
  </si>
  <si>
    <t>1000ml cartridge, Derma1 E2 Cleanser/Sanitizer</t>
  </si>
  <si>
    <t>POW'RKLEEN ORANGE SCENT MEDICATED HAND CLEANER</t>
  </si>
  <si>
    <t>4 1/2 lb. Can (#507 dispenser type)</t>
  </si>
  <si>
    <t>303-4</t>
  </si>
  <si>
    <t>4 1/2 lb. Can (#507 dispenser type) (UPS)</t>
  </si>
  <si>
    <t>POW'RKLEEN ORANGE SCENT PUMICE HAND CLEANER</t>
  </si>
  <si>
    <t>14 oz. Can</t>
  </si>
  <si>
    <t>423-4</t>
  </si>
  <si>
    <t>POW'RKLEEN MEDICATED HAND CLEANER</t>
  </si>
  <si>
    <t>503-4</t>
  </si>
  <si>
    <t>POW'RKLEEN WITH PUMICE HAND CLEANER</t>
  </si>
  <si>
    <t>623-4</t>
  </si>
  <si>
    <t>PK FORCE INDUSTRIAL LOTION HAND CLEANER</t>
  </si>
  <si>
    <t>16 oz. Bottle</t>
  </si>
  <si>
    <t>2500 ml. Bottle</t>
  </si>
  <si>
    <t>925BP</t>
  </si>
  <si>
    <t>2 ea. 2500 ml bottle and #1027 Dispenser</t>
  </si>
  <si>
    <t>1 Gallon(w/4-1007 pump per case)</t>
  </si>
  <si>
    <t>PK FORCE INDUSTRIAL PUMICE HAND CLEANER</t>
  </si>
  <si>
    <t>4 oz. Bottle (sample size)</t>
  </si>
  <si>
    <t>2500 ml Bottle</t>
  </si>
  <si>
    <t>1025BP</t>
  </si>
  <si>
    <t>55 gallon drum</t>
  </si>
  <si>
    <t>PK SOYL INDUSTRIAL HAND CLEANER</t>
  </si>
  <si>
    <t>2025BP</t>
  </si>
  <si>
    <t>Duo 1500 SOYL</t>
  </si>
  <si>
    <t>Duo 1500 ml Cherry Soyl</t>
  </si>
  <si>
    <t>2215SP</t>
  </si>
  <si>
    <t>1 ea 1500 ml Cherry Soyl &amp; #8207 Dispenser</t>
  </si>
  <si>
    <t>4425SP</t>
  </si>
  <si>
    <t>2125 ml - SCX series refill</t>
  </si>
  <si>
    <t>5425SP</t>
  </si>
  <si>
    <t>4000 ml. bottle</t>
  </si>
  <si>
    <t>6425SP</t>
  </si>
  <si>
    <t>1 ea. 4000 ml bottle and #5607 SCX Dispenser</t>
  </si>
  <si>
    <t>4000 ml. bottle, Cherry Scent</t>
  </si>
  <si>
    <t>6525SP</t>
  </si>
  <si>
    <t>PK SOYL ES INDUSTRIAL HAND CLEANER</t>
  </si>
  <si>
    <t>2325BP</t>
  </si>
  <si>
    <t>4430SP</t>
  </si>
  <si>
    <t>5430SP</t>
  </si>
  <si>
    <t>6430SP</t>
  </si>
  <si>
    <t>6530SP</t>
  </si>
  <si>
    <t>DISPENSERS</t>
  </si>
  <si>
    <t xml:space="preserve">PK Lotion Dispenser - 27 oz. </t>
  </si>
  <si>
    <t>800 ml Bag-in-Box Dispenser -B/W</t>
  </si>
  <si>
    <t>Cast Alum.Dispenser (for 303,423,503 and 623)</t>
  </si>
  <si>
    <t>2500ml. Dispenser(for 925,1025,2025 and 2325)</t>
  </si>
  <si>
    <t>1027LP</t>
  </si>
  <si>
    <t>Locking Plate for 1027 Dispenser</t>
  </si>
  <si>
    <t>PK SC (Smart Capacity) Dispenser (smoke)</t>
  </si>
  <si>
    <t>FoamFresh Derma1 Bulk Foam Dispenser(B/W)</t>
  </si>
  <si>
    <t xml:space="preserve">PK 1000ml. FoamFresh Dispenser (pouch) (B/W) </t>
  </si>
  <si>
    <t>SCX Dispenser - 2125 ml. (black/white)</t>
  </si>
  <si>
    <t>Derma-1 HC Dispenser</t>
  </si>
  <si>
    <t>5507CV</t>
  </si>
  <si>
    <t>Derma-1 HC Dispenser (covered)</t>
  </si>
  <si>
    <t>SCX Dispenser - 4000 ml. (black/white)</t>
  </si>
  <si>
    <t>Kleen Shot Dispenser 2000ml (black/white)</t>
  </si>
  <si>
    <t>FoamFresh Derma1 Dispenser (B/W)</t>
  </si>
  <si>
    <t>FoamFresh Derma1 Auto Dispenser (B/W)</t>
  </si>
  <si>
    <t>Duo 1000 Manual Dispenser</t>
  </si>
  <si>
    <t>Duo 1000 Auto Dispenser</t>
  </si>
  <si>
    <t>Duo 1500 Auto Dispenser</t>
  </si>
  <si>
    <t>Duo 1500 Manual Dispenser</t>
  </si>
  <si>
    <t>PK148</t>
  </si>
  <si>
    <t>Hand Dispenser Floor Stand(black/white)</t>
  </si>
  <si>
    <t>See Page 4 for Freight Terms and Guarantee Information</t>
  </si>
  <si>
    <r>
      <t>Freight Terms:</t>
    </r>
    <r>
      <rPr>
        <sz val="12"/>
        <rFont val="Lucida Sans"/>
        <family val="2"/>
      </rPr>
      <t xml:space="preserve"> </t>
    </r>
    <r>
      <rPr>
        <b/>
        <sz val="12"/>
        <rFont val="Lucida Sans"/>
        <family val="2"/>
      </rPr>
      <t>1)</t>
    </r>
    <r>
      <rPr>
        <sz val="12"/>
        <rFont val="Lucida Sans"/>
        <family val="2"/>
      </rPr>
      <t xml:space="preserve"> Minimum order 25 cases </t>
    </r>
    <r>
      <rPr>
        <b/>
        <sz val="12"/>
        <rFont val="Lucida Sans"/>
        <family val="2"/>
      </rPr>
      <t>2)</t>
    </r>
    <r>
      <rPr>
        <sz val="12"/>
        <rFont val="Lucida Sans"/>
        <family val="2"/>
      </rPr>
      <t xml:space="preserve"> Full freight prepaid on 500 lbs or more.  </t>
    </r>
    <r>
      <rPr>
        <b/>
        <sz val="12"/>
        <rFont val="Lucida Sans"/>
        <family val="2"/>
      </rPr>
      <t>3)</t>
    </r>
    <r>
      <rPr>
        <sz val="12"/>
        <rFont val="Lucida Sans"/>
        <family val="2"/>
      </rPr>
      <t xml:space="preserve"> Dispensers and Blitz Paks - F.O.B. our plant - When shipped with Pow'rkleen, appropriate Pow'rKleen freight terms will apply.   </t>
    </r>
    <r>
      <rPr>
        <b/>
        <i/>
        <sz val="12"/>
        <rFont val="Lucida Sans"/>
        <family val="2"/>
      </rPr>
      <t>ADDITIONAL DISCOUNT GIVEN FOR TRUCKLOAD ORDERS (24,000 LBS.)</t>
    </r>
  </si>
  <si>
    <r>
      <rPr>
        <b/>
        <sz val="12"/>
        <rFont val="Lucida Sans"/>
        <family val="2"/>
      </rPr>
      <t>Payment Terms:</t>
    </r>
    <r>
      <rPr>
        <sz val="12"/>
        <rFont val="Lucida Sans"/>
        <family val="2"/>
      </rPr>
      <t xml:space="preserve"> 1% - 10 days, Net 30 days.  Prices: Subject to change without notice.  Returns: Returns may be made only with written permission, freight prepaid.  The returned product must be one year old or less and in original cartons.  Credit will be issued after inspection less 15% for handling and restocking. </t>
    </r>
  </si>
  <si>
    <r>
      <rPr>
        <b/>
        <sz val="12"/>
        <rFont val="Lucida Sans"/>
        <family val="2"/>
      </rPr>
      <t xml:space="preserve">DISPENSER GUARANTEE: </t>
    </r>
    <r>
      <rPr>
        <sz val="12"/>
        <rFont val="Lucida Sans"/>
        <family val="2"/>
      </rPr>
      <t xml:space="preserve"> The Pow'rkleen #507 dispenser and the Pow'rkleen #1027 dispensers are completely guaranteed for five (5) years against any defects in workmanship or material.  The PK#107, 207, 2125, 5407 &amp; 5507 dispensers are  completely guaranteed for (1) year against any defects in workmanship or material.  If any defect should ever develop, the dispenser should be returned to Medina, Ohio, transportation charges prepaid.  We will immediately repair or replace it at no charge and return it prepaid.  Naturally this guarantee does not cover defects resulting from the use of a product other than Pow'rkleen.</t>
    </r>
  </si>
  <si>
    <t>Order Quantity</t>
  </si>
  <si>
    <t>Weight</t>
  </si>
  <si>
    <t>Price Ea</t>
  </si>
  <si>
    <t>Price total</t>
  </si>
  <si>
    <t>Ship to address:</t>
  </si>
  <si>
    <t xml:space="preserve">Name: </t>
  </si>
  <si>
    <t>Purchase Order:</t>
  </si>
  <si>
    <t>Internal Use</t>
  </si>
  <si>
    <t>Woodbine CS</t>
  </si>
</sst>
</file>

<file path=xl/styles.xml><?xml version="1.0" encoding="utf-8"?>
<styleSheet xmlns="http://schemas.openxmlformats.org/spreadsheetml/2006/main">
  <numFmts count="1">
    <numFmt numFmtId="164" formatCode="0.00_)"/>
  </numFmts>
  <fonts count="23">
    <font>
      <sz val="11"/>
      <color theme="1"/>
      <name val="Calibri"/>
      <family val="2"/>
      <scheme val="minor"/>
    </font>
    <font>
      <sz val="10"/>
      <name val="Courier"/>
    </font>
    <font>
      <b/>
      <sz val="8"/>
      <name val="Lucida Sans"/>
      <family val="2"/>
    </font>
    <font>
      <b/>
      <sz val="7"/>
      <name val="Lucida Sans"/>
      <family val="2"/>
    </font>
    <font>
      <b/>
      <sz val="7"/>
      <color indexed="8"/>
      <name val="Lucida Sans"/>
      <family val="2"/>
    </font>
    <font>
      <b/>
      <sz val="9"/>
      <name val="Lucida Sans"/>
      <family val="2"/>
    </font>
    <font>
      <b/>
      <sz val="5"/>
      <name val="Lucida Sans"/>
      <family val="2"/>
    </font>
    <font>
      <b/>
      <sz val="4"/>
      <name val="Lucida Sans"/>
      <family val="2"/>
    </font>
    <font>
      <b/>
      <sz val="6"/>
      <name val="Lucida Sans"/>
      <family val="2"/>
    </font>
    <font>
      <b/>
      <sz val="10"/>
      <name val="Lucida Sans"/>
      <family val="2"/>
    </font>
    <font>
      <sz val="8"/>
      <name val="Lucida Sans"/>
      <family val="2"/>
    </font>
    <font>
      <b/>
      <sz val="10"/>
      <color indexed="8"/>
      <name val="Lucida Sans"/>
      <family val="2"/>
    </font>
    <font>
      <sz val="5"/>
      <name val="Lucida Sans"/>
      <family val="2"/>
    </font>
    <font>
      <sz val="4"/>
      <name val="Lucida Sans"/>
      <family val="2"/>
    </font>
    <font>
      <b/>
      <sz val="12"/>
      <name val="Lucida Sans"/>
      <family val="2"/>
    </font>
    <font>
      <sz val="12"/>
      <name val="Courier"/>
      <family val="3"/>
    </font>
    <font>
      <sz val="12"/>
      <name val="Lucida Sans"/>
      <family val="2"/>
    </font>
    <font>
      <b/>
      <i/>
      <sz val="12"/>
      <name val="Lucida Sans"/>
      <family val="2"/>
    </font>
    <font>
      <b/>
      <sz val="14"/>
      <name val="Lucida Sans"/>
      <family val="2"/>
    </font>
    <font>
      <sz val="14"/>
      <name val="Courier"/>
      <family val="3"/>
    </font>
    <font>
      <b/>
      <sz val="10"/>
      <color theme="1"/>
      <name val="Lucida Sans"/>
      <family val="2"/>
    </font>
    <font>
      <b/>
      <sz val="8"/>
      <color theme="1"/>
      <name val="Lucida Sans"/>
      <family val="2"/>
    </font>
    <font>
      <b/>
      <sz val="7"/>
      <color theme="1"/>
      <name val="Lucida Sans"/>
      <family val="2"/>
    </font>
  </fonts>
  <fills count="3">
    <fill>
      <patternFill patternType="none"/>
    </fill>
    <fill>
      <patternFill patternType="gray125"/>
    </fill>
    <fill>
      <patternFill patternType="solid">
        <fgColor indexed="9"/>
        <bgColor indexed="64"/>
      </patternFill>
    </fill>
  </fills>
  <borders count="1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cellStyleXfs>
  <cellXfs count="110">
    <xf numFmtId="0" fontId="0" fillId="0" borderId="0" xfId="0"/>
    <xf numFmtId="0" fontId="2" fillId="2" borderId="1" xfId="1" applyFont="1" applyFill="1" applyBorder="1" applyAlignment="1" applyProtection="1">
      <alignment horizontal="left"/>
    </xf>
    <xf numFmtId="0" fontId="3" fillId="2" borderId="1" xfId="1" applyFont="1" applyFill="1" applyBorder="1" applyAlignment="1" applyProtection="1">
      <alignment horizontal="left"/>
    </xf>
    <xf numFmtId="0" fontId="3" fillId="2" borderId="1" xfId="1" applyFont="1" applyFill="1" applyBorder="1" applyAlignment="1" applyProtection="1">
      <alignment horizontal="center"/>
    </xf>
    <xf numFmtId="2" fontId="3" fillId="2" borderId="1" xfId="1" applyNumberFormat="1" applyFont="1" applyFill="1" applyBorder="1" applyAlignment="1" applyProtection="1">
      <alignment horizontal="center"/>
    </xf>
    <xf numFmtId="2" fontId="3" fillId="2" borderId="2" xfId="1" applyNumberFormat="1" applyFont="1" applyFill="1" applyBorder="1" applyAlignment="1" applyProtection="1">
      <alignment horizontal="center"/>
    </xf>
    <xf numFmtId="0" fontId="2" fillId="2" borderId="2" xfId="1" applyFont="1" applyFill="1" applyBorder="1" applyAlignment="1" applyProtection="1">
      <alignment horizontal="left"/>
    </xf>
    <xf numFmtId="0" fontId="3" fillId="2" borderId="2" xfId="1" applyFont="1" applyFill="1" applyBorder="1" applyAlignment="1" applyProtection="1">
      <alignment horizontal="left"/>
    </xf>
    <xf numFmtId="0" fontId="3" fillId="2" borderId="2" xfId="1" applyFont="1" applyFill="1" applyBorder="1" applyAlignment="1" applyProtection="1">
      <alignment horizontal="center"/>
    </xf>
    <xf numFmtId="164" fontId="3" fillId="2" borderId="2" xfId="1" applyNumberFormat="1" applyFont="1" applyFill="1" applyBorder="1" applyAlignment="1" applyProtection="1">
      <alignment horizontal="center"/>
    </xf>
    <xf numFmtId="0" fontId="4" fillId="2" borderId="4" xfId="1" applyFont="1" applyFill="1" applyBorder="1" applyAlignment="1" applyProtection="1">
      <alignment horizontal="left"/>
    </xf>
    <xf numFmtId="0" fontId="3" fillId="2" borderId="4" xfId="1" applyFont="1" applyFill="1" applyBorder="1" applyAlignment="1" applyProtection="1">
      <alignment horizontal="center"/>
    </xf>
    <xf numFmtId="164" fontId="3" fillId="2" borderId="4" xfId="1" applyNumberFormat="1" applyFont="1" applyFill="1" applyBorder="1" applyAlignment="1" applyProtection="1">
      <alignment horizontal="center"/>
    </xf>
    <xf numFmtId="0" fontId="4" fillId="2" borderId="2" xfId="1" applyFont="1" applyFill="1" applyBorder="1" applyAlignment="1" applyProtection="1">
      <alignment horizontal="left"/>
    </xf>
    <xf numFmtId="164" fontId="3" fillId="2" borderId="1" xfId="1" applyNumberFormat="1" applyFont="1" applyFill="1" applyBorder="1" applyAlignment="1" applyProtection="1">
      <alignment horizontal="center"/>
    </xf>
    <xf numFmtId="0" fontId="3" fillId="2" borderId="2" xfId="1" applyFont="1" applyFill="1" applyBorder="1" applyAlignment="1">
      <alignment horizontal="center"/>
    </xf>
    <xf numFmtId="0" fontId="3" fillId="2" borderId="0" xfId="1" applyFont="1" applyFill="1" applyBorder="1" applyAlignment="1">
      <alignment horizontal="center"/>
    </xf>
    <xf numFmtId="0" fontId="3" fillId="2" borderId="2" xfId="1" applyFont="1" applyFill="1" applyBorder="1" applyAlignment="1">
      <alignment horizontal="left"/>
    </xf>
    <xf numFmtId="2" fontId="3" fillId="2" borderId="2" xfId="1" applyNumberFormat="1" applyFont="1" applyFill="1" applyBorder="1" applyAlignment="1">
      <alignment horizontal="center"/>
    </xf>
    <xf numFmtId="0" fontId="3" fillId="2" borderId="4" xfId="1" applyFont="1" applyFill="1" applyBorder="1" applyAlignment="1">
      <alignment horizontal="center"/>
    </xf>
    <xf numFmtId="2" fontId="3" fillId="2" borderId="4" xfId="1" applyNumberFormat="1" applyFont="1" applyFill="1" applyBorder="1" applyAlignment="1">
      <alignment horizontal="center"/>
    </xf>
    <xf numFmtId="0" fontId="3" fillId="2" borderId="1" xfId="1" applyFont="1" applyFill="1" applyBorder="1" applyAlignment="1">
      <alignment horizontal="center"/>
    </xf>
    <xf numFmtId="2" fontId="3" fillId="2" borderId="1" xfId="1" applyNumberFormat="1" applyFont="1" applyFill="1" applyBorder="1" applyAlignment="1">
      <alignment horizontal="center"/>
    </xf>
    <xf numFmtId="0" fontId="4" fillId="2" borderId="1" xfId="1" applyFont="1" applyFill="1" applyBorder="1" applyAlignment="1">
      <alignment horizontal="left"/>
    </xf>
    <xf numFmtId="0" fontId="2" fillId="2" borderId="4" xfId="1" applyFont="1" applyFill="1" applyBorder="1" applyAlignment="1" applyProtection="1">
      <alignment horizontal="left" shrinkToFit="1"/>
    </xf>
    <xf numFmtId="0" fontId="2" fillId="2" borderId="2" xfId="1" applyFont="1" applyFill="1" applyBorder="1" applyAlignment="1" applyProtection="1">
      <alignment horizontal="left" shrinkToFit="1"/>
    </xf>
    <xf numFmtId="0" fontId="2" fillId="2" borderId="1" xfId="1" applyFont="1" applyFill="1" applyBorder="1" applyAlignment="1" applyProtection="1">
      <alignment horizontal="left" shrinkToFit="1"/>
    </xf>
    <xf numFmtId="0" fontId="2" fillId="2" borderId="2" xfId="1" applyFont="1" applyFill="1" applyBorder="1" applyAlignment="1">
      <alignment horizontal="left" shrinkToFit="1"/>
    </xf>
    <xf numFmtId="0" fontId="2" fillId="2" borderId="4" xfId="1" applyFont="1" applyFill="1" applyBorder="1" applyAlignment="1">
      <alignment horizontal="left" shrinkToFit="1"/>
    </xf>
    <xf numFmtId="0" fontId="2" fillId="2" borderId="1" xfId="1" applyFont="1" applyFill="1" applyBorder="1" applyAlignment="1">
      <alignment horizontal="left" shrinkToFit="1"/>
    </xf>
    <xf numFmtId="0" fontId="8" fillId="0" borderId="2" xfId="1" applyFont="1" applyBorder="1" applyAlignment="1" applyProtection="1">
      <alignment horizontal="center" vertical="center"/>
    </xf>
    <xf numFmtId="0" fontId="3" fillId="2" borderId="4" xfId="1" applyFont="1" applyFill="1" applyBorder="1" applyAlignment="1">
      <alignment horizontal="left" wrapText="1"/>
    </xf>
    <xf numFmtId="0" fontId="4" fillId="2" borderId="10" xfId="1" applyFont="1" applyFill="1" applyBorder="1" applyAlignment="1" applyProtection="1">
      <alignment horizontal="left"/>
    </xf>
    <xf numFmtId="0" fontId="2" fillId="2" borderId="2" xfId="1" applyFont="1" applyFill="1" applyBorder="1" applyAlignment="1">
      <alignment horizontal="left"/>
    </xf>
    <xf numFmtId="0" fontId="4" fillId="2" borderId="2" xfId="1" applyFont="1" applyFill="1" applyBorder="1" applyAlignment="1" applyProtection="1"/>
    <xf numFmtId="164" fontId="3" fillId="2" borderId="11" xfId="1" applyNumberFormat="1" applyFont="1" applyFill="1" applyBorder="1" applyAlignment="1" applyProtection="1">
      <alignment horizontal="center"/>
    </xf>
    <xf numFmtId="2" fontId="3" fillId="2" borderId="5" xfId="1" applyNumberFormat="1" applyFont="1" applyFill="1" applyBorder="1" applyAlignment="1">
      <alignment horizontal="center"/>
    </xf>
    <xf numFmtId="2" fontId="3" fillId="2" borderId="9" xfId="1" applyNumberFormat="1" applyFont="1" applyFill="1" applyBorder="1" applyAlignment="1">
      <alignment horizontal="center"/>
    </xf>
    <xf numFmtId="2" fontId="3" fillId="2" borderId="11" xfId="1" applyNumberFormat="1" applyFont="1" applyFill="1" applyBorder="1" applyAlignment="1">
      <alignment horizontal="center"/>
    </xf>
    <xf numFmtId="0" fontId="5" fillId="2" borderId="4" xfId="1" applyFont="1" applyFill="1" applyBorder="1" applyAlignment="1" applyProtection="1">
      <alignment horizontal="center"/>
    </xf>
    <xf numFmtId="0" fontId="5" fillId="2" borderId="3" xfId="1" applyFont="1" applyFill="1" applyBorder="1" applyAlignment="1" applyProtection="1">
      <alignment horizontal="center"/>
    </xf>
    <xf numFmtId="0" fontId="12" fillId="2" borderId="12" xfId="1" applyFont="1" applyFill="1" applyBorder="1" applyAlignment="1" applyProtection="1">
      <alignment horizontal="center"/>
    </xf>
    <xf numFmtId="0" fontId="13" fillId="2" borderId="4" xfId="1" applyFont="1" applyFill="1" applyBorder="1" applyAlignment="1" applyProtection="1">
      <alignment horizontal="center"/>
    </xf>
    <xf numFmtId="0" fontId="8" fillId="2" borderId="12" xfId="1" applyFont="1" applyFill="1" applyBorder="1" applyAlignment="1" applyProtection="1">
      <alignment horizontal="center"/>
    </xf>
    <xf numFmtId="0" fontId="5" fillId="2" borderId="7" xfId="1" applyFont="1" applyFill="1" applyBorder="1" applyAlignment="1" applyProtection="1">
      <alignment horizontal="center"/>
    </xf>
    <xf numFmtId="0" fontId="2" fillId="2" borderId="6" xfId="1" applyFont="1" applyFill="1" applyBorder="1" applyAlignment="1" applyProtection="1">
      <alignment horizontal="center"/>
    </xf>
    <xf numFmtId="0" fontId="6" fillId="2" borderId="0" xfId="1" applyFont="1" applyFill="1" applyBorder="1" applyAlignment="1" applyProtection="1">
      <alignment horizontal="center"/>
    </xf>
    <xf numFmtId="0" fontId="7" fillId="2" borderId="7" xfId="1" applyFont="1" applyFill="1" applyBorder="1" applyAlignment="1" applyProtection="1">
      <alignment horizontal="center"/>
    </xf>
    <xf numFmtId="0" fontId="8" fillId="2" borderId="13" xfId="1" applyFont="1" applyFill="1" applyBorder="1" applyAlignment="1" applyProtection="1">
      <alignment horizontal="center"/>
    </xf>
    <xf numFmtId="0" fontId="5" fillId="2" borderId="1" xfId="1" applyFont="1" applyFill="1" applyBorder="1" applyAlignment="1" applyProtection="1">
      <alignment horizontal="center"/>
    </xf>
    <xf numFmtId="0" fontId="10" fillId="2" borderId="8" xfId="1" applyFont="1" applyFill="1" applyBorder="1" applyAlignment="1" applyProtection="1">
      <alignment horizontal="left"/>
    </xf>
    <xf numFmtId="0" fontId="7" fillId="2" borderId="1" xfId="1" applyFont="1" applyFill="1" applyBorder="1" applyAlignment="1" applyProtection="1">
      <alignment horizontal="center"/>
    </xf>
    <xf numFmtId="0" fontId="8" fillId="2" borderId="9" xfId="1" applyFont="1" applyFill="1" applyBorder="1" applyAlignment="1" applyProtection="1">
      <alignment horizontal="center"/>
    </xf>
    <xf numFmtId="0" fontId="3" fillId="2" borderId="2" xfId="1" applyFont="1" applyFill="1" applyBorder="1" applyAlignment="1">
      <alignment shrinkToFit="1"/>
    </xf>
    <xf numFmtId="0" fontId="3" fillId="2" borderId="2" xfId="1" applyFont="1" applyFill="1" applyBorder="1" applyAlignment="1">
      <alignment horizontal="center" shrinkToFit="1"/>
    </xf>
    <xf numFmtId="0" fontId="3" fillId="2" borderId="11" xfId="1" applyFont="1" applyFill="1" applyBorder="1" applyAlignment="1">
      <alignment horizontal="center"/>
    </xf>
    <xf numFmtId="0" fontId="3" fillId="2" borderId="7" xfId="1" applyFont="1" applyFill="1" applyBorder="1" applyAlignment="1">
      <alignment horizontal="left" wrapText="1"/>
    </xf>
    <xf numFmtId="0" fontId="4" fillId="2" borderId="2" xfId="1" applyFont="1" applyFill="1" applyBorder="1" applyAlignment="1">
      <alignment horizontal="left"/>
    </xf>
    <xf numFmtId="0" fontId="4" fillId="2" borderId="1" xfId="1" applyFont="1" applyFill="1" applyBorder="1" applyAlignment="1" applyProtection="1">
      <alignment horizontal="left"/>
    </xf>
    <xf numFmtId="0" fontId="3" fillId="2" borderId="4" xfId="1" applyFont="1" applyFill="1" applyBorder="1" applyAlignment="1" applyProtection="1">
      <alignment horizontal="left"/>
    </xf>
    <xf numFmtId="0" fontId="2" fillId="2" borderId="0" xfId="1" applyFont="1" applyFill="1" applyBorder="1" applyAlignment="1">
      <alignment horizontal="left" shrinkToFit="1"/>
    </xf>
    <xf numFmtId="0" fontId="3" fillId="2" borderId="0" xfId="1" applyFont="1" applyFill="1" applyBorder="1" applyAlignment="1">
      <alignment horizontal="left"/>
    </xf>
    <xf numFmtId="2" fontId="3" fillId="2" borderId="0" xfId="1" applyNumberFormat="1" applyFont="1" applyFill="1" applyBorder="1" applyAlignment="1">
      <alignment horizontal="center"/>
    </xf>
    <xf numFmtId="0" fontId="16" fillId="0" borderId="0" xfId="1" applyFont="1" applyAlignment="1">
      <alignment horizontal="left"/>
    </xf>
    <xf numFmtId="0" fontId="16" fillId="0" borderId="0" xfId="1" applyFont="1"/>
    <xf numFmtId="0" fontId="16" fillId="0" borderId="0" xfId="1" applyFont="1" applyAlignment="1">
      <alignment horizontal="center"/>
    </xf>
    <xf numFmtId="0" fontId="15" fillId="0" borderId="0" xfId="1" applyFont="1" applyAlignment="1">
      <alignment vertical="top" wrapText="1"/>
    </xf>
    <xf numFmtId="0" fontId="16" fillId="0" borderId="0" xfId="1" applyNumberFormat="1" applyFont="1" applyAlignment="1">
      <alignment horizontal="left" vertical="top" wrapText="1"/>
    </xf>
    <xf numFmtId="1" fontId="3" fillId="2" borderId="10" xfId="1" applyNumberFormat="1" applyFont="1" applyFill="1" applyBorder="1" applyAlignment="1" applyProtection="1">
      <alignment horizontal="center" vertical="center"/>
    </xf>
    <xf numFmtId="1" fontId="2" fillId="2" borderId="2" xfId="1" applyNumberFormat="1" applyFont="1" applyFill="1" applyBorder="1" applyAlignment="1" applyProtection="1">
      <alignment horizontal="left" vertical="center"/>
    </xf>
    <xf numFmtId="1" fontId="3" fillId="2" borderId="2" xfId="1" applyNumberFormat="1" applyFont="1" applyFill="1" applyBorder="1" applyAlignment="1" applyProtection="1">
      <alignment horizontal="center" vertical="center"/>
    </xf>
    <xf numFmtId="0" fontId="21" fillId="2" borderId="2" xfId="1" applyFont="1" applyFill="1" applyBorder="1" applyAlignment="1">
      <alignment horizontal="left" vertical="center"/>
    </xf>
    <xf numFmtId="0" fontId="22" fillId="2" borderId="10" xfId="1" applyFont="1" applyFill="1" applyBorder="1" applyAlignment="1">
      <alignment horizontal="left" vertical="center"/>
    </xf>
    <xf numFmtId="0" fontId="22" fillId="2" borderId="2" xfId="1" applyFont="1" applyFill="1" applyBorder="1" applyAlignment="1">
      <alignment horizontal="center"/>
    </xf>
    <xf numFmtId="0" fontId="3" fillId="2" borderId="2" xfId="1" applyFont="1" applyFill="1" applyBorder="1" applyAlignment="1" applyProtection="1">
      <alignment horizontal="left" shrinkToFit="1"/>
    </xf>
    <xf numFmtId="0" fontId="4" fillId="2" borderId="2" xfId="1" applyFont="1" applyFill="1" applyBorder="1" applyAlignment="1" applyProtection="1">
      <alignment shrinkToFit="1"/>
    </xf>
    <xf numFmtId="0" fontId="9" fillId="2" borderId="10" xfId="1" applyFont="1" applyFill="1" applyBorder="1" applyAlignment="1">
      <alignment horizontal="center" vertical="center"/>
    </xf>
    <xf numFmtId="0" fontId="11" fillId="2" borderId="10" xfId="1" applyFont="1" applyFill="1" applyBorder="1" applyAlignment="1" applyProtection="1">
      <alignment horizontal="center" vertical="center"/>
    </xf>
    <xf numFmtId="0" fontId="9" fillId="2" borderId="10" xfId="1" applyFont="1" applyFill="1" applyBorder="1" applyAlignment="1" applyProtection="1">
      <alignment horizontal="center" vertical="center"/>
    </xf>
    <xf numFmtId="164" fontId="9" fillId="2" borderId="10" xfId="1" applyNumberFormat="1" applyFont="1" applyFill="1" applyBorder="1" applyAlignment="1" applyProtection="1">
      <alignment horizontal="center" vertical="center"/>
    </xf>
    <xf numFmtId="0" fontId="20" fillId="2" borderId="10" xfId="1" applyFont="1" applyFill="1" applyBorder="1" applyAlignment="1">
      <alignment horizontal="center" vertical="center"/>
    </xf>
    <xf numFmtId="0" fontId="5" fillId="2" borderId="10" xfId="1" applyFont="1" applyFill="1" applyBorder="1" applyAlignment="1" applyProtection="1">
      <alignment horizontal="center"/>
    </xf>
    <xf numFmtId="0" fontId="2" fillId="2" borderId="10" xfId="1" applyFont="1" applyFill="1" applyBorder="1" applyAlignment="1">
      <alignment horizontal="center" shrinkToFit="1"/>
    </xf>
    <xf numFmtId="0" fontId="11" fillId="0" borderId="10" xfId="1" applyFont="1" applyBorder="1" applyAlignment="1">
      <alignment horizontal="center" vertical="center"/>
    </xf>
    <xf numFmtId="0" fontId="16" fillId="0" borderId="0" xfId="1" applyNumberFormat="1" applyFont="1" applyAlignment="1">
      <alignment horizontal="left" wrapText="1"/>
    </xf>
    <xf numFmtId="0" fontId="15" fillId="0" borderId="0" xfId="1" applyFont="1" applyAlignment="1"/>
    <xf numFmtId="0" fontId="18" fillId="2" borderId="0" xfId="1" applyFont="1" applyFill="1" applyBorder="1" applyAlignment="1">
      <alignment horizontal="center" shrinkToFit="1"/>
    </xf>
    <xf numFmtId="0" fontId="19" fillId="0" borderId="0" xfId="1" applyFont="1" applyAlignment="1">
      <alignment horizontal="center"/>
    </xf>
    <xf numFmtId="0" fontId="14" fillId="0" borderId="0" xfId="1" applyNumberFormat="1" applyFont="1" applyAlignment="1">
      <alignment horizontal="left" vertical="top" wrapText="1"/>
    </xf>
    <xf numFmtId="0" fontId="16" fillId="0" borderId="0" xfId="1" applyNumberFormat="1" applyFont="1" applyAlignment="1">
      <alignment vertical="top" wrapText="1"/>
    </xf>
    <xf numFmtId="2" fontId="3" fillId="2" borderId="11" xfId="1" applyNumberFormat="1" applyFont="1" applyFill="1" applyBorder="1" applyAlignment="1" applyProtection="1">
      <alignment horizontal="center"/>
    </xf>
    <xf numFmtId="2" fontId="3" fillId="2" borderId="9" xfId="1" applyNumberFormat="1" applyFont="1" applyFill="1" applyBorder="1" applyAlignment="1" applyProtection="1">
      <alignment horizontal="center"/>
    </xf>
    <xf numFmtId="164" fontId="3" fillId="2" borderId="5" xfId="1" applyNumberFormat="1" applyFont="1" applyFill="1" applyBorder="1" applyAlignment="1" applyProtection="1">
      <alignment horizontal="center"/>
    </xf>
    <xf numFmtId="164" fontId="3" fillId="2" borderId="9" xfId="1" applyNumberFormat="1" applyFont="1" applyFill="1" applyBorder="1" applyAlignment="1" applyProtection="1">
      <alignment horizontal="center"/>
    </xf>
    <xf numFmtId="0" fontId="2" fillId="2" borderId="13" xfId="1" applyFont="1" applyFill="1" applyBorder="1" applyAlignment="1" applyProtection="1">
      <alignment horizontal="center"/>
    </xf>
    <xf numFmtId="0" fontId="8" fillId="2" borderId="11" xfId="1" applyFont="1" applyFill="1" applyBorder="1" applyAlignment="1" applyProtection="1">
      <alignment horizontal="center"/>
    </xf>
    <xf numFmtId="0" fontId="0" fillId="0" borderId="2" xfId="0" applyBorder="1" applyAlignment="1">
      <alignment horizontal="center" wrapText="1"/>
    </xf>
    <xf numFmtId="0" fontId="0" fillId="0" borderId="2" xfId="0" applyBorder="1"/>
    <xf numFmtId="0" fontId="0" fillId="0" borderId="2" xfId="0" applyBorder="1" applyAlignment="1">
      <alignment wrapText="1"/>
    </xf>
    <xf numFmtId="0" fontId="0" fillId="0" borderId="2" xfId="0" applyBorder="1"/>
    <xf numFmtId="0" fontId="3" fillId="0" borderId="2" xfId="1" applyFont="1" applyBorder="1" applyAlignment="1" applyProtection="1">
      <alignment horizontal="center" vertical="center" wrapText="1"/>
    </xf>
    <xf numFmtId="0" fontId="5" fillId="0" borderId="2" xfId="1" applyFont="1" applyBorder="1" applyAlignment="1" applyProtection="1">
      <alignment horizontal="center"/>
    </xf>
    <xf numFmtId="0" fontId="6" fillId="0" borderId="2" xfId="1" applyFont="1" applyBorder="1" applyAlignment="1" applyProtection="1">
      <alignment horizontal="center" wrapText="1"/>
    </xf>
    <xf numFmtId="0" fontId="7" fillId="0" borderId="2" xfId="1" applyFont="1" applyBorder="1" applyAlignment="1" applyProtection="1">
      <alignment horizontal="center" wrapText="1"/>
    </xf>
    <xf numFmtId="0" fontId="8" fillId="0" borderId="2" xfId="1" applyFont="1" applyBorder="1" applyAlignment="1" applyProtection="1">
      <alignment horizontal="center" vertical="center" wrapText="1"/>
    </xf>
    <xf numFmtId="0" fontId="1" fillId="0" borderId="2" xfId="1" applyBorder="1" applyAlignment="1">
      <alignment horizontal="center" vertical="center" wrapText="1"/>
    </xf>
    <xf numFmtId="0" fontId="2" fillId="0" borderId="2" xfId="1" applyFont="1" applyBorder="1" applyAlignment="1" applyProtection="1">
      <alignment horizontal="center"/>
    </xf>
    <xf numFmtId="0" fontId="9" fillId="0" borderId="2" xfId="1" applyFont="1" applyBorder="1" applyAlignment="1">
      <alignment horizontal="center" wrapText="1"/>
    </xf>
    <xf numFmtId="0" fontId="7" fillId="0" borderId="2" xfId="1" applyFont="1" applyBorder="1" applyAlignment="1">
      <alignment horizontal="center" wrapText="1"/>
    </xf>
    <xf numFmtId="0" fontId="10" fillId="0" borderId="2" xfId="1" applyFont="1" applyBorder="1" applyAlignment="1" applyProtection="1">
      <alignment horizontal="left"/>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3"/>
  <sheetViews>
    <sheetView tabSelected="1" workbookViewId="0">
      <selection activeCell="K2" sqref="K2"/>
    </sheetView>
  </sheetViews>
  <sheetFormatPr defaultRowHeight="15"/>
  <cols>
    <col min="2" max="2" width="41.28515625" bestFit="1" customWidth="1"/>
  </cols>
  <sheetData>
    <row r="1" spans="1:10">
      <c r="A1" s="99" t="s">
        <v>175</v>
      </c>
      <c r="B1" s="99"/>
      <c r="C1" s="99"/>
      <c r="D1" s="99"/>
      <c r="E1" s="99"/>
      <c r="F1" s="99"/>
      <c r="G1" s="99"/>
      <c r="H1" s="99"/>
      <c r="I1" s="99"/>
      <c r="J1" s="99"/>
    </row>
    <row r="2" spans="1:10">
      <c r="A2" s="99" t="s">
        <v>174</v>
      </c>
      <c r="B2" s="99"/>
      <c r="C2" s="99"/>
      <c r="D2" s="99"/>
      <c r="E2" s="99"/>
      <c r="F2" s="99"/>
      <c r="G2" s="99"/>
      <c r="H2" s="99"/>
      <c r="I2" s="99"/>
      <c r="J2" s="99"/>
    </row>
    <row r="3" spans="1:10">
      <c r="A3" s="99" t="s">
        <v>176</v>
      </c>
      <c r="B3" s="99"/>
      <c r="C3" s="99"/>
      <c r="D3" s="99"/>
      <c r="E3" s="99"/>
      <c r="F3" s="99"/>
      <c r="G3" s="99"/>
      <c r="H3" s="99"/>
      <c r="I3" s="99"/>
      <c r="J3" s="99"/>
    </row>
    <row r="4" spans="1:10">
      <c r="A4" s="100" t="s">
        <v>0</v>
      </c>
      <c r="B4" s="101"/>
      <c r="C4" s="102" t="s">
        <v>1</v>
      </c>
      <c r="D4" s="103" t="s">
        <v>2</v>
      </c>
      <c r="E4" s="104" t="s">
        <v>3</v>
      </c>
      <c r="F4" s="105"/>
      <c r="G4" s="97"/>
      <c r="H4" s="97"/>
      <c r="I4" s="97" t="s">
        <v>178</v>
      </c>
      <c r="J4" s="97"/>
    </row>
    <row r="5" spans="1:10">
      <c r="A5" s="100"/>
      <c r="B5" s="106" t="s">
        <v>4</v>
      </c>
      <c r="C5" s="107"/>
      <c r="D5" s="108"/>
      <c r="E5" s="105"/>
      <c r="F5" s="105"/>
      <c r="G5" s="97"/>
      <c r="H5" s="97"/>
      <c r="I5" s="97" t="s">
        <v>177</v>
      </c>
      <c r="J5" s="97"/>
    </row>
    <row r="6" spans="1:10" ht="30">
      <c r="A6" s="100"/>
      <c r="B6" s="109"/>
      <c r="C6" s="107"/>
      <c r="D6" s="108"/>
      <c r="E6" s="30" t="s">
        <v>5</v>
      </c>
      <c r="F6" s="30" t="s">
        <v>6</v>
      </c>
      <c r="G6" s="96" t="s">
        <v>170</v>
      </c>
      <c r="H6" s="97" t="s">
        <v>171</v>
      </c>
      <c r="I6" s="97" t="s">
        <v>172</v>
      </c>
      <c r="J6" s="98" t="s">
        <v>173</v>
      </c>
    </row>
    <row r="7" spans="1:10">
      <c r="A7" s="83" t="s">
        <v>7</v>
      </c>
      <c r="B7" s="83"/>
      <c r="C7" s="83"/>
      <c r="D7" s="83"/>
      <c r="E7" s="83"/>
      <c r="F7" s="83"/>
      <c r="G7" s="97"/>
      <c r="H7" s="97"/>
      <c r="I7" s="97"/>
      <c r="J7" s="97"/>
    </row>
    <row r="8" spans="1:10">
      <c r="A8" s="6">
        <v>104</v>
      </c>
      <c r="B8" s="7" t="s">
        <v>8</v>
      </c>
      <c r="C8" s="8">
        <v>48</v>
      </c>
      <c r="D8" s="8">
        <v>14</v>
      </c>
      <c r="E8" s="5">
        <v>1.5</v>
      </c>
      <c r="F8" s="90">
        <v>72</v>
      </c>
      <c r="G8" s="97">
        <v>0</v>
      </c>
      <c r="H8" s="97">
        <f>D8*G8</f>
        <v>0</v>
      </c>
      <c r="I8" s="97"/>
      <c r="J8" s="97">
        <f>I8*G8</f>
        <v>0</v>
      </c>
    </row>
    <row r="9" spans="1:10">
      <c r="A9" s="1">
        <v>125</v>
      </c>
      <c r="B9" s="2" t="s">
        <v>9</v>
      </c>
      <c r="C9" s="3">
        <v>4</v>
      </c>
      <c r="D9" s="3">
        <v>22</v>
      </c>
      <c r="E9" s="4">
        <v>13.73</v>
      </c>
      <c r="F9" s="91">
        <v>54.92</v>
      </c>
      <c r="G9" s="97">
        <v>0</v>
      </c>
      <c r="H9" s="97">
        <f t="shared" ref="H9:H72" si="0">D9*G9</f>
        <v>0</v>
      </c>
      <c r="I9" s="97"/>
      <c r="J9" s="97">
        <f t="shared" ref="J9:J72" si="1">I9*G9</f>
        <v>0</v>
      </c>
    </row>
    <row r="10" spans="1:10">
      <c r="A10" s="6">
        <v>135</v>
      </c>
      <c r="B10" s="7" t="s">
        <v>10</v>
      </c>
      <c r="C10" s="8">
        <v>4</v>
      </c>
      <c r="D10" s="8">
        <v>36</v>
      </c>
      <c r="E10" s="9">
        <v>11.56</v>
      </c>
      <c r="F10" s="35">
        <v>46.24</v>
      </c>
      <c r="G10" s="97">
        <v>0</v>
      </c>
      <c r="H10" s="97">
        <f t="shared" si="0"/>
        <v>0</v>
      </c>
      <c r="I10" s="97"/>
      <c r="J10" s="97">
        <f t="shared" si="1"/>
        <v>0</v>
      </c>
    </row>
    <row r="11" spans="1:10">
      <c r="A11" s="6" t="s">
        <v>11</v>
      </c>
      <c r="B11" s="7" t="s">
        <v>12</v>
      </c>
      <c r="C11" s="8">
        <v>6</v>
      </c>
      <c r="D11" s="8">
        <v>54</v>
      </c>
      <c r="E11" s="9">
        <v>13.74</v>
      </c>
      <c r="F11" s="35">
        <v>82.44</v>
      </c>
      <c r="G11" s="97">
        <v>0</v>
      </c>
      <c r="H11" s="97">
        <f t="shared" si="0"/>
        <v>0</v>
      </c>
      <c r="I11" s="97"/>
      <c r="J11" s="97">
        <f t="shared" si="1"/>
        <v>0</v>
      </c>
    </row>
    <row r="12" spans="1:10">
      <c r="A12" s="6">
        <v>155</v>
      </c>
      <c r="B12" s="7" t="s">
        <v>13</v>
      </c>
      <c r="C12" s="8">
        <v>1</v>
      </c>
      <c r="D12" s="8">
        <v>475</v>
      </c>
      <c r="E12" s="9">
        <v>558.36</v>
      </c>
      <c r="F12" s="35">
        <v>558.36</v>
      </c>
      <c r="G12" s="97">
        <v>0</v>
      </c>
      <c r="H12" s="97">
        <f t="shared" si="0"/>
        <v>0</v>
      </c>
      <c r="I12" s="97"/>
      <c r="J12" s="97">
        <f t="shared" si="1"/>
        <v>0</v>
      </c>
    </row>
    <row r="13" spans="1:10">
      <c r="A13" s="6">
        <v>180</v>
      </c>
      <c r="B13" s="7" t="s">
        <v>14</v>
      </c>
      <c r="C13" s="8">
        <v>12</v>
      </c>
      <c r="D13" s="8">
        <v>23</v>
      </c>
      <c r="E13" s="9">
        <v>5.2</v>
      </c>
      <c r="F13" s="35">
        <v>62.4</v>
      </c>
      <c r="G13" s="97">
        <v>0</v>
      </c>
      <c r="H13" s="97">
        <f t="shared" si="0"/>
        <v>0</v>
      </c>
      <c r="I13" s="97"/>
      <c r="J13" s="97">
        <f t="shared" si="1"/>
        <v>0</v>
      </c>
    </row>
    <row r="14" spans="1:10">
      <c r="A14" s="6">
        <v>4125</v>
      </c>
      <c r="B14" s="13" t="s">
        <v>15</v>
      </c>
      <c r="C14" s="8">
        <v>4</v>
      </c>
      <c r="D14" s="8">
        <v>20</v>
      </c>
      <c r="E14" s="9">
        <v>11.98</v>
      </c>
      <c r="F14" s="35">
        <v>47.92</v>
      </c>
      <c r="G14" s="97">
        <v>0</v>
      </c>
      <c r="H14" s="97">
        <f t="shared" si="0"/>
        <v>0</v>
      </c>
      <c r="I14" s="97"/>
      <c r="J14" s="97">
        <f t="shared" si="1"/>
        <v>0</v>
      </c>
    </row>
    <row r="15" spans="1:10">
      <c r="A15" s="24" t="s">
        <v>16</v>
      </c>
      <c r="B15" s="10" t="s">
        <v>17</v>
      </c>
      <c r="C15" s="11">
        <v>1</v>
      </c>
      <c r="D15" s="11">
        <v>7</v>
      </c>
      <c r="E15" s="12">
        <v>12.95</v>
      </c>
      <c r="F15" s="92">
        <v>12.95</v>
      </c>
      <c r="G15" s="97">
        <v>0</v>
      </c>
      <c r="H15" s="97">
        <f t="shared" si="0"/>
        <v>0</v>
      </c>
      <c r="I15" s="97"/>
      <c r="J15" s="97">
        <f t="shared" si="1"/>
        <v>0</v>
      </c>
    </row>
    <row r="16" spans="1:10">
      <c r="A16" s="77" t="s">
        <v>18</v>
      </c>
      <c r="B16" s="77"/>
      <c r="C16" s="77"/>
      <c r="D16" s="77"/>
      <c r="E16" s="77"/>
      <c r="F16" s="77"/>
      <c r="G16" s="97">
        <v>0</v>
      </c>
      <c r="H16" s="97">
        <f t="shared" si="0"/>
        <v>0</v>
      </c>
      <c r="I16" s="97"/>
      <c r="J16" s="97">
        <f t="shared" si="1"/>
        <v>0</v>
      </c>
    </row>
    <row r="17" spans="1:10">
      <c r="A17" s="26">
        <v>204</v>
      </c>
      <c r="B17" s="7" t="s">
        <v>8</v>
      </c>
      <c r="C17" s="3">
        <v>48</v>
      </c>
      <c r="D17" s="3">
        <v>14</v>
      </c>
      <c r="E17" s="14">
        <v>1.47</v>
      </c>
      <c r="F17" s="93">
        <v>70.56</v>
      </c>
      <c r="G17" s="97">
        <v>0</v>
      </c>
      <c r="H17" s="97">
        <f t="shared" si="0"/>
        <v>0</v>
      </c>
      <c r="I17" s="97"/>
      <c r="J17" s="97">
        <f t="shared" si="1"/>
        <v>0</v>
      </c>
    </row>
    <row r="18" spans="1:10">
      <c r="A18" s="25">
        <v>235</v>
      </c>
      <c r="B18" s="7" t="s">
        <v>19</v>
      </c>
      <c r="C18" s="8">
        <v>4</v>
      </c>
      <c r="D18" s="8">
        <v>36</v>
      </c>
      <c r="E18" s="9">
        <v>11.8</v>
      </c>
      <c r="F18" s="35">
        <v>47.2</v>
      </c>
      <c r="G18" s="97">
        <v>0</v>
      </c>
      <c r="H18" s="97">
        <f t="shared" si="0"/>
        <v>0</v>
      </c>
      <c r="I18" s="97"/>
      <c r="J18" s="97">
        <f t="shared" si="1"/>
        <v>0</v>
      </c>
    </row>
    <row r="19" spans="1:10">
      <c r="A19" s="25">
        <v>245</v>
      </c>
      <c r="B19" s="7" t="s">
        <v>20</v>
      </c>
      <c r="C19" s="8">
        <v>4</v>
      </c>
      <c r="D19" s="8">
        <v>36</v>
      </c>
      <c r="E19" s="9">
        <v>12.2</v>
      </c>
      <c r="F19" s="35">
        <v>48.8</v>
      </c>
      <c r="G19" s="97">
        <v>0</v>
      </c>
      <c r="H19" s="97">
        <f t="shared" si="0"/>
        <v>0</v>
      </c>
      <c r="I19" s="97"/>
      <c r="J19" s="97">
        <f t="shared" si="1"/>
        <v>0</v>
      </c>
    </row>
    <row r="20" spans="1:10">
      <c r="A20" s="25">
        <v>280</v>
      </c>
      <c r="B20" s="7" t="s">
        <v>21</v>
      </c>
      <c r="C20" s="8">
        <v>12</v>
      </c>
      <c r="D20" s="8">
        <v>23</v>
      </c>
      <c r="E20" s="9">
        <v>5.2433333333333332</v>
      </c>
      <c r="F20" s="35">
        <v>62.92</v>
      </c>
      <c r="G20" s="97">
        <v>0</v>
      </c>
      <c r="H20" s="97">
        <f t="shared" si="0"/>
        <v>0</v>
      </c>
      <c r="I20" s="97"/>
      <c r="J20" s="97">
        <f t="shared" si="1"/>
        <v>0</v>
      </c>
    </row>
    <row r="21" spans="1:10">
      <c r="A21" s="25">
        <v>285</v>
      </c>
      <c r="B21" s="7" t="s">
        <v>22</v>
      </c>
      <c r="C21" s="8">
        <v>12</v>
      </c>
      <c r="D21" s="8">
        <v>23</v>
      </c>
      <c r="E21" s="9">
        <v>5.4233333333333329</v>
      </c>
      <c r="F21" s="35">
        <v>65.08</v>
      </c>
      <c r="G21" s="97">
        <v>0</v>
      </c>
      <c r="H21" s="97">
        <f t="shared" si="0"/>
        <v>0</v>
      </c>
      <c r="I21" s="97"/>
      <c r="J21" s="97">
        <f t="shared" si="1"/>
        <v>0</v>
      </c>
    </row>
    <row r="22" spans="1:10">
      <c r="A22" s="25">
        <v>4280</v>
      </c>
      <c r="B22" s="13" t="s">
        <v>23</v>
      </c>
      <c r="C22" s="8">
        <v>4</v>
      </c>
      <c r="D22" s="8">
        <v>20</v>
      </c>
      <c r="E22" s="9">
        <v>14.93</v>
      </c>
      <c r="F22" s="35">
        <v>59.72</v>
      </c>
      <c r="G22" s="97">
        <v>0</v>
      </c>
      <c r="H22" s="97">
        <f t="shared" si="0"/>
        <v>0</v>
      </c>
      <c r="I22" s="97"/>
      <c r="J22" s="97">
        <f t="shared" si="1"/>
        <v>0</v>
      </c>
    </row>
    <row r="23" spans="1:10">
      <c r="A23" s="25" t="s">
        <v>24</v>
      </c>
      <c r="B23" s="10" t="s">
        <v>17</v>
      </c>
      <c r="C23" s="8">
        <v>1</v>
      </c>
      <c r="D23" s="8">
        <v>7</v>
      </c>
      <c r="E23" s="12">
        <v>12.95</v>
      </c>
      <c r="F23" s="92">
        <v>12.95</v>
      </c>
      <c r="G23" s="97">
        <v>0</v>
      </c>
      <c r="H23" s="97">
        <f t="shared" si="0"/>
        <v>0</v>
      </c>
      <c r="I23" s="97"/>
      <c r="J23" s="97">
        <f t="shared" si="1"/>
        <v>0</v>
      </c>
    </row>
    <row r="24" spans="1:10">
      <c r="A24" s="25">
        <v>4285</v>
      </c>
      <c r="B24" s="13" t="s">
        <v>25</v>
      </c>
      <c r="C24" s="8">
        <v>4</v>
      </c>
      <c r="D24" s="8">
        <v>20</v>
      </c>
      <c r="E24" s="9">
        <v>15.5</v>
      </c>
      <c r="F24" s="35">
        <v>62</v>
      </c>
      <c r="G24" s="97">
        <v>0</v>
      </c>
      <c r="H24" s="97">
        <f t="shared" si="0"/>
        <v>0</v>
      </c>
      <c r="I24" s="97"/>
      <c r="J24" s="97">
        <f t="shared" si="1"/>
        <v>0</v>
      </c>
    </row>
    <row r="25" spans="1:10">
      <c r="A25" s="24" t="s">
        <v>26</v>
      </c>
      <c r="B25" s="10" t="s">
        <v>17</v>
      </c>
      <c r="C25" s="11">
        <v>1</v>
      </c>
      <c r="D25" s="11">
        <v>7</v>
      </c>
      <c r="E25" s="12">
        <v>12.95</v>
      </c>
      <c r="F25" s="92">
        <v>12.95</v>
      </c>
      <c r="G25" s="97">
        <v>0</v>
      </c>
      <c r="H25" s="97">
        <f t="shared" si="0"/>
        <v>0</v>
      </c>
      <c r="I25" s="97"/>
      <c r="J25" s="97">
        <f t="shared" si="1"/>
        <v>0</v>
      </c>
    </row>
    <row r="26" spans="1:10">
      <c r="A26" s="24">
        <v>4385</v>
      </c>
      <c r="B26" s="10" t="s">
        <v>27</v>
      </c>
      <c r="C26" s="11">
        <v>6</v>
      </c>
      <c r="D26" s="11">
        <v>15</v>
      </c>
      <c r="E26" s="9">
        <v>10.48</v>
      </c>
      <c r="F26" s="35">
        <v>62.88</v>
      </c>
      <c r="G26" s="97">
        <v>0</v>
      </c>
      <c r="H26" s="97">
        <f t="shared" si="0"/>
        <v>0</v>
      </c>
      <c r="I26" s="97"/>
      <c r="J26" s="97">
        <f t="shared" si="1"/>
        <v>0</v>
      </c>
    </row>
    <row r="27" spans="1:10">
      <c r="A27" s="24">
        <v>4885</v>
      </c>
      <c r="B27" s="10" t="s">
        <v>28</v>
      </c>
      <c r="C27" s="11">
        <v>4</v>
      </c>
      <c r="D27" s="11">
        <v>15</v>
      </c>
      <c r="E27" s="9">
        <v>13.13</v>
      </c>
      <c r="F27" s="35">
        <v>52.52</v>
      </c>
      <c r="G27" s="97">
        <v>0</v>
      </c>
      <c r="H27" s="97">
        <f t="shared" si="0"/>
        <v>0</v>
      </c>
      <c r="I27" s="97"/>
      <c r="J27" s="97">
        <f t="shared" si="1"/>
        <v>0</v>
      </c>
    </row>
    <row r="28" spans="1:10">
      <c r="A28" s="25">
        <v>5280</v>
      </c>
      <c r="B28" s="13" t="s">
        <v>29</v>
      </c>
      <c r="C28" s="8">
        <v>8</v>
      </c>
      <c r="D28" s="8">
        <v>21</v>
      </c>
      <c r="E28" s="9">
        <v>8.6999999999999993</v>
      </c>
      <c r="F28" s="35">
        <v>69.599999999999994</v>
      </c>
      <c r="G28" s="97">
        <v>0</v>
      </c>
      <c r="H28" s="97">
        <f t="shared" si="0"/>
        <v>0</v>
      </c>
      <c r="I28" s="97"/>
      <c r="J28" s="97">
        <f t="shared" si="1"/>
        <v>0</v>
      </c>
    </row>
    <row r="29" spans="1:10">
      <c r="A29" s="25">
        <v>5285</v>
      </c>
      <c r="B29" s="13" t="s">
        <v>30</v>
      </c>
      <c r="C29" s="8">
        <v>8</v>
      </c>
      <c r="D29" s="8">
        <v>21</v>
      </c>
      <c r="E29" s="9">
        <v>10.48</v>
      </c>
      <c r="F29" s="35">
        <v>83.84</v>
      </c>
      <c r="G29" s="97">
        <v>0</v>
      </c>
      <c r="H29" s="97">
        <f t="shared" si="0"/>
        <v>0</v>
      </c>
      <c r="I29" s="97"/>
      <c r="J29" s="97">
        <f t="shared" si="1"/>
        <v>0</v>
      </c>
    </row>
    <row r="30" spans="1:10">
      <c r="A30" s="25">
        <v>5480</v>
      </c>
      <c r="B30" s="13" t="s">
        <v>31</v>
      </c>
      <c r="C30" s="8">
        <v>4</v>
      </c>
      <c r="D30" s="8">
        <v>20</v>
      </c>
      <c r="E30" s="9">
        <v>14.95</v>
      </c>
      <c r="F30" s="35">
        <v>59.8</v>
      </c>
      <c r="G30" s="97">
        <v>0</v>
      </c>
      <c r="H30" s="97">
        <f t="shared" si="0"/>
        <v>0</v>
      </c>
      <c r="I30" s="97"/>
      <c r="J30" s="97">
        <f t="shared" si="1"/>
        <v>0</v>
      </c>
    </row>
    <row r="31" spans="1:10">
      <c r="A31" s="25" t="s">
        <v>32</v>
      </c>
      <c r="B31" s="13" t="s">
        <v>33</v>
      </c>
      <c r="C31" s="8">
        <v>1</v>
      </c>
      <c r="D31" s="8">
        <v>7</v>
      </c>
      <c r="E31" s="12">
        <v>12.95</v>
      </c>
      <c r="F31" s="92">
        <v>12.95</v>
      </c>
      <c r="G31" s="97">
        <v>0</v>
      </c>
      <c r="H31" s="97">
        <f t="shared" si="0"/>
        <v>0</v>
      </c>
      <c r="I31" s="97"/>
      <c r="J31" s="97">
        <f t="shared" si="1"/>
        <v>0</v>
      </c>
    </row>
    <row r="32" spans="1:10">
      <c r="A32" s="78" t="s">
        <v>34</v>
      </c>
      <c r="B32" s="78"/>
      <c r="C32" s="78"/>
      <c r="D32" s="78"/>
      <c r="E32" s="78"/>
      <c r="F32" s="78"/>
      <c r="G32" s="97">
        <v>0</v>
      </c>
      <c r="H32" s="97">
        <f t="shared" si="0"/>
        <v>0</v>
      </c>
      <c r="I32" s="97"/>
      <c r="J32" s="97">
        <f t="shared" si="1"/>
        <v>0</v>
      </c>
    </row>
    <row r="33" spans="1:10">
      <c r="A33" s="25">
        <v>265</v>
      </c>
      <c r="B33" s="7" t="s">
        <v>35</v>
      </c>
      <c r="C33" s="8">
        <v>4</v>
      </c>
      <c r="D33" s="8">
        <v>36</v>
      </c>
      <c r="E33" s="9">
        <v>12.3</v>
      </c>
      <c r="F33" s="35">
        <v>49.2</v>
      </c>
      <c r="G33" s="97">
        <v>0</v>
      </c>
      <c r="H33" s="97">
        <f t="shared" si="0"/>
        <v>0</v>
      </c>
      <c r="I33" s="97"/>
      <c r="J33" s="97">
        <f t="shared" si="1"/>
        <v>0</v>
      </c>
    </row>
    <row r="34" spans="1:10">
      <c r="A34" s="25">
        <v>4025</v>
      </c>
      <c r="B34" s="13" t="s">
        <v>36</v>
      </c>
      <c r="C34" s="8">
        <v>4</v>
      </c>
      <c r="D34" s="8">
        <v>20</v>
      </c>
      <c r="E34" s="9">
        <v>17.100000000000001</v>
      </c>
      <c r="F34" s="35">
        <v>68.400000000000006</v>
      </c>
      <c r="G34" s="97">
        <v>0</v>
      </c>
      <c r="H34" s="97">
        <f t="shared" si="0"/>
        <v>0</v>
      </c>
      <c r="I34" s="97"/>
      <c r="J34" s="97">
        <f t="shared" si="1"/>
        <v>0</v>
      </c>
    </row>
    <row r="35" spans="1:10">
      <c r="A35" s="25" t="s">
        <v>37</v>
      </c>
      <c r="B35" s="10" t="s">
        <v>17</v>
      </c>
      <c r="C35" s="8">
        <v>1</v>
      </c>
      <c r="D35" s="8">
        <v>7</v>
      </c>
      <c r="E35" s="12">
        <v>12.95</v>
      </c>
      <c r="F35" s="92">
        <v>12.95</v>
      </c>
      <c r="G35" s="97">
        <v>0</v>
      </c>
      <c r="H35" s="97">
        <f t="shared" si="0"/>
        <v>0</v>
      </c>
      <c r="I35" s="97"/>
      <c r="J35" s="97">
        <f t="shared" si="1"/>
        <v>0</v>
      </c>
    </row>
    <row r="36" spans="1:10">
      <c r="A36" s="25">
        <v>4055</v>
      </c>
      <c r="B36" s="10" t="s">
        <v>38</v>
      </c>
      <c r="C36" s="8">
        <v>1</v>
      </c>
      <c r="D36" s="8">
        <v>475</v>
      </c>
      <c r="E36" s="9">
        <v>620.48</v>
      </c>
      <c r="F36" s="35">
        <v>620.48</v>
      </c>
      <c r="G36" s="97">
        <v>0</v>
      </c>
      <c r="H36" s="97">
        <f t="shared" si="0"/>
        <v>0</v>
      </c>
      <c r="I36" s="97"/>
      <c r="J36" s="97">
        <f t="shared" si="1"/>
        <v>0</v>
      </c>
    </row>
    <row r="37" spans="1:10">
      <c r="A37" s="27">
        <v>4570</v>
      </c>
      <c r="B37" s="32" t="s">
        <v>39</v>
      </c>
      <c r="C37" s="15">
        <v>6</v>
      </c>
      <c r="D37" s="15">
        <v>15</v>
      </c>
      <c r="E37" s="9">
        <v>11.979999999999999</v>
      </c>
      <c r="F37" s="35">
        <v>71.88</v>
      </c>
      <c r="G37" s="97">
        <v>0</v>
      </c>
      <c r="H37" s="97">
        <f t="shared" si="0"/>
        <v>0</v>
      </c>
      <c r="I37" s="97"/>
      <c r="J37" s="97">
        <f t="shared" si="1"/>
        <v>0</v>
      </c>
    </row>
    <row r="38" spans="1:10">
      <c r="A38" s="27">
        <v>4770</v>
      </c>
      <c r="B38" s="34" t="s">
        <v>40</v>
      </c>
      <c r="C38" s="15">
        <v>4</v>
      </c>
      <c r="D38" s="15">
        <v>10</v>
      </c>
      <c r="E38" s="9">
        <v>13.17</v>
      </c>
      <c r="F38" s="35">
        <v>52.68</v>
      </c>
      <c r="G38" s="97">
        <v>0</v>
      </c>
      <c r="H38" s="97">
        <f t="shared" si="0"/>
        <v>0</v>
      </c>
      <c r="I38" s="97"/>
      <c r="J38" s="97">
        <f t="shared" si="1"/>
        <v>0</v>
      </c>
    </row>
    <row r="39" spans="1:10">
      <c r="A39" s="25">
        <v>5025</v>
      </c>
      <c r="B39" s="13" t="s">
        <v>41</v>
      </c>
      <c r="C39" s="8">
        <v>8</v>
      </c>
      <c r="D39" s="8">
        <v>21</v>
      </c>
      <c r="E39" s="9">
        <v>9.09</v>
      </c>
      <c r="F39" s="35">
        <v>72.72</v>
      </c>
      <c r="G39" s="97">
        <v>0</v>
      </c>
      <c r="H39" s="97">
        <f t="shared" si="0"/>
        <v>0</v>
      </c>
      <c r="I39" s="97"/>
      <c r="J39" s="97">
        <f t="shared" si="1"/>
        <v>0</v>
      </c>
    </row>
    <row r="40" spans="1:10">
      <c r="A40" s="25" t="s">
        <v>42</v>
      </c>
      <c r="B40" s="13" t="s">
        <v>43</v>
      </c>
      <c r="C40" s="8">
        <v>1</v>
      </c>
      <c r="D40" s="8">
        <v>4</v>
      </c>
      <c r="E40" s="9">
        <v>7.95</v>
      </c>
      <c r="F40" s="35">
        <v>7.95</v>
      </c>
      <c r="G40" s="97">
        <v>0</v>
      </c>
      <c r="H40" s="97">
        <f t="shared" si="0"/>
        <v>0</v>
      </c>
      <c r="I40" s="97"/>
      <c r="J40" s="97">
        <f t="shared" si="1"/>
        <v>0</v>
      </c>
    </row>
    <row r="41" spans="1:10">
      <c r="A41" s="25">
        <v>5405</v>
      </c>
      <c r="B41" s="13" t="s">
        <v>44</v>
      </c>
      <c r="C41" s="8">
        <v>4</v>
      </c>
      <c r="D41" s="8">
        <v>20</v>
      </c>
      <c r="E41" s="9">
        <v>16.55</v>
      </c>
      <c r="F41" s="35">
        <v>66.2</v>
      </c>
      <c r="G41" s="97">
        <v>0</v>
      </c>
      <c r="H41" s="97">
        <f t="shared" si="0"/>
        <v>0</v>
      </c>
      <c r="I41" s="97"/>
      <c r="J41" s="97">
        <f t="shared" si="1"/>
        <v>0</v>
      </c>
    </row>
    <row r="42" spans="1:10">
      <c r="A42" s="25" t="s">
        <v>45</v>
      </c>
      <c r="B42" s="13" t="s">
        <v>33</v>
      </c>
      <c r="C42" s="8">
        <v>1</v>
      </c>
      <c r="D42" s="8">
        <v>7</v>
      </c>
      <c r="E42" s="12">
        <v>12.95</v>
      </c>
      <c r="F42" s="92">
        <v>12.95</v>
      </c>
      <c r="G42" s="97">
        <v>0</v>
      </c>
      <c r="H42" s="97">
        <f t="shared" si="0"/>
        <v>0</v>
      </c>
      <c r="I42" s="97"/>
      <c r="J42" s="97">
        <f t="shared" si="1"/>
        <v>0</v>
      </c>
    </row>
    <row r="43" spans="1:10">
      <c r="A43" s="79" t="s">
        <v>46</v>
      </c>
      <c r="B43" s="79"/>
      <c r="C43" s="79"/>
      <c r="D43" s="79"/>
      <c r="E43" s="79"/>
      <c r="F43" s="79"/>
      <c r="G43" s="97">
        <v>0</v>
      </c>
      <c r="H43" s="97">
        <f t="shared" si="0"/>
        <v>0</v>
      </c>
      <c r="I43" s="97"/>
      <c r="J43" s="97">
        <f t="shared" si="1"/>
        <v>0</v>
      </c>
    </row>
    <row r="44" spans="1:10">
      <c r="A44" s="69">
        <v>4300</v>
      </c>
      <c r="B44" s="17" t="s">
        <v>47</v>
      </c>
      <c r="C44" s="70">
        <v>6</v>
      </c>
      <c r="D44" s="68">
        <v>15</v>
      </c>
      <c r="E44" s="9">
        <v>11.386666666666665</v>
      </c>
      <c r="F44" s="35">
        <v>68.319999999999993</v>
      </c>
      <c r="G44" s="97">
        <v>0</v>
      </c>
      <c r="H44" s="97">
        <f t="shared" si="0"/>
        <v>0</v>
      </c>
      <c r="I44" s="97"/>
      <c r="J44" s="97">
        <f t="shared" si="1"/>
        <v>0</v>
      </c>
    </row>
    <row r="45" spans="1:10">
      <c r="A45" s="69">
        <v>4310</v>
      </c>
      <c r="B45" s="17" t="s">
        <v>48</v>
      </c>
      <c r="C45" s="70">
        <v>6</v>
      </c>
      <c r="D45" s="68">
        <v>15</v>
      </c>
      <c r="E45" s="9">
        <v>12.566666666666668</v>
      </c>
      <c r="F45" s="35">
        <v>75.400000000000006</v>
      </c>
      <c r="G45" s="97">
        <v>0</v>
      </c>
      <c r="H45" s="97">
        <f t="shared" si="0"/>
        <v>0</v>
      </c>
      <c r="I45" s="97"/>
      <c r="J45" s="97">
        <f t="shared" si="1"/>
        <v>0</v>
      </c>
    </row>
    <row r="46" spans="1:10">
      <c r="A46" s="27">
        <v>4500</v>
      </c>
      <c r="B46" s="17" t="s">
        <v>49</v>
      </c>
      <c r="C46" s="15">
        <v>6</v>
      </c>
      <c r="D46" s="15">
        <v>15</v>
      </c>
      <c r="E46" s="9">
        <v>11.386666666666665</v>
      </c>
      <c r="F46" s="35">
        <v>68.319999999999993</v>
      </c>
      <c r="G46" s="97">
        <v>0</v>
      </c>
      <c r="H46" s="97">
        <f t="shared" si="0"/>
        <v>0</v>
      </c>
      <c r="I46" s="97"/>
      <c r="J46" s="97">
        <f t="shared" si="1"/>
        <v>0</v>
      </c>
    </row>
    <row r="47" spans="1:10">
      <c r="A47" s="27" t="s">
        <v>50</v>
      </c>
      <c r="B47" s="17" t="s">
        <v>51</v>
      </c>
      <c r="C47" s="15">
        <v>1</v>
      </c>
      <c r="D47" s="15">
        <v>4</v>
      </c>
      <c r="E47" s="15">
        <v>9.9499999999999993</v>
      </c>
      <c r="F47" s="35">
        <v>9.9499999999999993</v>
      </c>
      <c r="G47" s="97">
        <v>0</v>
      </c>
      <c r="H47" s="97">
        <f t="shared" si="0"/>
        <v>0</v>
      </c>
      <c r="I47" s="97"/>
      <c r="J47" s="97">
        <f t="shared" si="1"/>
        <v>0</v>
      </c>
    </row>
    <row r="48" spans="1:10">
      <c r="A48" s="27">
        <v>4508</v>
      </c>
      <c r="B48" s="17" t="s">
        <v>52</v>
      </c>
      <c r="C48" s="15">
        <v>6</v>
      </c>
      <c r="D48" s="15">
        <v>5</v>
      </c>
      <c r="E48" s="9">
        <v>4.62</v>
      </c>
      <c r="F48" s="35">
        <v>27.72</v>
      </c>
      <c r="G48" s="97">
        <v>0</v>
      </c>
      <c r="H48" s="97">
        <f t="shared" si="0"/>
        <v>0</v>
      </c>
      <c r="I48" s="97"/>
      <c r="J48" s="97">
        <f t="shared" si="1"/>
        <v>0</v>
      </c>
    </row>
    <row r="49" spans="1:10">
      <c r="A49" s="27">
        <v>4510</v>
      </c>
      <c r="B49" s="17" t="s">
        <v>53</v>
      </c>
      <c r="C49" s="15">
        <v>6</v>
      </c>
      <c r="D49" s="15">
        <v>15</v>
      </c>
      <c r="E49" s="9">
        <v>12.566666666666668</v>
      </c>
      <c r="F49" s="35">
        <v>75.400000000000006</v>
      </c>
      <c r="G49" s="97">
        <v>0</v>
      </c>
      <c r="H49" s="97">
        <f t="shared" si="0"/>
        <v>0</v>
      </c>
      <c r="I49" s="97"/>
      <c r="J49" s="97">
        <f t="shared" si="1"/>
        <v>0</v>
      </c>
    </row>
    <row r="50" spans="1:10">
      <c r="A50" s="27" t="s">
        <v>54</v>
      </c>
      <c r="B50" s="17" t="s">
        <v>51</v>
      </c>
      <c r="C50" s="15">
        <v>1</v>
      </c>
      <c r="D50" s="15">
        <v>4</v>
      </c>
      <c r="E50" s="15">
        <v>9.9499999999999993</v>
      </c>
      <c r="F50" s="35">
        <v>9.9499999999999993</v>
      </c>
      <c r="G50" s="97">
        <v>0</v>
      </c>
      <c r="H50" s="97">
        <f t="shared" si="0"/>
        <v>0</v>
      </c>
      <c r="I50" s="97"/>
      <c r="J50" s="97">
        <f t="shared" si="1"/>
        <v>0</v>
      </c>
    </row>
    <row r="51" spans="1:10">
      <c r="A51" s="27">
        <v>4525</v>
      </c>
      <c r="B51" s="17" t="s">
        <v>55</v>
      </c>
      <c r="C51" s="15">
        <v>4</v>
      </c>
      <c r="D51" s="15">
        <v>20</v>
      </c>
      <c r="E51" s="9">
        <v>16.850000000000001</v>
      </c>
      <c r="F51" s="35">
        <v>67.400000000000006</v>
      </c>
      <c r="G51" s="97">
        <v>0</v>
      </c>
      <c r="H51" s="97">
        <f t="shared" si="0"/>
        <v>0</v>
      </c>
      <c r="I51" s="97"/>
      <c r="J51" s="97">
        <f t="shared" si="1"/>
        <v>0</v>
      </c>
    </row>
    <row r="52" spans="1:10">
      <c r="A52" s="27">
        <v>4530</v>
      </c>
      <c r="B52" s="17" t="s">
        <v>56</v>
      </c>
      <c r="C52" s="15">
        <v>4</v>
      </c>
      <c r="D52" s="15">
        <v>20</v>
      </c>
      <c r="E52" s="9">
        <v>19.8</v>
      </c>
      <c r="F52" s="35">
        <v>79.2</v>
      </c>
      <c r="G52" s="97">
        <v>0</v>
      </c>
      <c r="H52" s="97">
        <f t="shared" si="0"/>
        <v>0</v>
      </c>
      <c r="I52" s="97"/>
      <c r="J52" s="97">
        <f t="shared" si="1"/>
        <v>0</v>
      </c>
    </row>
    <row r="53" spans="1:10">
      <c r="A53" s="27" t="s">
        <v>57</v>
      </c>
      <c r="B53" s="17" t="s">
        <v>58</v>
      </c>
      <c r="C53" s="15">
        <v>4</v>
      </c>
      <c r="D53" s="15">
        <v>36</v>
      </c>
      <c r="E53" s="9">
        <v>19.420000000000002</v>
      </c>
      <c r="F53" s="35">
        <v>77.680000000000007</v>
      </c>
      <c r="G53" s="97">
        <v>0</v>
      </c>
      <c r="H53" s="97">
        <f t="shared" si="0"/>
        <v>0</v>
      </c>
      <c r="I53" s="97"/>
      <c r="J53" s="97">
        <f t="shared" si="1"/>
        <v>0</v>
      </c>
    </row>
    <row r="54" spans="1:10">
      <c r="A54" s="27">
        <v>4585</v>
      </c>
      <c r="B54" s="17" t="s">
        <v>59</v>
      </c>
      <c r="C54" s="15">
        <v>6</v>
      </c>
      <c r="D54" s="15">
        <v>15</v>
      </c>
      <c r="E54" s="9">
        <v>13.486666666666666</v>
      </c>
      <c r="F54" s="35">
        <v>80.92</v>
      </c>
      <c r="G54" s="97">
        <v>0</v>
      </c>
      <c r="H54" s="97">
        <f t="shared" si="0"/>
        <v>0</v>
      </c>
      <c r="I54" s="97"/>
      <c r="J54" s="97">
        <f t="shared" si="1"/>
        <v>0</v>
      </c>
    </row>
    <row r="55" spans="1:10">
      <c r="A55" s="27">
        <v>4680</v>
      </c>
      <c r="B55" s="34" t="s">
        <v>60</v>
      </c>
      <c r="C55" s="15">
        <v>4</v>
      </c>
      <c r="D55" s="15">
        <v>10</v>
      </c>
      <c r="E55" s="9">
        <v>15.74</v>
      </c>
      <c r="F55" s="35">
        <v>62.96</v>
      </c>
      <c r="G55" s="97">
        <v>0</v>
      </c>
      <c r="H55" s="97">
        <f t="shared" si="0"/>
        <v>0</v>
      </c>
      <c r="I55" s="97"/>
      <c r="J55" s="97">
        <f t="shared" si="1"/>
        <v>0</v>
      </c>
    </row>
    <row r="56" spans="1:10">
      <c r="A56" s="27">
        <v>4700</v>
      </c>
      <c r="B56" s="53" t="s">
        <v>61</v>
      </c>
      <c r="C56" s="54">
        <v>4</v>
      </c>
      <c r="D56" s="54">
        <v>10</v>
      </c>
      <c r="E56" s="9">
        <v>13.03</v>
      </c>
      <c r="F56" s="35">
        <v>52.12</v>
      </c>
      <c r="G56" s="97">
        <v>0</v>
      </c>
      <c r="H56" s="97">
        <f t="shared" si="0"/>
        <v>0</v>
      </c>
      <c r="I56" s="97"/>
      <c r="J56" s="97">
        <f t="shared" si="1"/>
        <v>0</v>
      </c>
    </row>
    <row r="57" spans="1:10">
      <c r="A57" s="27">
        <v>4710</v>
      </c>
      <c r="B57" s="34" t="s">
        <v>62</v>
      </c>
      <c r="C57" s="15">
        <v>4</v>
      </c>
      <c r="D57" s="15">
        <v>10</v>
      </c>
      <c r="E57" s="9">
        <v>13.455</v>
      </c>
      <c r="F57" s="35">
        <v>53.82</v>
      </c>
      <c r="G57" s="97">
        <v>0</v>
      </c>
      <c r="H57" s="97">
        <f t="shared" si="0"/>
        <v>0</v>
      </c>
      <c r="I57" s="97"/>
      <c r="J57" s="97">
        <f t="shared" si="1"/>
        <v>0</v>
      </c>
    </row>
    <row r="58" spans="1:10">
      <c r="A58" s="27">
        <v>4785</v>
      </c>
      <c r="B58" s="34" t="s">
        <v>63</v>
      </c>
      <c r="C58" s="15">
        <v>4</v>
      </c>
      <c r="D58" s="15">
        <v>10</v>
      </c>
      <c r="E58" s="9">
        <v>15.17</v>
      </c>
      <c r="F58" s="35">
        <v>60.68</v>
      </c>
      <c r="G58" s="97">
        <v>0</v>
      </c>
      <c r="H58" s="97">
        <f t="shared" si="0"/>
        <v>0</v>
      </c>
      <c r="I58" s="97"/>
      <c r="J58" s="97">
        <f t="shared" si="1"/>
        <v>0</v>
      </c>
    </row>
    <row r="59" spans="1:10">
      <c r="A59" s="82" t="s">
        <v>64</v>
      </c>
      <c r="B59" s="82"/>
      <c r="C59" s="82"/>
      <c r="D59" s="82"/>
      <c r="E59" s="82"/>
      <c r="F59" s="82"/>
      <c r="G59" s="97">
        <v>0</v>
      </c>
      <c r="H59" s="97">
        <f t="shared" si="0"/>
        <v>0</v>
      </c>
      <c r="I59" s="97"/>
      <c r="J59" s="97">
        <f t="shared" si="1"/>
        <v>0</v>
      </c>
    </row>
    <row r="60" spans="1:10">
      <c r="A60" s="39"/>
      <c r="B60" s="40"/>
      <c r="C60" s="41" t="s">
        <v>65</v>
      </c>
      <c r="D60" s="42" t="s">
        <v>66</v>
      </c>
      <c r="E60" s="43" t="s">
        <v>67</v>
      </c>
      <c r="F60" s="43"/>
      <c r="G60" s="97">
        <v>0</v>
      </c>
      <c r="H60" s="97" t="e">
        <f t="shared" si="0"/>
        <v>#VALUE!</v>
      </c>
      <c r="I60" s="97"/>
      <c r="J60" s="97">
        <f t="shared" si="1"/>
        <v>0</v>
      </c>
    </row>
    <row r="61" spans="1:10">
      <c r="A61" s="44" t="s">
        <v>68</v>
      </c>
      <c r="B61" s="45" t="s">
        <v>4</v>
      </c>
      <c r="C61" s="46" t="s">
        <v>69</v>
      </c>
      <c r="D61" s="47" t="s">
        <v>70</v>
      </c>
      <c r="E61" s="48" t="s">
        <v>71</v>
      </c>
      <c r="F61" s="94"/>
      <c r="G61" s="97">
        <v>0</v>
      </c>
      <c r="H61" s="97" t="e">
        <f t="shared" si="0"/>
        <v>#VALUE!</v>
      </c>
      <c r="I61" s="97"/>
      <c r="J61" s="97">
        <f t="shared" si="1"/>
        <v>0</v>
      </c>
    </row>
    <row r="62" spans="1:10">
      <c r="A62" s="49" t="s">
        <v>72</v>
      </c>
      <c r="B62" s="50"/>
      <c r="C62" s="48" t="s">
        <v>6</v>
      </c>
      <c r="D62" s="51" t="s">
        <v>73</v>
      </c>
      <c r="E62" s="52" t="s">
        <v>5</v>
      </c>
      <c r="F62" s="95" t="s">
        <v>6</v>
      </c>
      <c r="G62" s="97">
        <v>0</v>
      </c>
      <c r="H62" s="97" t="e">
        <f t="shared" si="0"/>
        <v>#VALUE!</v>
      </c>
      <c r="I62" s="97"/>
      <c r="J62" s="97">
        <f t="shared" si="1"/>
        <v>0</v>
      </c>
    </row>
    <row r="63" spans="1:10">
      <c r="A63" s="81" t="s">
        <v>74</v>
      </c>
      <c r="B63" s="81"/>
      <c r="C63" s="81"/>
      <c r="D63" s="81"/>
      <c r="E63" s="81"/>
      <c r="F63" s="81"/>
      <c r="G63" s="97">
        <v>0</v>
      </c>
      <c r="H63" s="97">
        <f t="shared" si="0"/>
        <v>0</v>
      </c>
      <c r="I63" s="97"/>
      <c r="J63" s="97">
        <f t="shared" si="1"/>
        <v>0</v>
      </c>
    </row>
    <row r="64" spans="1:10">
      <c r="A64" s="27">
        <v>4800</v>
      </c>
      <c r="B64" s="34" t="s">
        <v>75</v>
      </c>
      <c r="C64" s="15">
        <v>4</v>
      </c>
      <c r="D64" s="15">
        <v>15</v>
      </c>
      <c r="E64" s="9">
        <v>15.26</v>
      </c>
      <c r="F64" s="35">
        <v>61.04</v>
      </c>
      <c r="G64" s="97">
        <v>0</v>
      </c>
      <c r="H64" s="97">
        <f t="shared" si="0"/>
        <v>0</v>
      </c>
      <c r="I64" s="97"/>
      <c r="J64" s="97">
        <f t="shared" si="1"/>
        <v>0</v>
      </c>
    </row>
    <row r="65" spans="1:10">
      <c r="A65" s="27">
        <v>4810</v>
      </c>
      <c r="B65" s="34" t="s">
        <v>76</v>
      </c>
      <c r="C65" s="15">
        <v>4</v>
      </c>
      <c r="D65" s="15">
        <v>15</v>
      </c>
      <c r="E65" s="9">
        <v>16.22</v>
      </c>
      <c r="F65" s="35">
        <v>64.88</v>
      </c>
      <c r="G65" s="97">
        <v>0</v>
      </c>
      <c r="H65" s="97">
        <f t="shared" si="0"/>
        <v>0</v>
      </c>
      <c r="I65" s="97"/>
      <c r="J65" s="97">
        <f t="shared" si="1"/>
        <v>0</v>
      </c>
    </row>
    <row r="66" spans="1:10">
      <c r="A66" s="27">
        <v>5530</v>
      </c>
      <c r="B66" s="17" t="s">
        <v>77</v>
      </c>
      <c r="C66" s="15">
        <v>8</v>
      </c>
      <c r="D66" s="15">
        <v>21</v>
      </c>
      <c r="E66" s="9">
        <v>12.56</v>
      </c>
      <c r="F66" s="35">
        <v>100.48</v>
      </c>
      <c r="G66" s="97">
        <v>0</v>
      </c>
      <c r="H66" s="97">
        <f t="shared" si="0"/>
        <v>0</v>
      </c>
      <c r="I66" s="97"/>
      <c r="J66" s="97">
        <f t="shared" si="1"/>
        <v>0</v>
      </c>
    </row>
    <row r="67" spans="1:10">
      <c r="A67" s="80" t="s">
        <v>78</v>
      </c>
      <c r="B67" s="80"/>
      <c r="C67" s="80"/>
      <c r="D67" s="80"/>
      <c r="E67" s="80"/>
      <c r="F67" s="80"/>
      <c r="G67" s="97">
        <v>0</v>
      </c>
      <c r="H67" s="97">
        <f t="shared" si="0"/>
        <v>0</v>
      </c>
      <c r="I67" s="97"/>
      <c r="J67" s="97">
        <f t="shared" si="1"/>
        <v>0</v>
      </c>
    </row>
    <row r="68" spans="1:10">
      <c r="A68" s="71">
        <v>4330</v>
      </c>
      <c r="B68" s="72" t="s">
        <v>79</v>
      </c>
      <c r="C68" s="73">
        <v>6</v>
      </c>
      <c r="D68" s="73">
        <v>15</v>
      </c>
      <c r="E68" s="9">
        <v>13.44</v>
      </c>
      <c r="F68" s="35">
        <v>80.64</v>
      </c>
      <c r="G68" s="97">
        <v>0</v>
      </c>
      <c r="H68" s="97">
        <f t="shared" si="0"/>
        <v>0</v>
      </c>
      <c r="I68" s="97"/>
      <c r="J68" s="97">
        <f t="shared" si="1"/>
        <v>0</v>
      </c>
    </row>
    <row r="69" spans="1:10">
      <c r="A69" s="71">
        <v>4340</v>
      </c>
      <c r="B69" s="72" t="s">
        <v>80</v>
      </c>
      <c r="C69" s="73">
        <v>6</v>
      </c>
      <c r="D69" s="73">
        <v>15</v>
      </c>
      <c r="E69" s="9">
        <v>13.906666666666666</v>
      </c>
      <c r="F69" s="35">
        <v>83.44</v>
      </c>
      <c r="G69" s="97">
        <v>0</v>
      </c>
      <c r="H69" s="97">
        <f t="shared" si="0"/>
        <v>0</v>
      </c>
      <c r="I69" s="97"/>
      <c r="J69" s="97">
        <f t="shared" si="1"/>
        <v>0</v>
      </c>
    </row>
    <row r="70" spans="1:10">
      <c r="A70" s="71">
        <v>4350</v>
      </c>
      <c r="B70" s="72" t="s">
        <v>81</v>
      </c>
      <c r="C70" s="73">
        <v>6</v>
      </c>
      <c r="D70" s="73">
        <v>15</v>
      </c>
      <c r="E70" s="9">
        <v>13.906666666666666</v>
      </c>
      <c r="F70" s="35">
        <v>83.44</v>
      </c>
      <c r="G70" s="97">
        <v>0</v>
      </c>
      <c r="H70" s="97">
        <f t="shared" si="0"/>
        <v>0</v>
      </c>
      <c r="I70" s="97"/>
      <c r="J70" s="97">
        <f t="shared" si="1"/>
        <v>0</v>
      </c>
    </row>
    <row r="71" spans="1:10">
      <c r="A71" s="33">
        <v>4550</v>
      </c>
      <c r="B71" s="7" t="s">
        <v>82</v>
      </c>
      <c r="C71" s="15">
        <v>6</v>
      </c>
      <c r="D71" s="15">
        <v>15</v>
      </c>
      <c r="E71" s="9">
        <v>13.906666666666666</v>
      </c>
      <c r="F71" s="35">
        <v>83.44</v>
      </c>
      <c r="G71" s="97">
        <v>0</v>
      </c>
      <c r="H71" s="97">
        <f t="shared" si="0"/>
        <v>0</v>
      </c>
      <c r="I71" s="97"/>
      <c r="J71" s="97">
        <f t="shared" si="1"/>
        <v>0</v>
      </c>
    </row>
    <row r="72" spans="1:10">
      <c r="A72" s="33" t="s">
        <v>83</v>
      </c>
      <c r="B72" s="17" t="s">
        <v>51</v>
      </c>
      <c r="C72" s="15">
        <v>1</v>
      </c>
      <c r="D72" s="15">
        <v>4</v>
      </c>
      <c r="E72" s="15">
        <v>9.9499999999999993</v>
      </c>
      <c r="F72" s="35">
        <v>9.9499999999999993</v>
      </c>
      <c r="G72" s="97">
        <v>0</v>
      </c>
      <c r="H72" s="97">
        <f t="shared" si="0"/>
        <v>0</v>
      </c>
      <c r="I72" s="97"/>
      <c r="J72" s="97">
        <f t="shared" si="1"/>
        <v>0</v>
      </c>
    </row>
    <row r="73" spans="1:10">
      <c r="A73" s="33">
        <v>4558</v>
      </c>
      <c r="B73" s="7" t="s">
        <v>84</v>
      </c>
      <c r="C73" s="15">
        <v>6</v>
      </c>
      <c r="D73" s="15">
        <v>5</v>
      </c>
      <c r="E73" s="9">
        <v>6.5466666666666669</v>
      </c>
      <c r="F73" s="35">
        <v>39.28</v>
      </c>
      <c r="G73" s="97">
        <v>0</v>
      </c>
      <c r="H73" s="97">
        <f t="shared" ref="H73:H136" si="2">D73*G73</f>
        <v>0</v>
      </c>
      <c r="I73" s="97"/>
      <c r="J73" s="97">
        <f t="shared" ref="J73:J136" si="3">I73*G73</f>
        <v>0</v>
      </c>
    </row>
    <row r="74" spans="1:10">
      <c r="A74" s="27">
        <v>4640</v>
      </c>
      <c r="B74" s="74" t="s">
        <v>85</v>
      </c>
      <c r="C74" s="15">
        <v>6</v>
      </c>
      <c r="D74" s="15">
        <v>15</v>
      </c>
      <c r="E74" s="9">
        <v>13.906666666666666</v>
      </c>
      <c r="F74" s="35">
        <v>83.44</v>
      </c>
      <c r="G74" s="97">
        <v>0</v>
      </c>
      <c r="H74" s="97">
        <f t="shared" si="2"/>
        <v>0</v>
      </c>
      <c r="I74" s="97"/>
      <c r="J74" s="97">
        <f t="shared" si="3"/>
        <v>0</v>
      </c>
    </row>
    <row r="75" spans="1:10">
      <c r="A75" s="27">
        <v>4648</v>
      </c>
      <c r="B75" s="7" t="s">
        <v>86</v>
      </c>
      <c r="C75" s="15">
        <v>6</v>
      </c>
      <c r="D75" s="15">
        <v>5</v>
      </c>
      <c r="E75" s="9">
        <v>6.5466666666666669</v>
      </c>
      <c r="F75" s="35">
        <v>39.28</v>
      </c>
      <c r="G75" s="97">
        <v>0</v>
      </c>
      <c r="H75" s="97">
        <f t="shared" si="2"/>
        <v>0</v>
      </c>
      <c r="I75" s="97"/>
      <c r="J75" s="97">
        <f t="shared" si="3"/>
        <v>0</v>
      </c>
    </row>
    <row r="76" spans="1:10">
      <c r="A76" s="27">
        <v>4740</v>
      </c>
      <c r="B76" s="75" t="s">
        <v>87</v>
      </c>
      <c r="C76" s="15">
        <v>4</v>
      </c>
      <c r="D76" s="15">
        <v>10</v>
      </c>
      <c r="E76" s="9">
        <v>16.79</v>
      </c>
      <c r="F76" s="35">
        <v>67.16</v>
      </c>
      <c r="G76" s="97">
        <v>0</v>
      </c>
      <c r="H76" s="97">
        <f t="shared" si="2"/>
        <v>0</v>
      </c>
      <c r="I76" s="97"/>
      <c r="J76" s="97">
        <f t="shared" si="3"/>
        <v>0</v>
      </c>
    </row>
    <row r="77" spans="1:10">
      <c r="A77" s="27">
        <v>4750</v>
      </c>
      <c r="B77" s="34" t="s">
        <v>88</v>
      </c>
      <c r="C77" s="15">
        <v>4</v>
      </c>
      <c r="D77" s="15">
        <v>10</v>
      </c>
      <c r="E77" s="9">
        <v>16.79</v>
      </c>
      <c r="F77" s="35">
        <v>67.16</v>
      </c>
      <c r="G77" s="97">
        <v>0</v>
      </c>
      <c r="H77" s="97">
        <f t="shared" si="2"/>
        <v>0</v>
      </c>
      <c r="I77" s="97"/>
      <c r="J77" s="97">
        <f t="shared" si="3"/>
        <v>0</v>
      </c>
    </row>
    <row r="78" spans="1:10">
      <c r="A78" s="27">
        <v>4830</v>
      </c>
      <c r="B78" s="34" t="s">
        <v>89</v>
      </c>
      <c r="C78" s="15">
        <v>4</v>
      </c>
      <c r="D78" s="15">
        <v>15</v>
      </c>
      <c r="E78" s="9">
        <v>17.309999999999999</v>
      </c>
      <c r="F78" s="35">
        <v>69.239999999999995</v>
      </c>
      <c r="G78" s="97">
        <v>0</v>
      </c>
      <c r="H78" s="97">
        <f t="shared" si="2"/>
        <v>0</v>
      </c>
      <c r="I78" s="97"/>
      <c r="J78" s="97">
        <f t="shared" si="3"/>
        <v>0</v>
      </c>
    </row>
    <row r="79" spans="1:10">
      <c r="A79" s="27">
        <v>4840</v>
      </c>
      <c r="B79" s="34" t="s">
        <v>90</v>
      </c>
      <c r="C79" s="15">
        <v>4</v>
      </c>
      <c r="D79" s="15">
        <v>15</v>
      </c>
      <c r="E79" s="9">
        <v>17.71</v>
      </c>
      <c r="F79" s="35">
        <v>70.84</v>
      </c>
      <c r="G79" s="97">
        <v>0</v>
      </c>
      <c r="H79" s="97">
        <f t="shared" si="2"/>
        <v>0</v>
      </c>
      <c r="I79" s="97"/>
      <c r="J79" s="97">
        <f t="shared" si="3"/>
        <v>0</v>
      </c>
    </row>
    <row r="80" spans="1:10">
      <c r="A80" s="27">
        <v>4850</v>
      </c>
      <c r="B80" s="34" t="s">
        <v>91</v>
      </c>
      <c r="C80" s="15">
        <v>4</v>
      </c>
      <c r="D80" s="15">
        <v>15</v>
      </c>
      <c r="E80" s="9">
        <v>17.71</v>
      </c>
      <c r="F80" s="35">
        <v>70.84</v>
      </c>
      <c r="G80" s="97">
        <v>0</v>
      </c>
      <c r="H80" s="97">
        <f t="shared" si="2"/>
        <v>0</v>
      </c>
      <c r="I80" s="97"/>
      <c r="J80" s="97">
        <f t="shared" si="3"/>
        <v>0</v>
      </c>
    </row>
    <row r="81" spans="1:10">
      <c r="A81" s="25">
        <v>5630</v>
      </c>
      <c r="B81" s="74" t="s">
        <v>92</v>
      </c>
      <c r="C81" s="8">
        <v>8</v>
      </c>
      <c r="D81" s="8">
        <v>21</v>
      </c>
      <c r="E81" s="9">
        <v>13.105</v>
      </c>
      <c r="F81" s="35">
        <v>104.84</v>
      </c>
      <c r="G81" s="97">
        <v>0</v>
      </c>
      <c r="H81" s="97">
        <f t="shared" si="2"/>
        <v>0</v>
      </c>
      <c r="I81" s="97"/>
      <c r="J81" s="97">
        <f t="shared" si="3"/>
        <v>0</v>
      </c>
    </row>
    <row r="82" spans="1:10">
      <c r="A82" s="25" t="s">
        <v>93</v>
      </c>
      <c r="B82" s="13" t="s">
        <v>43</v>
      </c>
      <c r="C82" s="8">
        <v>1</v>
      </c>
      <c r="D82" s="8">
        <v>4</v>
      </c>
      <c r="E82" s="9">
        <v>9.9499999999999993</v>
      </c>
      <c r="F82" s="35">
        <v>9.9499999999999993</v>
      </c>
      <c r="G82" s="97">
        <v>0</v>
      </c>
      <c r="H82" s="97">
        <f t="shared" si="2"/>
        <v>0</v>
      </c>
      <c r="I82" s="97"/>
      <c r="J82" s="97">
        <f t="shared" si="3"/>
        <v>0</v>
      </c>
    </row>
    <row r="83" spans="1:10">
      <c r="A83" s="76" t="s">
        <v>94</v>
      </c>
      <c r="B83" s="76"/>
      <c r="C83" s="76"/>
      <c r="D83" s="76"/>
      <c r="E83" s="76"/>
      <c r="F83" s="76"/>
      <c r="G83" s="97">
        <v>0</v>
      </c>
      <c r="H83" s="97">
        <f t="shared" si="2"/>
        <v>0</v>
      </c>
      <c r="I83" s="97"/>
      <c r="J83" s="97">
        <f t="shared" si="3"/>
        <v>0</v>
      </c>
    </row>
    <row r="84" spans="1:10">
      <c r="A84" s="27">
        <v>4520</v>
      </c>
      <c r="B84" s="17" t="s">
        <v>95</v>
      </c>
      <c r="C84" s="15">
        <v>4</v>
      </c>
      <c r="D84" s="15">
        <v>20</v>
      </c>
      <c r="E84" s="9">
        <v>18.46</v>
      </c>
      <c r="F84" s="35">
        <v>73.84</v>
      </c>
      <c r="G84" s="97">
        <v>0</v>
      </c>
      <c r="H84" s="97">
        <f t="shared" si="2"/>
        <v>0</v>
      </c>
      <c r="I84" s="97"/>
      <c r="J84" s="97">
        <f t="shared" si="3"/>
        <v>0</v>
      </c>
    </row>
    <row r="85" spans="1:10">
      <c r="A85" s="27" t="s">
        <v>96</v>
      </c>
      <c r="B85" s="13" t="s">
        <v>17</v>
      </c>
      <c r="C85" s="15">
        <v>1</v>
      </c>
      <c r="D85" s="15">
        <v>7</v>
      </c>
      <c r="E85" s="15">
        <v>13.95</v>
      </c>
      <c r="F85" s="35">
        <v>13.95</v>
      </c>
      <c r="G85" s="97">
        <v>0</v>
      </c>
      <c r="H85" s="97">
        <f t="shared" si="2"/>
        <v>0</v>
      </c>
      <c r="I85" s="97"/>
      <c r="J85" s="97">
        <f t="shared" si="3"/>
        <v>0</v>
      </c>
    </row>
    <row r="86" spans="1:10">
      <c r="A86" s="27">
        <v>4560</v>
      </c>
      <c r="B86" s="32" t="s">
        <v>97</v>
      </c>
      <c r="C86" s="15">
        <v>6</v>
      </c>
      <c r="D86" s="15">
        <v>15</v>
      </c>
      <c r="E86" s="9">
        <v>16.34</v>
      </c>
      <c r="F86" s="35">
        <v>98.04</v>
      </c>
      <c r="G86" s="97">
        <v>0</v>
      </c>
      <c r="H86" s="97">
        <f t="shared" si="2"/>
        <v>0</v>
      </c>
      <c r="I86" s="97"/>
      <c r="J86" s="97">
        <f t="shared" si="3"/>
        <v>0</v>
      </c>
    </row>
    <row r="87" spans="1:10">
      <c r="A87" s="27" t="s">
        <v>98</v>
      </c>
      <c r="B87" s="17" t="s">
        <v>51</v>
      </c>
      <c r="C87" s="15">
        <v>1</v>
      </c>
      <c r="D87" s="15">
        <v>4</v>
      </c>
      <c r="E87" s="15">
        <v>9.9499999999999993</v>
      </c>
      <c r="F87" s="35">
        <v>9.9499999999999993</v>
      </c>
      <c r="G87" s="97">
        <v>0</v>
      </c>
      <c r="H87" s="97">
        <f t="shared" si="2"/>
        <v>0</v>
      </c>
      <c r="I87" s="97"/>
      <c r="J87" s="97">
        <f t="shared" si="3"/>
        <v>0</v>
      </c>
    </row>
    <row r="88" spans="1:10">
      <c r="A88" s="27">
        <v>4760</v>
      </c>
      <c r="B88" s="34" t="s">
        <v>99</v>
      </c>
      <c r="C88" s="15">
        <v>4</v>
      </c>
      <c r="D88" s="15">
        <v>10</v>
      </c>
      <c r="E88" s="9">
        <v>18.04</v>
      </c>
      <c r="F88" s="35">
        <v>72.16</v>
      </c>
      <c r="G88" s="97">
        <v>0</v>
      </c>
      <c r="H88" s="97">
        <f t="shared" si="2"/>
        <v>0</v>
      </c>
      <c r="I88" s="97"/>
      <c r="J88" s="97">
        <f t="shared" si="3"/>
        <v>0</v>
      </c>
    </row>
    <row r="89" spans="1:10">
      <c r="A89" s="76" t="s">
        <v>100</v>
      </c>
      <c r="B89" s="76"/>
      <c r="C89" s="76"/>
      <c r="D89" s="76"/>
      <c r="E89" s="76"/>
      <c r="F89" s="76"/>
      <c r="G89" s="97">
        <v>0</v>
      </c>
      <c r="H89" s="97">
        <f t="shared" si="2"/>
        <v>0</v>
      </c>
      <c r="I89" s="97"/>
      <c r="J89" s="97">
        <f t="shared" si="3"/>
        <v>0</v>
      </c>
    </row>
    <row r="90" spans="1:10">
      <c r="A90" s="6">
        <v>303</v>
      </c>
      <c r="B90" s="7" t="s">
        <v>101</v>
      </c>
      <c r="C90" s="8">
        <v>6</v>
      </c>
      <c r="D90" s="8">
        <v>30</v>
      </c>
      <c r="E90" s="9">
        <v>14.726666666666667</v>
      </c>
      <c r="F90" s="35">
        <v>88.36</v>
      </c>
      <c r="G90" s="97">
        <v>0</v>
      </c>
      <c r="H90" s="97">
        <f t="shared" si="2"/>
        <v>0</v>
      </c>
      <c r="I90" s="97"/>
      <c r="J90" s="97">
        <f t="shared" si="3"/>
        <v>0</v>
      </c>
    </row>
    <row r="91" spans="1:10">
      <c r="A91" s="6" t="s">
        <v>102</v>
      </c>
      <c r="B91" s="7" t="s">
        <v>103</v>
      </c>
      <c r="C91" s="8">
        <v>4</v>
      </c>
      <c r="D91" s="8">
        <v>22</v>
      </c>
      <c r="E91" s="9">
        <v>15.51</v>
      </c>
      <c r="F91" s="35">
        <v>62.04</v>
      </c>
      <c r="G91" s="97">
        <v>0</v>
      </c>
      <c r="H91" s="97">
        <f t="shared" si="2"/>
        <v>0</v>
      </c>
      <c r="I91" s="97"/>
      <c r="J91" s="97">
        <f t="shared" si="3"/>
        <v>0</v>
      </c>
    </row>
    <row r="92" spans="1:10">
      <c r="A92" s="76" t="s">
        <v>104</v>
      </c>
      <c r="B92" s="76"/>
      <c r="C92" s="76"/>
      <c r="D92" s="76"/>
      <c r="E92" s="76"/>
      <c r="F92" s="76"/>
      <c r="G92" s="97">
        <v>0</v>
      </c>
      <c r="H92" s="97">
        <f t="shared" si="2"/>
        <v>0</v>
      </c>
      <c r="I92" s="97"/>
      <c r="J92" s="97">
        <f t="shared" si="3"/>
        <v>0</v>
      </c>
    </row>
    <row r="93" spans="1:10">
      <c r="A93" s="6">
        <v>421</v>
      </c>
      <c r="B93" s="7" t="s">
        <v>105</v>
      </c>
      <c r="C93" s="8">
        <v>12</v>
      </c>
      <c r="D93" s="8">
        <v>12</v>
      </c>
      <c r="E93" s="9">
        <v>4.2433333333333332</v>
      </c>
      <c r="F93" s="35">
        <v>50.92</v>
      </c>
      <c r="G93" s="97">
        <v>0</v>
      </c>
      <c r="H93" s="97">
        <f t="shared" si="2"/>
        <v>0</v>
      </c>
      <c r="I93" s="97"/>
      <c r="J93" s="97">
        <f t="shared" si="3"/>
        <v>0</v>
      </c>
    </row>
    <row r="94" spans="1:10">
      <c r="A94" s="6">
        <v>423</v>
      </c>
      <c r="B94" s="7" t="s">
        <v>101</v>
      </c>
      <c r="C94" s="8">
        <v>6</v>
      </c>
      <c r="D94" s="8">
        <v>30</v>
      </c>
      <c r="E94" s="9">
        <v>15.366666666666667</v>
      </c>
      <c r="F94" s="35">
        <v>92.2</v>
      </c>
      <c r="G94" s="97">
        <v>0</v>
      </c>
      <c r="H94" s="97">
        <f t="shared" si="2"/>
        <v>0</v>
      </c>
      <c r="I94" s="97"/>
      <c r="J94" s="97">
        <f t="shared" si="3"/>
        <v>0</v>
      </c>
    </row>
    <row r="95" spans="1:10">
      <c r="A95" s="6" t="s">
        <v>106</v>
      </c>
      <c r="B95" s="7" t="s">
        <v>103</v>
      </c>
      <c r="C95" s="8">
        <v>4</v>
      </c>
      <c r="D95" s="8">
        <v>22</v>
      </c>
      <c r="E95" s="9">
        <v>16.309999999999999</v>
      </c>
      <c r="F95" s="35">
        <v>65.239999999999995</v>
      </c>
      <c r="G95" s="97">
        <v>0</v>
      </c>
      <c r="H95" s="97">
        <f t="shared" si="2"/>
        <v>0</v>
      </c>
      <c r="I95" s="97"/>
      <c r="J95" s="97">
        <f t="shared" si="3"/>
        <v>0</v>
      </c>
    </row>
    <row r="96" spans="1:10">
      <c r="A96" s="76" t="s">
        <v>107</v>
      </c>
      <c r="B96" s="76"/>
      <c r="C96" s="76"/>
      <c r="D96" s="76"/>
      <c r="E96" s="76"/>
      <c r="F96" s="76"/>
      <c r="G96" s="97">
        <v>0</v>
      </c>
      <c r="H96" s="97">
        <f t="shared" si="2"/>
        <v>0</v>
      </c>
      <c r="I96" s="97"/>
      <c r="J96" s="97">
        <f t="shared" si="3"/>
        <v>0</v>
      </c>
    </row>
    <row r="97" spans="1:10">
      <c r="A97" s="6">
        <v>501</v>
      </c>
      <c r="B97" s="7" t="s">
        <v>105</v>
      </c>
      <c r="C97" s="8">
        <v>12</v>
      </c>
      <c r="D97" s="8">
        <v>12</v>
      </c>
      <c r="E97" s="9">
        <v>3.78</v>
      </c>
      <c r="F97" s="35">
        <v>45.36</v>
      </c>
      <c r="G97" s="97">
        <v>0</v>
      </c>
      <c r="H97" s="97">
        <f t="shared" si="2"/>
        <v>0</v>
      </c>
      <c r="I97" s="97"/>
      <c r="J97" s="97">
        <f t="shared" si="3"/>
        <v>0</v>
      </c>
    </row>
    <row r="98" spans="1:10">
      <c r="A98" s="6">
        <v>503</v>
      </c>
      <c r="B98" s="7" t="s">
        <v>101</v>
      </c>
      <c r="C98" s="8">
        <v>6</v>
      </c>
      <c r="D98" s="8">
        <v>30</v>
      </c>
      <c r="E98" s="9">
        <v>14.013333333333334</v>
      </c>
      <c r="F98" s="35">
        <v>84.08</v>
      </c>
      <c r="G98" s="97">
        <v>0</v>
      </c>
      <c r="H98" s="97">
        <f t="shared" si="2"/>
        <v>0</v>
      </c>
      <c r="I98" s="97"/>
      <c r="J98" s="97">
        <f t="shared" si="3"/>
        <v>0</v>
      </c>
    </row>
    <row r="99" spans="1:10">
      <c r="A99" s="6" t="s">
        <v>108</v>
      </c>
      <c r="B99" s="7" t="s">
        <v>103</v>
      </c>
      <c r="C99" s="8">
        <v>4</v>
      </c>
      <c r="D99" s="8">
        <v>22</v>
      </c>
      <c r="E99" s="9">
        <v>14.9</v>
      </c>
      <c r="F99" s="35">
        <v>59.6</v>
      </c>
      <c r="G99" s="97">
        <v>0</v>
      </c>
      <c r="H99" s="97">
        <f t="shared" si="2"/>
        <v>0</v>
      </c>
      <c r="I99" s="97"/>
      <c r="J99" s="97">
        <f t="shared" si="3"/>
        <v>0</v>
      </c>
    </row>
    <row r="100" spans="1:10">
      <c r="A100" s="76" t="s">
        <v>109</v>
      </c>
      <c r="B100" s="76"/>
      <c r="C100" s="76"/>
      <c r="D100" s="76"/>
      <c r="E100" s="76"/>
      <c r="F100" s="76"/>
      <c r="G100" s="97">
        <v>0</v>
      </c>
      <c r="H100" s="97">
        <f t="shared" si="2"/>
        <v>0</v>
      </c>
      <c r="I100" s="97"/>
      <c r="J100" s="97">
        <f t="shared" si="3"/>
        <v>0</v>
      </c>
    </row>
    <row r="101" spans="1:10">
      <c r="A101" s="6">
        <v>623</v>
      </c>
      <c r="B101" s="7" t="s">
        <v>101</v>
      </c>
      <c r="C101" s="8">
        <v>6</v>
      </c>
      <c r="D101" s="8">
        <v>30</v>
      </c>
      <c r="E101" s="9">
        <v>15.053333333333333</v>
      </c>
      <c r="F101" s="35">
        <v>90.32</v>
      </c>
      <c r="G101" s="97">
        <v>0</v>
      </c>
      <c r="H101" s="97">
        <f t="shared" si="2"/>
        <v>0</v>
      </c>
      <c r="I101" s="97"/>
      <c r="J101" s="97">
        <f t="shared" si="3"/>
        <v>0</v>
      </c>
    </row>
    <row r="102" spans="1:10">
      <c r="A102" s="6" t="s">
        <v>110</v>
      </c>
      <c r="B102" s="7" t="s">
        <v>103</v>
      </c>
      <c r="C102" s="8">
        <v>4</v>
      </c>
      <c r="D102" s="8">
        <v>22</v>
      </c>
      <c r="E102" s="9">
        <v>15.86</v>
      </c>
      <c r="F102" s="35">
        <v>63.44</v>
      </c>
      <c r="G102" s="97">
        <v>0</v>
      </c>
      <c r="H102" s="97">
        <f t="shared" si="2"/>
        <v>0</v>
      </c>
      <c r="I102" s="97"/>
      <c r="J102" s="97">
        <f t="shared" si="3"/>
        <v>0</v>
      </c>
    </row>
    <row r="103" spans="1:10">
      <c r="A103" s="76" t="s">
        <v>111</v>
      </c>
      <c r="B103" s="76"/>
      <c r="C103" s="76"/>
      <c r="D103" s="76"/>
      <c r="E103" s="76"/>
      <c r="F103" s="76"/>
      <c r="G103" s="97">
        <v>0</v>
      </c>
      <c r="H103" s="97">
        <f t="shared" si="2"/>
        <v>0</v>
      </c>
      <c r="I103" s="97"/>
      <c r="J103" s="97">
        <f t="shared" si="3"/>
        <v>0</v>
      </c>
    </row>
    <row r="104" spans="1:10">
      <c r="A104" s="6">
        <v>916</v>
      </c>
      <c r="B104" s="7" t="s">
        <v>112</v>
      </c>
      <c r="C104" s="8">
        <v>12</v>
      </c>
      <c r="D104" s="8">
        <v>14</v>
      </c>
      <c r="E104" s="9">
        <v>4.1733333333333329</v>
      </c>
      <c r="F104" s="35">
        <v>50.08</v>
      </c>
      <c r="G104" s="97">
        <v>0</v>
      </c>
      <c r="H104" s="97">
        <f t="shared" si="2"/>
        <v>0</v>
      </c>
      <c r="I104" s="97"/>
      <c r="J104" s="97">
        <f t="shared" si="3"/>
        <v>0</v>
      </c>
    </row>
    <row r="105" spans="1:10">
      <c r="A105" s="1">
        <v>925</v>
      </c>
      <c r="B105" s="2" t="s">
        <v>113</v>
      </c>
      <c r="C105" s="3">
        <v>4</v>
      </c>
      <c r="D105" s="3">
        <v>22</v>
      </c>
      <c r="E105" s="14">
        <v>17.850000000000001</v>
      </c>
      <c r="F105" s="93">
        <v>71.400000000000006</v>
      </c>
      <c r="G105" s="97">
        <v>0</v>
      </c>
      <c r="H105" s="97">
        <f t="shared" si="2"/>
        <v>0</v>
      </c>
      <c r="I105" s="97"/>
      <c r="J105" s="97">
        <f t="shared" si="3"/>
        <v>0</v>
      </c>
    </row>
    <row r="106" spans="1:10">
      <c r="A106" s="6" t="s">
        <v>114</v>
      </c>
      <c r="B106" s="7" t="s">
        <v>115</v>
      </c>
      <c r="C106" s="8">
        <v>1</v>
      </c>
      <c r="D106" s="8">
        <v>16</v>
      </c>
      <c r="E106" s="9">
        <v>55.45</v>
      </c>
      <c r="F106" s="35">
        <v>55.45</v>
      </c>
      <c r="G106" s="97">
        <v>0</v>
      </c>
      <c r="H106" s="97">
        <f t="shared" si="2"/>
        <v>0</v>
      </c>
      <c r="I106" s="97"/>
      <c r="J106" s="97">
        <f t="shared" si="3"/>
        <v>0</v>
      </c>
    </row>
    <row r="107" spans="1:10">
      <c r="A107" s="6">
        <v>950</v>
      </c>
      <c r="B107" s="7" t="s">
        <v>116</v>
      </c>
      <c r="C107" s="8">
        <v>4</v>
      </c>
      <c r="D107" s="8">
        <v>33</v>
      </c>
      <c r="E107" s="9">
        <v>19.45</v>
      </c>
      <c r="F107" s="35">
        <v>77.8</v>
      </c>
      <c r="G107" s="97">
        <v>0</v>
      </c>
      <c r="H107" s="97">
        <f t="shared" si="2"/>
        <v>0</v>
      </c>
      <c r="I107" s="97"/>
      <c r="J107" s="97">
        <f t="shared" si="3"/>
        <v>0</v>
      </c>
    </row>
    <row r="108" spans="1:10">
      <c r="A108" s="76" t="s">
        <v>117</v>
      </c>
      <c r="B108" s="76"/>
      <c r="C108" s="76"/>
      <c r="D108" s="76"/>
      <c r="E108" s="76"/>
      <c r="F108" s="76"/>
      <c r="G108" s="97">
        <v>0</v>
      </c>
      <c r="H108" s="97">
        <f t="shared" si="2"/>
        <v>0</v>
      </c>
      <c r="I108" s="97"/>
      <c r="J108" s="97">
        <f t="shared" si="3"/>
        <v>0</v>
      </c>
    </row>
    <row r="109" spans="1:10">
      <c r="A109" s="25">
        <v>1004</v>
      </c>
      <c r="B109" s="13" t="s">
        <v>118</v>
      </c>
      <c r="C109" s="8">
        <v>48</v>
      </c>
      <c r="D109" s="8">
        <v>14</v>
      </c>
      <c r="E109" s="9">
        <v>1.8066666666666666</v>
      </c>
      <c r="F109" s="35">
        <v>86.72</v>
      </c>
      <c r="G109" s="97">
        <v>0</v>
      </c>
      <c r="H109" s="97">
        <f t="shared" si="2"/>
        <v>0</v>
      </c>
      <c r="I109" s="97"/>
      <c r="J109" s="97">
        <f t="shared" si="3"/>
        <v>0</v>
      </c>
    </row>
    <row r="110" spans="1:10">
      <c r="A110" s="26">
        <v>1016</v>
      </c>
      <c r="B110" s="7" t="s">
        <v>112</v>
      </c>
      <c r="C110" s="3">
        <v>12</v>
      </c>
      <c r="D110" s="3">
        <v>14</v>
      </c>
      <c r="E110" s="14">
        <v>4.3600000000000003</v>
      </c>
      <c r="F110" s="93">
        <v>52.32</v>
      </c>
      <c r="G110" s="97">
        <v>0</v>
      </c>
      <c r="H110" s="97">
        <f t="shared" si="2"/>
        <v>0</v>
      </c>
      <c r="I110" s="97"/>
      <c r="J110" s="97">
        <f t="shared" si="3"/>
        <v>0</v>
      </c>
    </row>
    <row r="111" spans="1:10">
      <c r="A111" s="25">
        <v>1025</v>
      </c>
      <c r="B111" s="2" t="s">
        <v>119</v>
      </c>
      <c r="C111" s="8">
        <v>4</v>
      </c>
      <c r="D111" s="8">
        <v>22</v>
      </c>
      <c r="E111" s="9">
        <v>18.77</v>
      </c>
      <c r="F111" s="35">
        <v>75.08</v>
      </c>
      <c r="G111" s="97">
        <v>0</v>
      </c>
      <c r="H111" s="97">
        <f t="shared" si="2"/>
        <v>0</v>
      </c>
      <c r="I111" s="97"/>
      <c r="J111" s="97">
        <f t="shared" si="3"/>
        <v>0</v>
      </c>
    </row>
    <row r="112" spans="1:10">
      <c r="A112" s="25" t="s">
        <v>120</v>
      </c>
      <c r="B112" s="7" t="s">
        <v>115</v>
      </c>
      <c r="C112" s="8">
        <v>1</v>
      </c>
      <c r="D112" s="8">
        <v>16</v>
      </c>
      <c r="E112" s="9">
        <v>73.900000000000006</v>
      </c>
      <c r="F112" s="35">
        <v>73.900000000000006</v>
      </c>
      <c r="G112" s="97">
        <v>0</v>
      </c>
      <c r="H112" s="97">
        <f t="shared" si="2"/>
        <v>0</v>
      </c>
      <c r="I112" s="97"/>
      <c r="J112" s="97">
        <f t="shared" si="3"/>
        <v>0</v>
      </c>
    </row>
    <row r="113" spans="1:10">
      <c r="A113" s="25">
        <v>1050</v>
      </c>
      <c r="B113" s="7" t="s">
        <v>116</v>
      </c>
      <c r="C113" s="8">
        <v>4</v>
      </c>
      <c r="D113" s="8">
        <v>33</v>
      </c>
      <c r="E113" s="9">
        <v>19.13</v>
      </c>
      <c r="F113" s="35">
        <v>76.52</v>
      </c>
      <c r="G113" s="97">
        <v>0</v>
      </c>
      <c r="H113" s="97">
        <f t="shared" si="2"/>
        <v>0</v>
      </c>
      <c r="I113" s="97"/>
      <c r="J113" s="97">
        <f t="shared" si="3"/>
        <v>0</v>
      </c>
    </row>
    <row r="114" spans="1:10">
      <c r="A114" s="25">
        <v>1055</v>
      </c>
      <c r="B114" s="13" t="s">
        <v>121</v>
      </c>
      <c r="C114" s="8">
        <v>1</v>
      </c>
      <c r="D114" s="8">
        <v>475</v>
      </c>
      <c r="E114" s="9">
        <v>814.24</v>
      </c>
      <c r="F114" s="35">
        <v>814.24</v>
      </c>
      <c r="G114" s="97">
        <v>0</v>
      </c>
      <c r="H114" s="97">
        <f t="shared" si="2"/>
        <v>0</v>
      </c>
      <c r="I114" s="97"/>
      <c r="J114" s="97">
        <f t="shared" si="3"/>
        <v>0</v>
      </c>
    </row>
    <row r="115" spans="1:10">
      <c r="A115" s="39"/>
      <c r="B115" s="40"/>
      <c r="C115" s="41" t="s">
        <v>65</v>
      </c>
      <c r="D115" s="42" t="s">
        <v>66</v>
      </c>
      <c r="E115" s="43" t="s">
        <v>67</v>
      </c>
      <c r="F115" s="43"/>
      <c r="G115" s="97">
        <v>0</v>
      </c>
      <c r="H115" s="97" t="e">
        <f t="shared" si="2"/>
        <v>#VALUE!</v>
      </c>
      <c r="I115" s="97"/>
      <c r="J115" s="97">
        <f t="shared" si="3"/>
        <v>0</v>
      </c>
    </row>
    <row r="116" spans="1:10">
      <c r="A116" s="44" t="s">
        <v>68</v>
      </c>
      <c r="B116" s="45" t="s">
        <v>4</v>
      </c>
      <c r="C116" s="46" t="s">
        <v>69</v>
      </c>
      <c r="D116" s="47" t="s">
        <v>70</v>
      </c>
      <c r="E116" s="48" t="s">
        <v>71</v>
      </c>
      <c r="F116" s="94"/>
      <c r="G116" s="97">
        <v>0</v>
      </c>
      <c r="H116" s="97" t="e">
        <f t="shared" si="2"/>
        <v>#VALUE!</v>
      </c>
      <c r="I116" s="97"/>
      <c r="J116" s="97">
        <f t="shared" si="3"/>
        <v>0</v>
      </c>
    </row>
    <row r="117" spans="1:10">
      <c r="A117" s="49" t="s">
        <v>72</v>
      </c>
      <c r="B117" s="50"/>
      <c r="C117" s="48" t="s">
        <v>6</v>
      </c>
      <c r="D117" s="51" t="s">
        <v>73</v>
      </c>
      <c r="E117" s="52" t="s">
        <v>5</v>
      </c>
      <c r="F117" s="95" t="s">
        <v>6</v>
      </c>
      <c r="G117" s="97">
        <v>0</v>
      </c>
      <c r="H117" s="97" t="e">
        <f t="shared" si="2"/>
        <v>#VALUE!</v>
      </c>
      <c r="I117" s="97"/>
      <c r="J117" s="97">
        <f t="shared" si="3"/>
        <v>0</v>
      </c>
    </row>
    <row r="118" spans="1:10">
      <c r="A118" s="78" t="s">
        <v>122</v>
      </c>
      <c r="B118" s="78"/>
      <c r="C118" s="78"/>
      <c r="D118" s="78"/>
      <c r="E118" s="78"/>
      <c r="F118" s="78"/>
      <c r="G118" s="97">
        <v>0</v>
      </c>
      <c r="H118" s="97">
        <f t="shared" si="2"/>
        <v>0</v>
      </c>
      <c r="I118" s="97"/>
      <c r="J118" s="97">
        <f t="shared" si="3"/>
        <v>0</v>
      </c>
    </row>
    <row r="119" spans="1:10">
      <c r="A119" s="25">
        <v>2000</v>
      </c>
      <c r="B119" s="13" t="s">
        <v>118</v>
      </c>
      <c r="C119" s="8">
        <v>48</v>
      </c>
      <c r="D119" s="8">
        <v>14</v>
      </c>
      <c r="E119" s="9">
        <v>2.0375000000000001</v>
      </c>
      <c r="F119" s="35">
        <v>97.8</v>
      </c>
      <c r="G119" s="97">
        <v>0</v>
      </c>
      <c r="H119" s="97">
        <f t="shared" si="2"/>
        <v>0</v>
      </c>
      <c r="I119" s="97"/>
      <c r="J119" s="97">
        <f t="shared" si="3"/>
        <v>0</v>
      </c>
    </row>
    <row r="120" spans="1:10">
      <c r="A120" s="26">
        <v>2025</v>
      </c>
      <c r="B120" s="2" t="s">
        <v>119</v>
      </c>
      <c r="C120" s="3">
        <v>4</v>
      </c>
      <c r="D120" s="3">
        <v>24</v>
      </c>
      <c r="E120" s="14">
        <v>21.26</v>
      </c>
      <c r="F120" s="93">
        <v>85.04</v>
      </c>
      <c r="G120" s="97">
        <v>0</v>
      </c>
      <c r="H120" s="97">
        <f t="shared" si="2"/>
        <v>0</v>
      </c>
      <c r="I120" s="97"/>
      <c r="J120" s="97">
        <f t="shared" si="3"/>
        <v>0</v>
      </c>
    </row>
    <row r="121" spans="1:10">
      <c r="A121" s="25" t="s">
        <v>123</v>
      </c>
      <c r="B121" s="7" t="s">
        <v>115</v>
      </c>
      <c r="C121" s="8">
        <v>1</v>
      </c>
      <c r="D121" s="8">
        <v>16</v>
      </c>
      <c r="E121" s="9">
        <v>83.2</v>
      </c>
      <c r="F121" s="35">
        <v>83.2</v>
      </c>
      <c r="G121" s="97">
        <v>0</v>
      </c>
      <c r="H121" s="97">
        <f t="shared" si="2"/>
        <v>0</v>
      </c>
      <c r="I121" s="97"/>
      <c r="J121" s="97">
        <f t="shared" si="3"/>
        <v>0</v>
      </c>
    </row>
    <row r="122" spans="1:10">
      <c r="A122" s="24">
        <v>2115</v>
      </c>
      <c r="B122" s="59" t="s">
        <v>124</v>
      </c>
      <c r="C122" s="11">
        <v>4</v>
      </c>
      <c r="D122" s="11">
        <v>15</v>
      </c>
      <c r="E122" s="14">
        <v>16.88</v>
      </c>
      <c r="F122" s="93">
        <v>67.52</v>
      </c>
      <c r="G122" s="97">
        <v>0</v>
      </c>
      <c r="H122" s="97">
        <f t="shared" si="2"/>
        <v>0</v>
      </c>
      <c r="I122" s="97"/>
      <c r="J122" s="97">
        <f t="shared" si="3"/>
        <v>0</v>
      </c>
    </row>
    <row r="123" spans="1:10">
      <c r="A123" s="24">
        <v>2215</v>
      </c>
      <c r="B123" s="59" t="s">
        <v>125</v>
      </c>
      <c r="C123" s="11">
        <v>4</v>
      </c>
      <c r="D123" s="11">
        <v>15</v>
      </c>
      <c r="E123" s="14">
        <v>16.88</v>
      </c>
      <c r="F123" s="93">
        <v>67.52</v>
      </c>
      <c r="G123" s="97">
        <v>0</v>
      </c>
      <c r="H123" s="97">
        <f t="shared" si="2"/>
        <v>0</v>
      </c>
      <c r="I123" s="97"/>
      <c r="J123" s="97">
        <f t="shared" si="3"/>
        <v>0</v>
      </c>
    </row>
    <row r="124" spans="1:10">
      <c r="A124" s="24" t="s">
        <v>126</v>
      </c>
      <c r="B124" s="59" t="s">
        <v>127</v>
      </c>
      <c r="C124" s="11">
        <v>1</v>
      </c>
      <c r="D124" s="11">
        <v>18</v>
      </c>
      <c r="E124" s="9">
        <v>32.950000000000003</v>
      </c>
      <c r="F124" s="35">
        <v>32.950000000000003</v>
      </c>
      <c r="G124" s="97">
        <v>0</v>
      </c>
      <c r="H124" s="97">
        <f t="shared" si="2"/>
        <v>0</v>
      </c>
      <c r="I124" s="97"/>
      <c r="J124" s="97">
        <f t="shared" si="3"/>
        <v>0</v>
      </c>
    </row>
    <row r="125" spans="1:10">
      <c r="A125" s="24">
        <v>4425</v>
      </c>
      <c r="B125" s="10" t="s">
        <v>95</v>
      </c>
      <c r="C125" s="11">
        <v>4</v>
      </c>
      <c r="D125" s="11">
        <v>20</v>
      </c>
      <c r="E125" s="12">
        <v>21.72</v>
      </c>
      <c r="F125" s="92">
        <v>86.88</v>
      </c>
      <c r="G125" s="97">
        <v>0</v>
      </c>
      <c r="H125" s="97">
        <f t="shared" si="2"/>
        <v>0</v>
      </c>
      <c r="I125" s="97"/>
      <c r="J125" s="97">
        <f t="shared" si="3"/>
        <v>0</v>
      </c>
    </row>
    <row r="126" spans="1:10">
      <c r="A126" s="25" t="s">
        <v>128</v>
      </c>
      <c r="B126" s="13" t="s">
        <v>17</v>
      </c>
      <c r="C126" s="8">
        <v>1</v>
      </c>
      <c r="D126" s="8">
        <v>7</v>
      </c>
      <c r="E126" s="9">
        <v>14.95</v>
      </c>
      <c r="F126" s="35">
        <v>14.95</v>
      </c>
      <c r="G126" s="97">
        <v>0</v>
      </c>
      <c r="H126" s="97">
        <f t="shared" si="2"/>
        <v>0</v>
      </c>
      <c r="I126" s="97"/>
      <c r="J126" s="97">
        <f t="shared" si="3"/>
        <v>0</v>
      </c>
    </row>
    <row r="127" spans="1:10">
      <c r="A127" s="25">
        <v>5425</v>
      </c>
      <c r="B127" s="13" t="s">
        <v>129</v>
      </c>
      <c r="C127" s="8">
        <v>4</v>
      </c>
      <c r="D127" s="8">
        <v>20</v>
      </c>
      <c r="E127" s="9">
        <v>21.72</v>
      </c>
      <c r="F127" s="35">
        <v>86.88</v>
      </c>
      <c r="G127" s="97">
        <v>0</v>
      </c>
      <c r="H127" s="97">
        <f t="shared" si="2"/>
        <v>0</v>
      </c>
      <c r="I127" s="97"/>
      <c r="J127" s="97">
        <f t="shared" si="3"/>
        <v>0</v>
      </c>
    </row>
    <row r="128" spans="1:10">
      <c r="A128" s="25" t="s">
        <v>130</v>
      </c>
      <c r="B128" s="13" t="s">
        <v>33</v>
      </c>
      <c r="C128" s="8">
        <v>1</v>
      </c>
      <c r="D128" s="8">
        <v>7</v>
      </c>
      <c r="E128" s="9">
        <v>14.95</v>
      </c>
      <c r="F128" s="35">
        <v>14.95</v>
      </c>
      <c r="G128" s="97">
        <v>0</v>
      </c>
      <c r="H128" s="97">
        <f t="shared" si="2"/>
        <v>0</v>
      </c>
      <c r="I128" s="97"/>
      <c r="J128" s="97">
        <f t="shared" si="3"/>
        <v>0</v>
      </c>
    </row>
    <row r="129" spans="1:10">
      <c r="A129" s="25">
        <v>6425</v>
      </c>
      <c r="B129" s="13" t="s">
        <v>131</v>
      </c>
      <c r="C129" s="8">
        <v>2</v>
      </c>
      <c r="D129" s="8">
        <v>19</v>
      </c>
      <c r="E129" s="9">
        <v>33.36</v>
      </c>
      <c r="F129" s="35">
        <v>66.72</v>
      </c>
      <c r="G129" s="97">
        <v>0</v>
      </c>
      <c r="H129" s="97">
        <f t="shared" si="2"/>
        <v>0</v>
      </c>
      <c r="I129" s="97"/>
      <c r="J129" s="97">
        <f t="shared" si="3"/>
        <v>0</v>
      </c>
    </row>
    <row r="130" spans="1:10">
      <c r="A130" s="25" t="s">
        <v>132</v>
      </c>
      <c r="B130" s="13" t="s">
        <v>133</v>
      </c>
      <c r="C130" s="8">
        <v>1</v>
      </c>
      <c r="D130" s="8">
        <v>10</v>
      </c>
      <c r="E130" s="9">
        <v>21.95</v>
      </c>
      <c r="F130" s="35">
        <v>21.95</v>
      </c>
      <c r="G130" s="97">
        <v>0</v>
      </c>
      <c r="H130" s="97">
        <f t="shared" si="2"/>
        <v>0</v>
      </c>
      <c r="I130" s="97"/>
      <c r="J130" s="97">
        <f t="shared" si="3"/>
        <v>0</v>
      </c>
    </row>
    <row r="131" spans="1:10">
      <c r="A131" s="25">
        <v>6525</v>
      </c>
      <c r="B131" s="13" t="s">
        <v>134</v>
      </c>
      <c r="C131" s="8">
        <v>2</v>
      </c>
      <c r="D131" s="8">
        <v>19</v>
      </c>
      <c r="E131" s="9">
        <v>33.36</v>
      </c>
      <c r="F131" s="35">
        <v>66.72</v>
      </c>
      <c r="G131" s="97">
        <v>0</v>
      </c>
      <c r="H131" s="97">
        <f t="shared" si="2"/>
        <v>0</v>
      </c>
      <c r="I131" s="97"/>
      <c r="J131" s="97">
        <f t="shared" si="3"/>
        <v>0</v>
      </c>
    </row>
    <row r="132" spans="1:10">
      <c r="A132" s="25" t="s">
        <v>135</v>
      </c>
      <c r="B132" s="13" t="s">
        <v>133</v>
      </c>
      <c r="C132" s="8">
        <v>1</v>
      </c>
      <c r="D132" s="8">
        <v>10</v>
      </c>
      <c r="E132" s="9">
        <v>21.95</v>
      </c>
      <c r="F132" s="35">
        <v>21.95</v>
      </c>
      <c r="G132" s="97">
        <v>0</v>
      </c>
      <c r="H132" s="97">
        <f t="shared" si="2"/>
        <v>0</v>
      </c>
      <c r="I132" s="97"/>
      <c r="J132" s="97">
        <f t="shared" si="3"/>
        <v>0</v>
      </c>
    </row>
    <row r="133" spans="1:10">
      <c r="A133" s="77" t="s">
        <v>136</v>
      </c>
      <c r="B133" s="77"/>
      <c r="C133" s="77"/>
      <c r="D133" s="77"/>
      <c r="E133" s="77"/>
      <c r="F133" s="77"/>
      <c r="G133" s="97">
        <v>0</v>
      </c>
      <c r="H133" s="97">
        <f t="shared" si="2"/>
        <v>0</v>
      </c>
      <c r="I133" s="97"/>
      <c r="J133" s="97">
        <f t="shared" si="3"/>
        <v>0</v>
      </c>
    </row>
    <row r="134" spans="1:10">
      <c r="A134" s="25">
        <v>2300</v>
      </c>
      <c r="B134" s="13" t="s">
        <v>118</v>
      </c>
      <c r="C134" s="15">
        <v>48</v>
      </c>
      <c r="D134" s="15">
        <v>14</v>
      </c>
      <c r="E134" s="9">
        <v>2.0166666666666666</v>
      </c>
      <c r="F134" s="35">
        <v>96.8</v>
      </c>
      <c r="G134" s="97">
        <v>0</v>
      </c>
      <c r="H134" s="97">
        <f t="shared" si="2"/>
        <v>0</v>
      </c>
      <c r="I134" s="97"/>
      <c r="J134" s="97">
        <f t="shared" si="3"/>
        <v>0</v>
      </c>
    </row>
    <row r="135" spans="1:10">
      <c r="A135" s="25">
        <v>2325</v>
      </c>
      <c r="B135" s="13" t="s">
        <v>119</v>
      </c>
      <c r="C135" s="8">
        <v>4</v>
      </c>
      <c r="D135" s="8">
        <v>22</v>
      </c>
      <c r="E135" s="9">
        <v>22.6</v>
      </c>
      <c r="F135" s="35">
        <v>90.4</v>
      </c>
      <c r="G135" s="97">
        <v>0</v>
      </c>
      <c r="H135" s="97">
        <f t="shared" si="2"/>
        <v>0</v>
      </c>
      <c r="I135" s="97"/>
      <c r="J135" s="97">
        <f t="shared" si="3"/>
        <v>0</v>
      </c>
    </row>
    <row r="136" spans="1:10">
      <c r="A136" s="26" t="s">
        <v>137</v>
      </c>
      <c r="B136" s="58" t="s">
        <v>115</v>
      </c>
      <c r="C136" s="3">
        <v>1</v>
      </c>
      <c r="D136" s="3">
        <v>16</v>
      </c>
      <c r="E136" s="14">
        <v>88</v>
      </c>
      <c r="F136" s="93">
        <v>88</v>
      </c>
      <c r="G136" s="97">
        <v>0</v>
      </c>
      <c r="H136" s="97">
        <f t="shared" si="2"/>
        <v>0</v>
      </c>
      <c r="I136" s="97"/>
      <c r="J136" s="97">
        <f t="shared" si="3"/>
        <v>0</v>
      </c>
    </row>
    <row r="137" spans="1:10">
      <c r="A137" s="24">
        <v>4430</v>
      </c>
      <c r="B137" s="10" t="s">
        <v>95</v>
      </c>
      <c r="C137" s="11">
        <v>4</v>
      </c>
      <c r="D137" s="11">
        <v>20</v>
      </c>
      <c r="E137" s="12">
        <v>22.35</v>
      </c>
      <c r="F137" s="92">
        <v>89.4</v>
      </c>
      <c r="G137" s="97">
        <v>0</v>
      </c>
      <c r="H137" s="97">
        <f t="shared" ref="H137:H165" si="4">D137*G137</f>
        <v>0</v>
      </c>
      <c r="I137" s="97"/>
      <c r="J137" s="97">
        <f t="shared" ref="J137:J165" si="5">I137*G137</f>
        <v>0</v>
      </c>
    </row>
    <row r="138" spans="1:10">
      <c r="A138" s="25" t="s">
        <v>138</v>
      </c>
      <c r="B138" s="13" t="s">
        <v>17</v>
      </c>
      <c r="C138" s="8">
        <v>1</v>
      </c>
      <c r="D138" s="8">
        <v>7</v>
      </c>
      <c r="E138" s="9">
        <v>14.95</v>
      </c>
      <c r="F138" s="35">
        <v>14.95</v>
      </c>
      <c r="G138" s="97">
        <v>0</v>
      </c>
      <c r="H138" s="97">
        <f t="shared" si="4"/>
        <v>0</v>
      </c>
      <c r="I138" s="97"/>
      <c r="J138" s="97">
        <f t="shared" si="5"/>
        <v>0</v>
      </c>
    </row>
    <row r="139" spans="1:10">
      <c r="A139" s="25">
        <v>5430</v>
      </c>
      <c r="B139" s="13" t="s">
        <v>129</v>
      </c>
      <c r="C139" s="8">
        <v>4</v>
      </c>
      <c r="D139" s="8">
        <v>20</v>
      </c>
      <c r="E139" s="9">
        <v>22.35</v>
      </c>
      <c r="F139" s="35">
        <v>89.4</v>
      </c>
      <c r="G139" s="97">
        <v>0</v>
      </c>
      <c r="H139" s="97">
        <f t="shared" si="4"/>
        <v>0</v>
      </c>
      <c r="I139" s="97"/>
      <c r="J139" s="97">
        <f t="shared" si="5"/>
        <v>0</v>
      </c>
    </row>
    <row r="140" spans="1:10">
      <c r="A140" s="25" t="s">
        <v>139</v>
      </c>
      <c r="B140" s="13" t="s">
        <v>33</v>
      </c>
      <c r="C140" s="8">
        <v>1</v>
      </c>
      <c r="D140" s="8">
        <v>7</v>
      </c>
      <c r="E140" s="9">
        <v>14.95</v>
      </c>
      <c r="F140" s="35">
        <v>14.95</v>
      </c>
      <c r="G140" s="97">
        <v>0</v>
      </c>
      <c r="H140" s="97">
        <f t="shared" si="4"/>
        <v>0</v>
      </c>
      <c r="I140" s="97"/>
      <c r="J140" s="97">
        <f t="shared" si="5"/>
        <v>0</v>
      </c>
    </row>
    <row r="141" spans="1:10">
      <c r="A141" s="25">
        <v>6430</v>
      </c>
      <c r="B141" s="13" t="s">
        <v>131</v>
      </c>
      <c r="C141" s="8">
        <v>2</v>
      </c>
      <c r="D141" s="8">
        <v>19</v>
      </c>
      <c r="E141" s="9">
        <v>35.06</v>
      </c>
      <c r="F141" s="35">
        <v>70.12</v>
      </c>
      <c r="G141" s="97">
        <v>0</v>
      </c>
      <c r="H141" s="97">
        <f t="shared" si="4"/>
        <v>0</v>
      </c>
      <c r="I141" s="97"/>
      <c r="J141" s="97">
        <f t="shared" si="5"/>
        <v>0</v>
      </c>
    </row>
    <row r="142" spans="1:10">
      <c r="A142" s="25" t="s">
        <v>140</v>
      </c>
      <c r="B142" s="13" t="s">
        <v>133</v>
      </c>
      <c r="C142" s="8">
        <v>1</v>
      </c>
      <c r="D142" s="8">
        <v>10</v>
      </c>
      <c r="E142" s="9">
        <v>21.95</v>
      </c>
      <c r="F142" s="35">
        <v>21.95</v>
      </c>
      <c r="G142" s="97">
        <v>0</v>
      </c>
      <c r="H142" s="97">
        <f t="shared" si="4"/>
        <v>0</v>
      </c>
      <c r="I142" s="97"/>
      <c r="J142" s="97">
        <f t="shared" si="5"/>
        <v>0</v>
      </c>
    </row>
    <row r="143" spans="1:10">
      <c r="A143" s="25">
        <v>6530</v>
      </c>
      <c r="B143" s="13" t="s">
        <v>134</v>
      </c>
      <c r="C143" s="8">
        <v>2</v>
      </c>
      <c r="D143" s="8">
        <v>19</v>
      </c>
      <c r="E143" s="9">
        <v>35.06</v>
      </c>
      <c r="F143" s="35">
        <v>70.12</v>
      </c>
      <c r="G143" s="97">
        <v>0</v>
      </c>
      <c r="H143" s="97">
        <f t="shared" si="4"/>
        <v>0</v>
      </c>
      <c r="I143" s="97"/>
      <c r="J143" s="97">
        <f t="shared" si="5"/>
        <v>0</v>
      </c>
    </row>
    <row r="144" spans="1:10">
      <c r="A144" s="25" t="s">
        <v>141</v>
      </c>
      <c r="B144" s="13" t="s">
        <v>133</v>
      </c>
      <c r="C144" s="8">
        <v>1</v>
      </c>
      <c r="D144" s="8">
        <v>10</v>
      </c>
      <c r="E144" s="9">
        <v>21.95</v>
      </c>
      <c r="F144" s="35">
        <v>21.95</v>
      </c>
      <c r="G144" s="97">
        <v>0</v>
      </c>
      <c r="H144" s="97">
        <f t="shared" si="4"/>
        <v>0</v>
      </c>
      <c r="I144" s="97"/>
      <c r="J144" s="97">
        <f t="shared" si="5"/>
        <v>0</v>
      </c>
    </row>
    <row r="145" spans="1:10">
      <c r="A145" s="76" t="s">
        <v>142</v>
      </c>
      <c r="B145" s="76"/>
      <c r="C145" s="76"/>
      <c r="D145" s="76"/>
      <c r="E145" s="76"/>
      <c r="F145" s="76"/>
      <c r="G145" s="97">
        <v>0</v>
      </c>
      <c r="H145" s="97">
        <f t="shared" si="4"/>
        <v>0</v>
      </c>
      <c r="I145" s="97"/>
      <c r="J145" s="97">
        <f t="shared" si="5"/>
        <v>0</v>
      </c>
    </row>
    <row r="146" spans="1:10">
      <c r="A146" s="27">
        <v>107</v>
      </c>
      <c r="B146" s="17" t="s">
        <v>143</v>
      </c>
      <c r="C146" s="15">
        <v>1</v>
      </c>
      <c r="D146" s="15">
        <v>1</v>
      </c>
      <c r="E146" s="15">
        <v>13.95</v>
      </c>
      <c r="F146" s="55">
        <v>13.95</v>
      </c>
      <c r="G146" s="97">
        <v>0</v>
      </c>
      <c r="H146" s="97">
        <f t="shared" si="4"/>
        <v>0</v>
      </c>
      <c r="I146" s="97"/>
      <c r="J146" s="97">
        <f t="shared" si="5"/>
        <v>0</v>
      </c>
    </row>
    <row r="147" spans="1:10">
      <c r="A147" s="25">
        <v>207</v>
      </c>
      <c r="B147" s="7" t="s">
        <v>144</v>
      </c>
      <c r="C147" s="8">
        <v>1</v>
      </c>
      <c r="D147" s="15">
        <v>1</v>
      </c>
      <c r="E147" s="9">
        <v>8</v>
      </c>
      <c r="F147" s="35">
        <v>8</v>
      </c>
      <c r="G147" s="97">
        <v>0</v>
      </c>
      <c r="H147" s="97">
        <f t="shared" si="4"/>
        <v>0</v>
      </c>
      <c r="I147" s="97"/>
      <c r="J147" s="97">
        <f t="shared" si="5"/>
        <v>0</v>
      </c>
    </row>
    <row r="148" spans="1:10" ht="46.5">
      <c r="A148" s="28">
        <v>507</v>
      </c>
      <c r="B148" s="56" t="s">
        <v>145</v>
      </c>
      <c r="C148" s="19">
        <v>1</v>
      </c>
      <c r="D148" s="19">
        <v>2</v>
      </c>
      <c r="E148" s="20">
        <v>16.5</v>
      </c>
      <c r="F148" s="36">
        <v>16.5</v>
      </c>
      <c r="G148" s="97">
        <v>0</v>
      </c>
      <c r="H148" s="97">
        <f t="shared" si="4"/>
        <v>0</v>
      </c>
      <c r="I148" s="97"/>
      <c r="J148" s="97">
        <f t="shared" si="5"/>
        <v>0</v>
      </c>
    </row>
    <row r="149" spans="1:10" ht="55.5">
      <c r="A149" s="28">
        <v>1027</v>
      </c>
      <c r="B149" s="31" t="s">
        <v>146</v>
      </c>
      <c r="C149" s="19">
        <v>1</v>
      </c>
      <c r="D149" s="19">
        <v>3</v>
      </c>
      <c r="E149" s="20">
        <v>61</v>
      </c>
      <c r="F149" s="36">
        <v>61</v>
      </c>
      <c r="G149" s="97">
        <v>0</v>
      </c>
      <c r="H149" s="97">
        <f t="shared" si="4"/>
        <v>0</v>
      </c>
      <c r="I149" s="97"/>
      <c r="J149" s="97">
        <f t="shared" si="5"/>
        <v>0</v>
      </c>
    </row>
    <row r="150" spans="1:10">
      <c r="A150" s="27" t="s">
        <v>147</v>
      </c>
      <c r="B150" s="17" t="s">
        <v>148</v>
      </c>
      <c r="C150" s="15">
        <v>1</v>
      </c>
      <c r="D150" s="15">
        <v>1</v>
      </c>
      <c r="E150" s="18">
        <v>12</v>
      </c>
      <c r="F150" s="38">
        <v>12</v>
      </c>
      <c r="G150" s="97">
        <v>0</v>
      </c>
      <c r="H150" s="97">
        <f t="shared" si="4"/>
        <v>0</v>
      </c>
      <c r="I150" s="97"/>
      <c r="J150" s="97">
        <f t="shared" si="5"/>
        <v>0</v>
      </c>
    </row>
    <row r="151" spans="1:10">
      <c r="A151" s="29">
        <v>2125</v>
      </c>
      <c r="B151" s="23" t="s">
        <v>149</v>
      </c>
      <c r="C151" s="21">
        <v>1</v>
      </c>
      <c r="D151" s="21">
        <v>3</v>
      </c>
      <c r="E151" s="22">
        <v>13.5</v>
      </c>
      <c r="F151" s="37">
        <v>13.5</v>
      </c>
      <c r="G151" s="97">
        <v>0</v>
      </c>
      <c r="H151" s="97">
        <f t="shared" si="4"/>
        <v>0</v>
      </c>
      <c r="I151" s="97"/>
      <c r="J151" s="97">
        <f t="shared" si="5"/>
        <v>0</v>
      </c>
    </row>
    <row r="152" spans="1:10">
      <c r="A152" s="29">
        <v>4107</v>
      </c>
      <c r="B152" s="23" t="s">
        <v>150</v>
      </c>
      <c r="C152" s="21">
        <v>1</v>
      </c>
      <c r="D152" s="21">
        <v>1</v>
      </c>
      <c r="E152" s="22">
        <v>16.95</v>
      </c>
      <c r="F152" s="37">
        <v>16.95</v>
      </c>
      <c r="G152" s="97">
        <v>0</v>
      </c>
      <c r="H152" s="97">
        <f t="shared" si="4"/>
        <v>0</v>
      </c>
      <c r="I152" s="97"/>
      <c r="J152" s="97">
        <f t="shared" si="5"/>
        <v>0</v>
      </c>
    </row>
    <row r="153" spans="1:10">
      <c r="A153" s="29">
        <v>4507</v>
      </c>
      <c r="B153" s="23" t="s">
        <v>151</v>
      </c>
      <c r="C153" s="21">
        <v>1</v>
      </c>
      <c r="D153" s="21">
        <v>1</v>
      </c>
      <c r="E153" s="22">
        <v>6.95</v>
      </c>
      <c r="F153" s="37">
        <v>6.95</v>
      </c>
      <c r="G153" s="97">
        <v>0</v>
      </c>
      <c r="H153" s="97">
        <f t="shared" si="4"/>
        <v>0</v>
      </c>
      <c r="I153" s="97"/>
      <c r="J153" s="97">
        <f t="shared" si="5"/>
        <v>0</v>
      </c>
    </row>
    <row r="154" spans="1:10">
      <c r="A154" s="27">
        <v>5407</v>
      </c>
      <c r="B154" s="57" t="s">
        <v>152</v>
      </c>
      <c r="C154" s="15">
        <v>1</v>
      </c>
      <c r="D154" s="15">
        <v>1</v>
      </c>
      <c r="E154" s="18">
        <v>13.5</v>
      </c>
      <c r="F154" s="38">
        <v>13.5</v>
      </c>
      <c r="G154" s="97">
        <v>0</v>
      </c>
      <c r="H154" s="97">
        <f t="shared" si="4"/>
        <v>0</v>
      </c>
      <c r="I154" s="97"/>
      <c r="J154" s="97">
        <f t="shared" si="5"/>
        <v>0</v>
      </c>
    </row>
    <row r="155" spans="1:10">
      <c r="A155" s="27">
        <v>5507</v>
      </c>
      <c r="B155" s="17" t="s">
        <v>153</v>
      </c>
      <c r="C155" s="15">
        <v>1</v>
      </c>
      <c r="D155" s="15">
        <v>1</v>
      </c>
      <c r="E155" s="18">
        <v>6.95</v>
      </c>
      <c r="F155" s="38">
        <v>6.95</v>
      </c>
      <c r="G155" s="97">
        <v>0</v>
      </c>
      <c r="H155" s="97">
        <f t="shared" si="4"/>
        <v>0</v>
      </c>
      <c r="I155" s="97"/>
      <c r="J155" s="97">
        <f t="shared" si="5"/>
        <v>0</v>
      </c>
    </row>
    <row r="156" spans="1:10">
      <c r="A156" s="27" t="s">
        <v>154</v>
      </c>
      <c r="B156" s="17" t="s">
        <v>155</v>
      </c>
      <c r="C156" s="15">
        <v>1</v>
      </c>
      <c r="D156" s="15">
        <v>1</v>
      </c>
      <c r="E156" s="18">
        <v>6.95</v>
      </c>
      <c r="F156" s="38">
        <v>6.95</v>
      </c>
      <c r="G156" s="97">
        <v>0</v>
      </c>
      <c r="H156" s="97">
        <f t="shared" si="4"/>
        <v>0</v>
      </c>
      <c r="I156" s="97"/>
      <c r="J156" s="97">
        <f t="shared" si="5"/>
        <v>0</v>
      </c>
    </row>
    <row r="157" spans="1:10">
      <c r="A157" s="27">
        <v>5607</v>
      </c>
      <c r="B157" s="17" t="s">
        <v>156</v>
      </c>
      <c r="C157" s="15">
        <v>1</v>
      </c>
      <c r="D157" s="15">
        <v>1</v>
      </c>
      <c r="E157" s="18">
        <v>13.5</v>
      </c>
      <c r="F157" s="38">
        <v>13.5</v>
      </c>
      <c r="G157" s="97">
        <v>0</v>
      </c>
      <c r="H157" s="97">
        <f t="shared" si="4"/>
        <v>0</v>
      </c>
      <c r="I157" s="97"/>
      <c r="J157" s="97">
        <f t="shared" si="5"/>
        <v>0</v>
      </c>
    </row>
    <row r="158" spans="1:10">
      <c r="A158" s="27">
        <v>5707</v>
      </c>
      <c r="B158" s="17" t="s">
        <v>157</v>
      </c>
      <c r="C158" s="15">
        <v>1</v>
      </c>
      <c r="D158" s="15">
        <v>2</v>
      </c>
      <c r="E158" s="18">
        <v>13.95</v>
      </c>
      <c r="F158" s="38">
        <v>13.95</v>
      </c>
      <c r="G158" s="97">
        <v>0</v>
      </c>
      <c r="H158" s="97">
        <f t="shared" si="4"/>
        <v>0</v>
      </c>
      <c r="I158" s="97"/>
      <c r="J158" s="97">
        <f t="shared" si="5"/>
        <v>0</v>
      </c>
    </row>
    <row r="159" spans="1:10">
      <c r="A159" s="27">
        <v>7507</v>
      </c>
      <c r="B159" s="17" t="s">
        <v>158</v>
      </c>
      <c r="C159" s="15">
        <v>12</v>
      </c>
      <c r="D159" s="15">
        <v>2</v>
      </c>
      <c r="E159" s="18">
        <v>6</v>
      </c>
      <c r="F159" s="38">
        <v>12</v>
      </c>
      <c r="G159" s="97">
        <v>0</v>
      </c>
      <c r="H159" s="97">
        <f t="shared" si="4"/>
        <v>0</v>
      </c>
      <c r="I159" s="97"/>
      <c r="J159" s="97">
        <f t="shared" si="5"/>
        <v>0</v>
      </c>
    </row>
    <row r="160" spans="1:10">
      <c r="A160" s="27">
        <v>7707</v>
      </c>
      <c r="B160" s="17" t="s">
        <v>159</v>
      </c>
      <c r="C160" s="15">
        <v>12</v>
      </c>
      <c r="D160" s="15">
        <v>2</v>
      </c>
      <c r="E160" s="18">
        <v>24.95</v>
      </c>
      <c r="F160" s="38">
        <v>299.39999999999998</v>
      </c>
      <c r="G160" s="97">
        <v>0</v>
      </c>
      <c r="H160" s="97">
        <f t="shared" si="4"/>
        <v>0</v>
      </c>
      <c r="I160" s="97"/>
      <c r="J160" s="97">
        <f t="shared" si="5"/>
        <v>0</v>
      </c>
    </row>
    <row r="161" spans="1:10">
      <c r="A161" s="27">
        <v>8007</v>
      </c>
      <c r="B161" s="17" t="s">
        <v>160</v>
      </c>
      <c r="C161" s="15">
        <v>1</v>
      </c>
      <c r="D161" s="15">
        <v>1</v>
      </c>
      <c r="E161" s="18">
        <v>6.95</v>
      </c>
      <c r="F161" s="38">
        <v>6.95</v>
      </c>
      <c r="G161" s="97">
        <v>0</v>
      </c>
      <c r="H161" s="97">
        <f t="shared" si="4"/>
        <v>0</v>
      </c>
      <c r="I161" s="97"/>
      <c r="J161" s="97">
        <f t="shared" si="5"/>
        <v>0</v>
      </c>
    </row>
    <row r="162" spans="1:10">
      <c r="A162" s="27">
        <v>8107</v>
      </c>
      <c r="B162" s="17" t="s">
        <v>161</v>
      </c>
      <c r="C162" s="15">
        <v>1</v>
      </c>
      <c r="D162" s="15">
        <v>3</v>
      </c>
      <c r="E162" s="18">
        <v>26.95</v>
      </c>
      <c r="F162" s="38">
        <v>26.95</v>
      </c>
      <c r="G162" s="97">
        <v>0</v>
      </c>
      <c r="H162" s="97">
        <f t="shared" si="4"/>
        <v>0</v>
      </c>
      <c r="I162" s="97"/>
      <c r="J162" s="97">
        <f t="shared" si="5"/>
        <v>0</v>
      </c>
    </row>
    <row r="163" spans="1:10">
      <c r="A163" s="27">
        <v>8207</v>
      </c>
      <c r="B163" s="17" t="s">
        <v>162</v>
      </c>
      <c r="C163" s="15">
        <v>1</v>
      </c>
      <c r="D163" s="15">
        <v>3</v>
      </c>
      <c r="E163" s="18">
        <v>26.95</v>
      </c>
      <c r="F163" s="38">
        <v>26.95</v>
      </c>
      <c r="G163" s="97">
        <v>0</v>
      </c>
      <c r="H163" s="97">
        <f t="shared" si="4"/>
        <v>0</v>
      </c>
      <c r="I163" s="97"/>
      <c r="J163" s="97">
        <f t="shared" si="5"/>
        <v>0</v>
      </c>
    </row>
    <row r="164" spans="1:10">
      <c r="A164" s="27">
        <v>8307</v>
      </c>
      <c r="B164" s="17" t="s">
        <v>163</v>
      </c>
      <c r="C164" s="15">
        <v>1</v>
      </c>
      <c r="D164" s="15">
        <v>1</v>
      </c>
      <c r="E164" s="18">
        <v>8.9499999999999993</v>
      </c>
      <c r="F164" s="38">
        <v>8.9499999999999993</v>
      </c>
      <c r="G164" s="97">
        <v>0</v>
      </c>
      <c r="H164" s="97">
        <f t="shared" si="4"/>
        <v>0</v>
      </c>
      <c r="I164" s="97"/>
      <c r="J164" s="97">
        <f t="shared" si="5"/>
        <v>0</v>
      </c>
    </row>
    <row r="165" spans="1:10">
      <c r="A165" s="27" t="s">
        <v>164</v>
      </c>
      <c r="B165" s="17" t="s">
        <v>165</v>
      </c>
      <c r="C165" s="15">
        <v>1</v>
      </c>
      <c r="D165" s="15">
        <v>47</v>
      </c>
      <c r="E165" s="18">
        <v>99</v>
      </c>
      <c r="F165" s="38">
        <v>99</v>
      </c>
      <c r="G165" s="97">
        <v>0</v>
      </c>
      <c r="H165" s="97">
        <f t="shared" si="4"/>
        <v>0</v>
      </c>
      <c r="I165" s="97"/>
      <c r="J165" s="97">
        <f t="shared" si="5"/>
        <v>0</v>
      </c>
    </row>
    <row r="166" spans="1:10">
      <c r="A166" s="60"/>
      <c r="B166" s="61"/>
      <c r="C166" s="16"/>
      <c r="D166" s="16"/>
      <c r="E166" s="62"/>
      <c r="F166" s="62"/>
    </row>
    <row r="167" spans="1:10" ht="18">
      <c r="A167" s="86" t="s">
        <v>166</v>
      </c>
      <c r="B167" s="87"/>
      <c r="C167" s="87"/>
      <c r="D167" s="87"/>
      <c r="E167" s="87"/>
      <c r="F167" s="87"/>
    </row>
    <row r="168" spans="1:10">
      <c r="A168" s="60"/>
      <c r="B168" s="61"/>
      <c r="C168" s="16"/>
      <c r="D168" s="16"/>
      <c r="E168" s="62"/>
      <c r="F168" s="62"/>
    </row>
    <row r="169" spans="1:10">
      <c r="A169" s="88" t="s">
        <v>167</v>
      </c>
      <c r="B169" s="89"/>
      <c r="C169" s="89"/>
      <c r="D169" s="89"/>
      <c r="E169" s="89"/>
      <c r="F169" s="89"/>
    </row>
    <row r="170" spans="1:10">
      <c r="A170" s="67"/>
      <c r="B170" s="66"/>
      <c r="C170" s="66"/>
      <c r="D170" s="66"/>
      <c r="E170" s="66"/>
      <c r="F170" s="66"/>
    </row>
    <row r="171" spans="1:10" ht="15.75">
      <c r="A171" s="84" t="s">
        <v>168</v>
      </c>
      <c r="B171" s="85"/>
      <c r="C171" s="85"/>
      <c r="D171" s="85"/>
      <c r="E171" s="85"/>
      <c r="F171" s="85"/>
    </row>
    <row r="172" spans="1:10" ht="15.75">
      <c r="A172" s="63"/>
      <c r="B172" s="63"/>
      <c r="C172" s="64"/>
      <c r="D172" s="64"/>
      <c r="E172" s="65"/>
      <c r="F172" s="65"/>
    </row>
    <row r="173" spans="1:10" ht="15.75">
      <c r="A173" s="84" t="s">
        <v>169</v>
      </c>
      <c r="B173" s="85"/>
      <c r="C173" s="85"/>
      <c r="D173" s="85"/>
      <c r="E173" s="85"/>
      <c r="F173" s="85"/>
    </row>
  </sheetData>
  <mergeCells count="28">
    <mergeCell ref="A1:J1"/>
    <mergeCell ref="A2:J2"/>
    <mergeCell ref="A3:J3"/>
    <mergeCell ref="A171:F171"/>
    <mergeCell ref="A173:F173"/>
    <mergeCell ref="A167:F167"/>
    <mergeCell ref="A103:F103"/>
    <mergeCell ref="A108:F108"/>
    <mergeCell ref="A169:F169"/>
    <mergeCell ref="A145:F145"/>
    <mergeCell ref="A16:F16"/>
    <mergeCell ref="E4:F5"/>
    <mergeCell ref="D4:D6"/>
    <mergeCell ref="C4:C6"/>
    <mergeCell ref="A4:A6"/>
    <mergeCell ref="A7:F7"/>
    <mergeCell ref="A96:F96"/>
    <mergeCell ref="A133:F133"/>
    <mergeCell ref="A100:F100"/>
    <mergeCell ref="A118:F118"/>
    <mergeCell ref="A32:F32"/>
    <mergeCell ref="A92:F92"/>
    <mergeCell ref="A89:F89"/>
    <mergeCell ref="A43:F43"/>
    <mergeCell ref="A67:F67"/>
    <mergeCell ref="A83:F83"/>
    <mergeCell ref="A63:F63"/>
    <mergeCell ref="A59:F5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2013-02-22T15:51:20Z</dcterms:created>
  <dcterms:modified xsi:type="dcterms:W3CDTF">2013-02-22T16:26:33Z</dcterms:modified>
</cp:coreProperties>
</file>