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Mac\Home\Documents\yaxi\"/>
    </mc:Choice>
  </mc:AlternateContent>
  <bookViews>
    <workbookView xWindow="0" yWindow="465" windowWidth="25560" windowHeight="11340" tabRatio="850" firstSheet="4" activeTab="4"/>
  </bookViews>
  <sheets>
    <sheet name="询证函底稿程序表" sheetId="44" state="hidden" r:id="rId1"/>
    <sheet name="询证函底稿目录" sheetId="14" state="hidden" r:id="rId2"/>
    <sheet name="A113-25" sheetId="1" state="hidden" r:id="rId3"/>
    <sheet name="函证程序执行情况" sheetId="45" state="hidden" r:id="rId4"/>
    <sheet name="Sheet1" sheetId="46" r:id="rId5"/>
    <sheet name="A113-26" sheetId="2" r:id="rId6"/>
    <sheet name="A113-40" sheetId="3" state="hidden" r:id="rId7"/>
    <sheet name="A121-35" sheetId="4" state="hidden" r:id="rId8"/>
    <sheet name="A121-36" sheetId="5" state="hidden" r:id="rId9"/>
    <sheet name="A121-40" sheetId="6" state="hidden" r:id="rId10"/>
    <sheet name="A131-55" sheetId="8" state="hidden" r:id="rId11"/>
    <sheet name="A131-56" sheetId="9" state="hidden" r:id="rId12"/>
    <sheet name="A131-60" sheetId="10" state="hidden" r:id="rId13"/>
    <sheet name="A141-27" sheetId="11" state="hidden" r:id="rId14"/>
    <sheet name="A141-28" sheetId="12" r:id="rId15"/>
    <sheet name="A141-30" sheetId="13" state="hidden" r:id="rId16"/>
    <sheet name="A151-25" sheetId="15" state="hidden" r:id="rId17"/>
    <sheet name="A151-26" sheetId="16" r:id="rId18"/>
    <sheet name="A151-30" sheetId="17" state="hidden" r:id="rId19"/>
    <sheet name="A181-27" sheetId="18" state="hidden" r:id="rId20"/>
    <sheet name="A181-28" sheetId="19" state="hidden" r:id="rId21"/>
    <sheet name="A181-30" sheetId="20" state="hidden" r:id="rId22"/>
    <sheet name="L131-27" sheetId="21" state="hidden" r:id="rId23"/>
    <sheet name="L131-28" sheetId="22" state="hidden" r:id="rId24"/>
    <sheet name="L131-30" sheetId="23" state="hidden" r:id="rId25"/>
    <sheet name="L141-27" sheetId="24" state="hidden" r:id="rId26"/>
    <sheet name="L141-28" sheetId="25" state="hidden" r:id="rId27"/>
    <sheet name="L141-30" sheetId="26" state="hidden" r:id="rId28"/>
    <sheet name="L151-35" sheetId="30" state="hidden" r:id="rId29"/>
    <sheet name="L151-36" sheetId="31" state="hidden" r:id="rId30"/>
    <sheet name="L151-40" sheetId="32" state="hidden" r:id="rId31"/>
    <sheet name="L211-27" sheetId="33" state="hidden" r:id="rId32"/>
    <sheet name="L211-28" sheetId="34" state="hidden" r:id="rId33"/>
    <sheet name="L211-30" sheetId="35" state="hidden" r:id="rId34"/>
    <sheet name="A191-81" sheetId="38" state="hidden" r:id="rId35"/>
    <sheet name="A191-82" sheetId="39" state="hidden" r:id="rId36"/>
    <sheet name="A191-80" sheetId="37" state="hidden" r:id="rId37"/>
    <sheet name="A564-71" sheetId="40" state="hidden" r:id="rId38"/>
    <sheet name="A564-72" sheetId="41" state="hidden" r:id="rId39"/>
    <sheet name="A564-70" sheetId="42" state="hidden" r:id="rId40"/>
    <sheet name="二维码生成" sheetId="43" state="hidden" r:id="rId41"/>
  </sheets>
  <externalReferences>
    <externalReference r:id="rId42"/>
    <externalReference r:id="rId43"/>
    <externalReference r:id="rId44"/>
    <externalReference r:id="rId45"/>
    <externalReference r:id="rId46"/>
  </externalReferences>
  <definedNames>
    <definedName name="__TB1">#REF!</definedName>
    <definedName name="__TB10">#REF!</definedName>
    <definedName name="__TB11">#REF!</definedName>
    <definedName name="__TB12">#REF!</definedName>
    <definedName name="__TB13">#REF!</definedName>
    <definedName name="__TB14">#REF!</definedName>
    <definedName name="__TB15">#REF!</definedName>
    <definedName name="__TB16">#REF!</definedName>
    <definedName name="__TB17">#REF!</definedName>
    <definedName name="__TB2">#REF!</definedName>
    <definedName name="__TB3">#REF!</definedName>
    <definedName name="__TB4">#REF!</definedName>
    <definedName name="__TB5">#REF!</definedName>
    <definedName name="__TB6">#REF!</definedName>
    <definedName name="__TB7">#REF!</definedName>
    <definedName name="__TB8">#REF!</definedName>
    <definedName name="__TB9">#REF!</definedName>
    <definedName name="_TB1">#REF!</definedName>
    <definedName name="_TB10">#REF!</definedName>
    <definedName name="_TB11">#REF!</definedName>
    <definedName name="_TB12">#REF!</definedName>
    <definedName name="_TB13">#REF!</definedName>
    <definedName name="_TB14">#REF!</definedName>
    <definedName name="_TB15">#REF!</definedName>
    <definedName name="_TB16">#REF!</definedName>
    <definedName name="_TB17">#REF!</definedName>
    <definedName name="_TB2">#REF!</definedName>
    <definedName name="_TB3">#REF!</definedName>
    <definedName name="_TB4">#REF!</definedName>
    <definedName name="_TB5">#REF!</definedName>
    <definedName name="_TB6">#REF!</definedName>
    <definedName name="_TB7">#REF!</definedName>
    <definedName name="_TB8">#REF!</definedName>
    <definedName name="_TB9">#REF!</definedName>
    <definedName name="BS">#REF!</definedName>
    <definedName name="FS">#REF!</definedName>
    <definedName name="ha">#REF!</definedName>
    <definedName name="HU">#REF!</definedName>
    <definedName name="PATH">#REF!</definedName>
    <definedName name="PEND">#REF!</definedName>
    <definedName name="PENDDATE">#REF!</definedName>
    <definedName name="_xlnm.Print_Area" localSheetId="2">'A113-25'!$B$1:$L$67</definedName>
    <definedName name="_xlnm.Print_Area" localSheetId="5">'A113-26'!$B$1:$W$67</definedName>
    <definedName name="_xlnm.Print_Area" localSheetId="6">'A113-40'!$B$1:$X$56</definedName>
    <definedName name="_xlnm.Print_Area" localSheetId="9">'A121-40'!$B$1:$S$36</definedName>
    <definedName name="_xlnm.Print_Area" localSheetId="12">'A131-60'!$B$1:$O$49</definedName>
    <definedName name="_xlnm.Print_Area" localSheetId="15">'A141-30'!$B$1:$R$150</definedName>
    <definedName name="_xlnm.Print_Area" localSheetId="18">'A151-30'!$A$1:$L$11</definedName>
    <definedName name="_xlnm.Print_Area" localSheetId="21">'A181-30'!$B$1:$O$99</definedName>
    <definedName name="_xlnm.Print_Area" localSheetId="36">'A191-80'!$A$1:$I$11</definedName>
    <definedName name="_xlnm.Print_Area" localSheetId="39">'A564-70'!$A$1:$I$11</definedName>
    <definedName name="_xlnm.Print_Area" localSheetId="24">'L131-30'!$B$1:$P$49</definedName>
    <definedName name="_xlnm.Print_Area" localSheetId="27">'L141-30'!$B$1:$O$99</definedName>
    <definedName name="_xlnm.Print_Area" localSheetId="30">'L151-40'!$B$1:$O$99</definedName>
    <definedName name="_xlnm.Print_Area" localSheetId="33">'L211-30'!$B$1:$O$99</definedName>
    <definedName name="_xlnm.Print_Titles" localSheetId="2">'A113-25'!$1:$67</definedName>
    <definedName name="_xlnm.Print_Titles" localSheetId="5">'A113-26'!$1:$11</definedName>
    <definedName name="财务费用明细帐" localSheetId="10">#REF!</definedName>
    <definedName name="财务费用明细帐" localSheetId="11">#REF!</definedName>
    <definedName name="财务费用明细帐" localSheetId="13">#REF!</definedName>
    <definedName name="财务费用明细帐" localSheetId="14">#REF!</definedName>
    <definedName name="财务费用明细帐" localSheetId="22">#REF!</definedName>
    <definedName name="财务费用明细帐" localSheetId="23">#REF!</definedName>
    <definedName name="财务费用明细帐">#REF!</definedName>
    <definedName name="负债及股东权益总计">#REF!</definedName>
    <definedName name="汇总底表_负债及权益_____调整后">#REF!</definedName>
    <definedName name="汇总底表_负债及权益_____调整前">#REF!</definedName>
    <definedName name="汇总底表_资产_____调整后">#REF!</definedName>
    <definedName name="汇总底表_资产_____调整前">#REF!</definedName>
    <definedName name="货币资金披露口径" localSheetId="3">'[1]A111-10'!$A$14:$A$32</definedName>
    <definedName name="货币资金披露口径">'[2]A111-10'!$A$14:$A$32</definedName>
    <definedName name="交易性金融资产披露口径" localSheetId="3">'[3]A120-10'!$A$13:$A$19</definedName>
    <definedName name="交易性金融资产披露口径">'[3]A120-10'!$A$13:$A$19</definedName>
    <definedName name="科目名称定义1">#REF!</definedName>
    <definedName name="其他业务收入明细帐" localSheetId="10">#REF!</definedName>
    <definedName name="其他业务收入明细帐" localSheetId="11">#REF!</definedName>
    <definedName name="其他业务收入明细帐" localSheetId="13">#REF!</definedName>
    <definedName name="其他业务收入明细帐" localSheetId="14">#REF!</definedName>
    <definedName name="其他业务收入明细帐" localSheetId="22">#REF!</definedName>
    <definedName name="其他业务收入明细帐" localSheetId="23">#REF!</definedName>
    <definedName name="其他业务收入明细帐">#REF!</definedName>
    <definedName name="区域.2273766">#REF!</definedName>
    <definedName name="区域.4037017" hidden="1">#REF!</definedName>
    <definedName name="区域.4037017_区域" hidden="1">#REF!</definedName>
    <definedName name="区域.6459768">#REF!</definedName>
    <definedName name="试服">#REF!</definedName>
    <definedName name="试算平衡表百">#REF!</definedName>
    <definedName name="试五">#REF!</definedName>
    <definedName name="试针">#REF!</definedName>
    <definedName name="物资采购明细帐" localSheetId="10">#REF!</definedName>
    <definedName name="物资采购明细帐" localSheetId="11">#REF!</definedName>
    <definedName name="物资采购明细帐" localSheetId="13">#REF!</definedName>
    <definedName name="物资采购明细帐" localSheetId="14">#REF!</definedName>
    <definedName name="物资采购明细帐" localSheetId="22">#REF!</definedName>
    <definedName name="物资采购明细帐" localSheetId="23">#REF!</definedName>
    <definedName name="物资采购明细帐">#REF!</definedName>
    <definedName name="营业费用明细帐" localSheetId="10">#REF!</definedName>
    <definedName name="营业费用明细帐" localSheetId="11">#REF!</definedName>
    <definedName name="营业费用明细帐" localSheetId="13">#REF!</definedName>
    <definedName name="营业费用明细帐" localSheetId="14">#REF!</definedName>
    <definedName name="营业费用明细帐" localSheetId="22">#REF!</definedName>
    <definedName name="营业费用明细帐" localSheetId="23">#REF!</definedName>
    <definedName name="营业费用明细帐">#REF!</definedName>
    <definedName name="预付款项披露口径" localSheetId="3">'[4]A151-10'!$A$13:$A$20</definedName>
    <definedName name="预付款项披露口径">'[5]A151-10'!$A$13:$A$20</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15" l="1"/>
  <c r="B18" i="16"/>
  <c r="B12" i="34"/>
  <c r="B13" i="34"/>
  <c r="B14" i="34"/>
  <c r="B12" i="19"/>
  <c r="B13" i="19"/>
  <c r="B14" i="19"/>
  <c r="B15" i="19"/>
  <c r="B30" i="2"/>
  <c r="B31" i="2"/>
  <c r="B32" i="2"/>
  <c r="B33" i="2"/>
  <c r="B34" i="2"/>
  <c r="B35" i="2"/>
  <c r="B36" i="2"/>
  <c r="B37" i="2"/>
  <c r="B38" i="2"/>
  <c r="B39" i="2"/>
  <c r="B40" i="2"/>
  <c r="B41" i="2"/>
  <c r="B42" i="2"/>
  <c r="B43" i="2"/>
  <c r="B44" i="2"/>
  <c r="G4" i="45"/>
  <c r="J4" i="45"/>
  <c r="L4" i="45"/>
  <c r="N4" i="45"/>
  <c r="M4" i="45"/>
  <c r="O4" i="45"/>
  <c r="G5" i="45"/>
  <c r="J5" i="45"/>
  <c r="L5" i="45"/>
  <c r="N5" i="45"/>
  <c r="M5" i="45"/>
  <c r="G6" i="45"/>
  <c r="J6" i="45"/>
  <c r="L6" i="45"/>
  <c r="N6" i="45"/>
  <c r="M6" i="45"/>
  <c r="O6" i="45"/>
  <c r="G7" i="45"/>
  <c r="J7" i="45"/>
  <c r="L7" i="45"/>
  <c r="N7" i="45"/>
  <c r="M7" i="45"/>
  <c r="G8" i="45"/>
  <c r="J8" i="45"/>
  <c r="L8" i="45"/>
  <c r="N8" i="45"/>
  <c r="M8" i="45"/>
  <c r="O8" i="45"/>
  <c r="G9" i="45"/>
  <c r="J9" i="45"/>
  <c r="L9" i="45"/>
  <c r="N9" i="45"/>
  <c r="M9" i="45"/>
  <c r="G10" i="45"/>
  <c r="J10" i="45"/>
  <c r="L10" i="45"/>
  <c r="N10" i="45"/>
  <c r="M10" i="45"/>
  <c r="G11" i="45"/>
  <c r="J11" i="45"/>
  <c r="L11" i="45"/>
  <c r="N11" i="45"/>
  <c r="M11" i="45"/>
  <c r="G12" i="45"/>
  <c r="J12" i="45"/>
  <c r="L12" i="45"/>
  <c r="N12" i="45"/>
  <c r="M12" i="45"/>
  <c r="G13" i="45"/>
  <c r="J13" i="45"/>
  <c r="L13" i="45"/>
  <c r="N13" i="45"/>
  <c r="M13" i="45"/>
  <c r="G14" i="45"/>
  <c r="J14" i="45"/>
  <c r="L14" i="45"/>
  <c r="N14" i="45"/>
  <c r="M14" i="45"/>
  <c r="G15" i="45"/>
  <c r="J15" i="45"/>
  <c r="L15" i="45"/>
  <c r="N15" i="45"/>
  <c r="M15" i="45"/>
  <c r="G16" i="45"/>
  <c r="J16" i="45"/>
  <c r="L16" i="45"/>
  <c r="N16" i="45"/>
  <c r="M16" i="45"/>
  <c r="G17" i="45"/>
  <c r="J17" i="45"/>
  <c r="L17" i="45"/>
  <c r="N17" i="45"/>
  <c r="M17" i="45"/>
  <c r="O17" i="45"/>
  <c r="G18" i="45"/>
  <c r="J18" i="45"/>
  <c r="L18" i="45"/>
  <c r="N18" i="45"/>
  <c r="M18" i="45"/>
  <c r="G19" i="45"/>
  <c r="J19" i="45"/>
  <c r="L19" i="45"/>
  <c r="N19" i="45"/>
  <c r="M19" i="45"/>
  <c r="G20" i="45"/>
  <c r="J20" i="45"/>
  <c r="L20" i="45"/>
  <c r="N20" i="45"/>
  <c r="M20" i="45"/>
  <c r="G21" i="45"/>
  <c r="J21" i="45"/>
  <c r="L21" i="45"/>
  <c r="N21" i="45"/>
  <c r="M21" i="45"/>
  <c r="O21" i="45"/>
  <c r="G22" i="45"/>
  <c r="J22" i="45"/>
  <c r="L22" i="45"/>
  <c r="N22" i="45"/>
  <c r="M22" i="45"/>
  <c r="O15" i="45"/>
  <c r="O19" i="45"/>
  <c r="O13" i="45"/>
  <c r="O11" i="45"/>
  <c r="O10" i="45"/>
  <c r="O9" i="45"/>
  <c r="O20" i="45"/>
  <c r="O16" i="45"/>
  <c r="O22" i="45"/>
  <c r="O18" i="45"/>
  <c r="O14" i="45"/>
  <c r="O12" i="45"/>
  <c r="O7" i="45"/>
  <c r="O5" i="45"/>
  <c r="J89" i="42"/>
  <c r="G89" i="42"/>
  <c r="J90" i="42"/>
  <c r="G85" i="42"/>
  <c r="J87" i="42"/>
  <c r="F85" i="42"/>
  <c r="G87" i="42"/>
  <c r="H84" i="42"/>
  <c r="H83" i="42"/>
  <c r="H82" i="42"/>
  <c r="H81" i="42"/>
  <c r="H80" i="42"/>
  <c r="H79" i="42"/>
  <c r="H78" i="42"/>
  <c r="H77" i="42"/>
  <c r="H76" i="42"/>
  <c r="H75" i="42"/>
  <c r="H74" i="42"/>
  <c r="H73" i="42"/>
  <c r="H72" i="42"/>
  <c r="H71" i="42"/>
  <c r="H70" i="42"/>
  <c r="H69" i="42"/>
  <c r="H68" i="42"/>
  <c r="H67" i="42"/>
  <c r="H66" i="42"/>
  <c r="H65" i="42"/>
  <c r="H64" i="42"/>
  <c r="H63" i="42"/>
  <c r="H62" i="42"/>
  <c r="H61" i="42"/>
  <c r="H60" i="42"/>
  <c r="H59" i="42"/>
  <c r="H58" i="42"/>
  <c r="H57" i="42"/>
  <c r="H56" i="42"/>
  <c r="H55" i="42"/>
  <c r="H54" i="42"/>
  <c r="H53" i="42"/>
  <c r="H52" i="42"/>
  <c r="H51" i="42"/>
  <c r="H50" i="42"/>
  <c r="H49" i="42"/>
  <c r="H48" i="42"/>
  <c r="H47" i="42"/>
  <c r="H46" i="42"/>
  <c r="H45" i="42"/>
  <c r="H44" i="42"/>
  <c r="H43" i="42"/>
  <c r="H42" i="42"/>
  <c r="H41" i="42"/>
  <c r="H40" i="42"/>
  <c r="H39" i="42"/>
  <c r="H38" i="42"/>
  <c r="H37" i="42"/>
  <c r="H36" i="42"/>
  <c r="H35" i="42"/>
  <c r="H34" i="42"/>
  <c r="H33" i="42"/>
  <c r="H32" i="42"/>
  <c r="H31" i="42"/>
  <c r="H30" i="42"/>
  <c r="H29" i="42"/>
  <c r="H28" i="42"/>
  <c r="H27" i="42"/>
  <c r="H26" i="42"/>
  <c r="H25" i="42"/>
  <c r="H24" i="42"/>
  <c r="H23" i="42"/>
  <c r="H22" i="42"/>
  <c r="H21" i="42"/>
  <c r="H20" i="42"/>
  <c r="H19" i="42"/>
  <c r="H18" i="42"/>
  <c r="H17" i="42"/>
  <c r="H16" i="42"/>
  <c r="H15" i="42"/>
  <c r="H14" i="42"/>
  <c r="B81" i="41"/>
  <c r="B80" i="41"/>
  <c r="B79" i="41"/>
  <c r="B78" i="41"/>
  <c r="B77" i="41"/>
  <c r="B76" i="41"/>
  <c r="B75" i="41"/>
  <c r="B74" i="41"/>
  <c r="B73" i="41"/>
  <c r="B72" i="41"/>
  <c r="B71" i="41"/>
  <c r="B70" i="41"/>
  <c r="B69" i="41"/>
  <c r="B68" i="41"/>
  <c r="B67" i="41"/>
  <c r="B66" i="41"/>
  <c r="B65" i="41"/>
  <c r="B64" i="41"/>
  <c r="B63" i="41"/>
  <c r="B62" i="41"/>
  <c r="B61" i="41"/>
  <c r="B60" i="41"/>
  <c r="B59" i="41"/>
  <c r="B58" i="41"/>
  <c r="B57" i="41"/>
  <c r="B56" i="41"/>
  <c r="B55" i="41"/>
  <c r="B54" i="41"/>
  <c r="B53"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C81" i="40"/>
  <c r="B81" i="40"/>
  <c r="C80" i="40"/>
  <c r="B80" i="40"/>
  <c r="C79" i="40"/>
  <c r="B79" i="40"/>
  <c r="C78" i="40"/>
  <c r="B78" i="40"/>
  <c r="C77" i="40"/>
  <c r="B77" i="40"/>
  <c r="C76" i="40"/>
  <c r="B76" i="40"/>
  <c r="C75" i="40"/>
  <c r="B75" i="40"/>
  <c r="C74" i="40"/>
  <c r="B74" i="40"/>
  <c r="C73" i="40"/>
  <c r="B73" i="40"/>
  <c r="C72" i="40"/>
  <c r="B72" i="40"/>
  <c r="C71" i="40"/>
  <c r="B71" i="40"/>
  <c r="C70" i="40"/>
  <c r="B70" i="40"/>
  <c r="C69" i="40"/>
  <c r="B69" i="40"/>
  <c r="C68" i="40"/>
  <c r="B68" i="40"/>
  <c r="C67" i="40"/>
  <c r="B67" i="40"/>
  <c r="C66" i="40"/>
  <c r="B66" i="40"/>
  <c r="C65" i="40"/>
  <c r="B65" i="40"/>
  <c r="C64" i="40"/>
  <c r="B64" i="40"/>
  <c r="C63" i="40"/>
  <c r="B63" i="40"/>
  <c r="C62" i="40"/>
  <c r="B62" i="40"/>
  <c r="C61" i="40"/>
  <c r="B61" i="40"/>
  <c r="C60" i="40"/>
  <c r="B60" i="40"/>
  <c r="C59" i="40"/>
  <c r="B59" i="40"/>
  <c r="C58" i="40"/>
  <c r="B58" i="40"/>
  <c r="C57" i="40"/>
  <c r="B57" i="40"/>
  <c r="C56" i="40"/>
  <c r="B56" i="40"/>
  <c r="C55" i="40"/>
  <c r="B55" i="40"/>
  <c r="C54" i="40"/>
  <c r="B54" i="40"/>
  <c r="C53" i="40"/>
  <c r="B53" i="40"/>
  <c r="C52" i="40"/>
  <c r="B52" i="40"/>
  <c r="C51" i="40"/>
  <c r="B51" i="40"/>
  <c r="C50" i="40"/>
  <c r="B50" i="40"/>
  <c r="C49" i="40"/>
  <c r="B49" i="40"/>
  <c r="C48" i="40"/>
  <c r="B48" i="40"/>
  <c r="C47" i="40"/>
  <c r="B47" i="40"/>
  <c r="C46" i="40"/>
  <c r="B46" i="40"/>
  <c r="C45" i="40"/>
  <c r="B45" i="40"/>
  <c r="C44" i="40"/>
  <c r="B44" i="40"/>
  <c r="C43" i="40"/>
  <c r="B43" i="40"/>
  <c r="C42" i="40"/>
  <c r="B42" i="40"/>
  <c r="C41" i="40"/>
  <c r="B41" i="40"/>
  <c r="C40" i="40"/>
  <c r="B40" i="40"/>
  <c r="C39" i="40"/>
  <c r="B39" i="40"/>
  <c r="C38" i="40"/>
  <c r="B38" i="40"/>
  <c r="C37" i="40"/>
  <c r="B37" i="40"/>
  <c r="C36" i="40"/>
  <c r="B36" i="40"/>
  <c r="C35" i="40"/>
  <c r="B35" i="40"/>
  <c r="C34" i="40"/>
  <c r="B34" i="40"/>
  <c r="C33" i="40"/>
  <c r="B33" i="40"/>
  <c r="C32" i="40"/>
  <c r="B32" i="40"/>
  <c r="C31" i="40"/>
  <c r="B31" i="40"/>
  <c r="C30" i="40"/>
  <c r="B30" i="40"/>
  <c r="C29" i="40"/>
  <c r="B29" i="40"/>
  <c r="C28" i="40"/>
  <c r="B28" i="40"/>
  <c r="C27" i="40"/>
  <c r="B27" i="40"/>
  <c r="C26" i="40"/>
  <c r="B26" i="40"/>
  <c r="C25" i="40"/>
  <c r="B25" i="40"/>
  <c r="C24" i="40"/>
  <c r="B24" i="40"/>
  <c r="C23" i="40"/>
  <c r="B23" i="40"/>
  <c r="C22" i="40"/>
  <c r="B22" i="40"/>
  <c r="C21" i="40"/>
  <c r="B21" i="40"/>
  <c r="C20" i="40"/>
  <c r="B20" i="40"/>
  <c r="C19" i="40"/>
  <c r="B19" i="40"/>
  <c r="C18" i="40"/>
  <c r="B18" i="40"/>
  <c r="C17" i="40"/>
  <c r="B17" i="40"/>
  <c r="C16" i="40"/>
  <c r="B16" i="40"/>
  <c r="C15" i="40"/>
  <c r="B15" i="40"/>
  <c r="C14" i="40"/>
  <c r="B14" i="40"/>
  <c r="C13" i="40"/>
  <c r="B13" i="40"/>
  <c r="C12" i="40"/>
  <c r="B12" i="40"/>
  <c r="B146" i="43"/>
  <c r="B43" i="43"/>
  <c r="B180" i="43"/>
  <c r="B10" i="43"/>
  <c r="B59" i="43"/>
  <c r="B181" i="43"/>
  <c r="B65" i="43"/>
  <c r="B62" i="43"/>
  <c r="B4" i="43"/>
  <c r="B81" i="43"/>
  <c r="B94" i="43"/>
  <c r="B36" i="43"/>
  <c r="B20" i="43"/>
  <c r="B58" i="43"/>
  <c r="B107" i="43"/>
  <c r="B61" i="43"/>
  <c r="B74" i="43"/>
  <c r="B123" i="43"/>
  <c r="B93" i="43"/>
  <c r="B129" i="43"/>
  <c r="B11" i="43"/>
  <c r="B116" i="43"/>
  <c r="B161" i="43"/>
  <c r="B27" i="43"/>
  <c r="B148" i="43"/>
  <c r="B77" i="43"/>
  <c r="B141" i="43"/>
  <c r="B8" i="43"/>
  <c r="B140" i="43"/>
  <c r="B50" i="43"/>
  <c r="B24" i="43"/>
  <c r="B156" i="43"/>
  <c r="B66" i="43"/>
  <c r="B147" i="43"/>
  <c r="B69" i="43"/>
  <c r="B184" i="43"/>
  <c r="B130" i="43"/>
  <c r="B97" i="43"/>
  <c r="B186" i="43"/>
  <c r="B68" i="43"/>
  <c r="B113" i="43"/>
  <c r="B86" i="43"/>
  <c r="B100" i="43"/>
  <c r="B194" i="43"/>
  <c r="B133" i="43"/>
  <c r="B159" i="43"/>
  <c r="B17" i="43"/>
  <c r="B173" i="43"/>
  <c r="B196" i="43"/>
  <c r="B118" i="43"/>
  <c r="B64" i="43"/>
  <c r="B178" i="43"/>
  <c r="B7" i="43"/>
  <c r="B80" i="43"/>
  <c r="B165" i="43"/>
  <c r="B158" i="43"/>
  <c r="B153" i="43"/>
  <c r="B150" i="43"/>
  <c r="B46" i="43"/>
  <c r="B138" i="43"/>
  <c r="B60" i="43"/>
  <c r="B109" i="43"/>
  <c r="B55" i="43"/>
  <c r="B128" i="43"/>
  <c r="B149" i="43"/>
  <c r="B71" i="43"/>
  <c r="B144" i="43"/>
  <c r="B132" i="43"/>
  <c r="B126" i="43"/>
  <c r="B32" i="43"/>
  <c r="B164" i="43"/>
  <c r="B54" i="43"/>
  <c r="B48" i="43"/>
  <c r="B23" i="43"/>
  <c r="B163" i="43"/>
  <c r="B175" i="43"/>
  <c r="B33" i="43"/>
  <c r="B14" i="43"/>
  <c r="B191" i="43"/>
  <c r="B49" i="43"/>
  <c r="B30" i="43"/>
  <c r="B154" i="43"/>
  <c r="B168" i="43"/>
  <c r="B96" i="43"/>
  <c r="B39" i="43"/>
  <c r="B52" i="43"/>
  <c r="B78" i="43"/>
  <c r="B190" i="43"/>
  <c r="B84" i="43"/>
  <c r="B110" i="43"/>
  <c r="B16" i="43"/>
  <c r="B143" i="43"/>
  <c r="B90" i="43"/>
  <c r="B139" i="43"/>
  <c r="B125" i="43"/>
  <c r="B106" i="43"/>
  <c r="B155" i="43"/>
  <c r="B176" i="43"/>
  <c r="B115" i="43"/>
  <c r="B12" i="43"/>
  <c r="B89" i="43"/>
  <c r="B131" i="43"/>
  <c r="B28" i="43"/>
  <c r="B105" i="43"/>
  <c r="B19" i="43"/>
  <c r="B151" i="43"/>
  <c r="B162" i="43"/>
  <c r="B35" i="43"/>
  <c r="B167" i="43"/>
  <c r="B9" i="43"/>
  <c r="B112" i="43"/>
  <c r="B179" i="43"/>
  <c r="B76" i="43"/>
  <c r="B185" i="43"/>
  <c r="B195" i="43"/>
  <c r="B92" i="43"/>
  <c r="B174" i="43"/>
  <c r="B83" i="43"/>
  <c r="B189" i="43"/>
  <c r="B57" i="43"/>
  <c r="B99" i="43"/>
  <c r="B182" i="43"/>
  <c r="B73" i="43"/>
  <c r="B75" i="43"/>
  <c r="B42" i="43"/>
  <c r="B15" i="43"/>
  <c r="B122" i="43"/>
  <c r="B171" i="43"/>
  <c r="B22" i="43"/>
  <c r="B166" i="43"/>
  <c r="B187" i="43"/>
  <c r="B70" i="43"/>
  <c r="B26" i="43"/>
  <c r="B121" i="43"/>
  <c r="B91" i="43"/>
  <c r="B51" i="43"/>
  <c r="B183" i="43"/>
  <c r="B25" i="43"/>
  <c r="B67" i="43"/>
  <c r="B145" i="43"/>
  <c r="B41" i="43"/>
  <c r="B6" i="43"/>
  <c r="B87" i="43"/>
  <c r="B160" i="43"/>
  <c r="B38" i="43"/>
  <c r="B103" i="43"/>
  <c r="B136" i="43"/>
  <c r="B37" i="43"/>
  <c r="B47" i="43"/>
  <c r="B152" i="43"/>
  <c r="B53" i="43"/>
  <c r="B63" i="43"/>
  <c r="B40" i="43"/>
  <c r="B172" i="43"/>
  <c r="B82" i="43"/>
  <c r="B56" i="43"/>
  <c r="B188" i="43"/>
  <c r="B98" i="43"/>
  <c r="B45" i="43"/>
  <c r="B137" i="43"/>
  <c r="B101" i="43"/>
  <c r="B111" i="43"/>
  <c r="B193" i="43"/>
  <c r="B117" i="43"/>
  <c r="B127" i="43"/>
  <c r="B104" i="43"/>
  <c r="B5" i="43"/>
  <c r="B2" i="43"/>
  <c r="B120" i="43"/>
  <c r="B21" i="43"/>
  <c r="B31" i="43"/>
  <c r="B79" i="43"/>
  <c r="B85" i="43"/>
  <c r="B102" i="43"/>
  <c r="B119" i="43"/>
  <c r="B192" i="43"/>
  <c r="B3" i="43"/>
  <c r="B135" i="43"/>
  <c r="B169" i="43"/>
  <c r="B29" i="43"/>
  <c r="B44" i="43"/>
  <c r="B13" i="43"/>
  <c r="B95" i="43"/>
  <c r="B72" i="43"/>
  <c r="B157" i="43"/>
  <c r="B114" i="43"/>
  <c r="B88" i="43"/>
  <c r="B142" i="43"/>
  <c r="B134" i="43"/>
  <c r="B177" i="43"/>
  <c r="B108" i="43"/>
  <c r="B18" i="43"/>
  <c r="B170" i="43"/>
  <c r="B124" i="43"/>
  <c r="B34" i="43"/>
  <c r="H85" i="42"/>
  <c r="J88" i="42"/>
  <c r="C63" i="38"/>
  <c r="C64" i="38"/>
  <c r="C65" i="38"/>
  <c r="C66" i="38"/>
  <c r="C67" i="38"/>
  <c r="C68" i="38"/>
  <c r="C69" i="38"/>
  <c r="C70" i="38"/>
  <c r="C71" i="38"/>
  <c r="C72" i="38"/>
  <c r="C73" i="38"/>
  <c r="C74" i="38"/>
  <c r="C75" i="38"/>
  <c r="C76" i="38"/>
  <c r="C77" i="38"/>
  <c r="C78" i="38"/>
  <c r="C79" i="38"/>
  <c r="C80" i="38"/>
  <c r="C81"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12" i="38"/>
  <c r="B78" i="39"/>
  <c r="B79" i="39"/>
  <c r="B80" i="39"/>
  <c r="B81" i="39"/>
  <c r="B77"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12" i="39"/>
  <c r="J89" i="37"/>
  <c r="G89"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14" i="37"/>
  <c r="G85" i="37"/>
  <c r="J87" i="37"/>
  <c r="F85" i="37"/>
  <c r="G87" i="37"/>
  <c r="B8" i="37"/>
  <c r="B6" i="37"/>
  <c r="I74" i="35"/>
  <c r="E74" i="35"/>
  <c r="E70" i="35"/>
  <c r="I72" i="35"/>
  <c r="D70" i="35"/>
  <c r="E72" i="35"/>
  <c r="F63" i="35"/>
  <c r="F62" i="35"/>
  <c r="F61" i="35"/>
  <c r="F60" i="35"/>
  <c r="F59" i="35"/>
  <c r="F58" i="35"/>
  <c r="F57" i="35"/>
  <c r="F56" i="35"/>
  <c r="F55" i="35"/>
  <c r="F54" i="35"/>
  <c r="F53" i="35"/>
  <c r="F52" i="35"/>
  <c r="F51" i="35"/>
  <c r="F50" i="35"/>
  <c r="F49" i="35"/>
  <c r="F48" i="35"/>
  <c r="F47" i="35"/>
  <c r="F46" i="35"/>
  <c r="F45" i="35"/>
  <c r="F44" i="35"/>
  <c r="F43" i="35"/>
  <c r="F42" i="35"/>
  <c r="F41" i="35"/>
  <c r="F40" i="35"/>
  <c r="F39" i="35"/>
  <c r="F38" i="35"/>
  <c r="F37" i="35"/>
  <c r="F36" i="35"/>
  <c r="F35" i="35"/>
  <c r="F34" i="35"/>
  <c r="F33" i="35"/>
  <c r="F32" i="35"/>
  <c r="F31" i="35"/>
  <c r="F30" i="35"/>
  <c r="F29" i="35"/>
  <c r="F28" i="35"/>
  <c r="F27" i="35"/>
  <c r="F26" i="35"/>
  <c r="F25" i="35"/>
  <c r="F24" i="35"/>
  <c r="F23" i="35"/>
  <c r="F22" i="35"/>
  <c r="F21" i="35"/>
  <c r="F20" i="35"/>
  <c r="F19" i="35"/>
  <c r="F18" i="35"/>
  <c r="F17" i="35"/>
  <c r="F16" i="35"/>
  <c r="F15" i="35"/>
  <c r="F14" i="35"/>
  <c r="C62" i="33"/>
  <c r="B62" i="33"/>
  <c r="B65" i="34"/>
  <c r="C61" i="33"/>
  <c r="B61" i="33"/>
  <c r="B64" i="34"/>
  <c r="C60" i="33"/>
  <c r="B60" i="33"/>
  <c r="B63" i="34"/>
  <c r="C59" i="33"/>
  <c r="B59" i="33"/>
  <c r="B62" i="34"/>
  <c r="C58" i="33"/>
  <c r="B58" i="33"/>
  <c r="B61" i="34"/>
  <c r="C57" i="33"/>
  <c r="B57" i="33"/>
  <c r="B60" i="34"/>
  <c r="C56" i="33"/>
  <c r="B56" i="33"/>
  <c r="B59" i="34"/>
  <c r="C55" i="33"/>
  <c r="B55" i="33"/>
  <c r="B58" i="34"/>
  <c r="C54" i="33"/>
  <c r="B54" i="33"/>
  <c r="B57" i="34"/>
  <c r="C53" i="33"/>
  <c r="B53" i="33"/>
  <c r="B56" i="34"/>
  <c r="C52" i="33"/>
  <c r="B52" i="33"/>
  <c r="B55" i="34"/>
  <c r="C51" i="33"/>
  <c r="B51" i="33"/>
  <c r="B54" i="34"/>
  <c r="C50" i="33"/>
  <c r="B50" i="33"/>
  <c r="B53" i="34"/>
  <c r="C49" i="33"/>
  <c r="B49" i="33"/>
  <c r="B52" i="34"/>
  <c r="C48" i="33"/>
  <c r="B48" i="33"/>
  <c r="B51" i="34"/>
  <c r="C47" i="33"/>
  <c r="B47" i="33"/>
  <c r="B50" i="34"/>
  <c r="C46" i="33"/>
  <c r="B46" i="33"/>
  <c r="B49" i="34"/>
  <c r="C45" i="33"/>
  <c r="B45" i="33"/>
  <c r="B48" i="34"/>
  <c r="C44" i="33"/>
  <c r="B44" i="33"/>
  <c r="B47" i="34"/>
  <c r="C43" i="33"/>
  <c r="B43" i="33"/>
  <c r="B46" i="34"/>
  <c r="C42" i="33"/>
  <c r="B42" i="33"/>
  <c r="B45" i="34"/>
  <c r="C41" i="33"/>
  <c r="B41" i="33"/>
  <c r="B44" i="34"/>
  <c r="C40" i="33"/>
  <c r="B40" i="33"/>
  <c r="B43" i="34"/>
  <c r="C39" i="33"/>
  <c r="B39" i="33"/>
  <c r="B42" i="34"/>
  <c r="C38" i="33"/>
  <c r="B38" i="33"/>
  <c r="B41" i="34"/>
  <c r="C37" i="33"/>
  <c r="B37" i="33"/>
  <c r="B40" i="34"/>
  <c r="C36" i="33"/>
  <c r="B36" i="33"/>
  <c r="B39" i="34"/>
  <c r="C35" i="33"/>
  <c r="B35" i="33"/>
  <c r="B38" i="34"/>
  <c r="C34" i="33"/>
  <c r="B34" i="33"/>
  <c r="B37" i="34"/>
  <c r="C33" i="33"/>
  <c r="B33" i="33"/>
  <c r="B36" i="34"/>
  <c r="C32" i="33"/>
  <c r="B32" i="33"/>
  <c r="B35" i="34"/>
  <c r="C31" i="33"/>
  <c r="B31" i="33"/>
  <c r="B34" i="34"/>
  <c r="C30" i="33"/>
  <c r="B30" i="33"/>
  <c r="B33" i="34"/>
  <c r="C29" i="33"/>
  <c r="B29" i="33"/>
  <c r="B32" i="34"/>
  <c r="C28" i="33"/>
  <c r="B28" i="33"/>
  <c r="B31" i="34"/>
  <c r="C27" i="33"/>
  <c r="B27" i="33"/>
  <c r="B30" i="34"/>
  <c r="C26" i="33"/>
  <c r="B26" i="33"/>
  <c r="B29" i="34"/>
  <c r="C25" i="33"/>
  <c r="B25" i="33"/>
  <c r="B28" i="34"/>
  <c r="C24" i="33"/>
  <c r="B24" i="33"/>
  <c r="B27" i="34"/>
  <c r="C23" i="33"/>
  <c r="B23" i="33"/>
  <c r="B26" i="34"/>
  <c r="C22" i="33"/>
  <c r="B22" i="33"/>
  <c r="B25" i="34"/>
  <c r="C21" i="33"/>
  <c r="B21" i="33"/>
  <c r="B24" i="34"/>
  <c r="C20" i="33"/>
  <c r="B20" i="33"/>
  <c r="B23" i="34"/>
  <c r="C19" i="33"/>
  <c r="B19" i="33"/>
  <c r="B22" i="34"/>
  <c r="C18" i="33"/>
  <c r="B18" i="33"/>
  <c r="B21" i="34"/>
  <c r="C17" i="33"/>
  <c r="B17" i="33"/>
  <c r="B20" i="34"/>
  <c r="C16" i="33"/>
  <c r="B16" i="33"/>
  <c r="B19" i="34"/>
  <c r="C15" i="33"/>
  <c r="B15" i="33"/>
  <c r="B18" i="34"/>
  <c r="C14" i="33"/>
  <c r="B14" i="33"/>
  <c r="B17" i="34"/>
  <c r="C13" i="33"/>
  <c r="B13" i="33"/>
  <c r="B16" i="34"/>
  <c r="C12" i="33"/>
  <c r="B12" i="33"/>
  <c r="B15" i="34"/>
  <c r="I74" i="32"/>
  <c r="E74" i="32"/>
  <c r="E70" i="32"/>
  <c r="I72" i="32"/>
  <c r="D70" i="32"/>
  <c r="E72"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G56" i="31"/>
  <c r="F56" i="31"/>
  <c r="E56" i="31"/>
  <c r="D56" i="31"/>
  <c r="G55" i="31"/>
  <c r="F55" i="31"/>
  <c r="E55" i="31"/>
  <c r="D55" i="31"/>
  <c r="G54" i="31"/>
  <c r="F54" i="31"/>
  <c r="E54" i="31"/>
  <c r="D54" i="31"/>
  <c r="G53" i="31"/>
  <c r="F53" i="31"/>
  <c r="E53" i="31"/>
  <c r="D53" i="31"/>
  <c r="G52" i="31"/>
  <c r="F52" i="31"/>
  <c r="E52" i="31"/>
  <c r="D52" i="31"/>
  <c r="G51" i="31"/>
  <c r="F51" i="31"/>
  <c r="E51" i="31"/>
  <c r="D51" i="31"/>
  <c r="G50" i="31"/>
  <c r="F50" i="31"/>
  <c r="E50" i="31"/>
  <c r="D50" i="31"/>
  <c r="G49" i="31"/>
  <c r="F49" i="31"/>
  <c r="E49" i="31"/>
  <c r="D49" i="31"/>
  <c r="G48" i="31"/>
  <c r="F48" i="31"/>
  <c r="E48" i="31"/>
  <c r="D48" i="31"/>
  <c r="G47" i="31"/>
  <c r="F47" i="31"/>
  <c r="E47" i="31"/>
  <c r="D47" i="31"/>
  <c r="G46" i="31"/>
  <c r="F46" i="31"/>
  <c r="E46" i="31"/>
  <c r="D46" i="31"/>
  <c r="G45" i="31"/>
  <c r="F45" i="31"/>
  <c r="E45" i="31"/>
  <c r="D45" i="31"/>
  <c r="G44" i="31"/>
  <c r="F44" i="31"/>
  <c r="E44" i="31"/>
  <c r="D44" i="31"/>
  <c r="G43" i="31"/>
  <c r="F43" i="31"/>
  <c r="E43" i="31"/>
  <c r="D43" i="31"/>
  <c r="G42" i="31"/>
  <c r="F42" i="31"/>
  <c r="E42" i="31"/>
  <c r="D42" i="31"/>
  <c r="G41" i="31"/>
  <c r="F41" i="31"/>
  <c r="E41" i="31"/>
  <c r="D41" i="31"/>
  <c r="G40" i="31"/>
  <c r="F40" i="31"/>
  <c r="E40" i="31"/>
  <c r="D40" i="31"/>
  <c r="G39" i="31"/>
  <c r="F39" i="31"/>
  <c r="E39" i="31"/>
  <c r="D39" i="31"/>
  <c r="G38" i="31"/>
  <c r="F38" i="31"/>
  <c r="E38" i="31"/>
  <c r="D38" i="31"/>
  <c r="G37" i="31"/>
  <c r="F37" i="31"/>
  <c r="E37" i="31"/>
  <c r="D37" i="31"/>
  <c r="G36" i="31"/>
  <c r="F36" i="31"/>
  <c r="E36" i="31"/>
  <c r="D36" i="31"/>
  <c r="G35" i="31"/>
  <c r="F35" i="31"/>
  <c r="E35" i="31"/>
  <c r="D35" i="31"/>
  <c r="G34" i="31"/>
  <c r="F34" i="31"/>
  <c r="E34" i="31"/>
  <c r="D34" i="31"/>
  <c r="G33" i="31"/>
  <c r="F33" i="31"/>
  <c r="E33" i="31"/>
  <c r="D33" i="31"/>
  <c r="G32" i="31"/>
  <c r="F32" i="31"/>
  <c r="E32" i="31"/>
  <c r="D32" i="31"/>
  <c r="G31" i="31"/>
  <c r="F31" i="31"/>
  <c r="E31" i="31"/>
  <c r="D31" i="31"/>
  <c r="G30" i="31"/>
  <c r="F30" i="31"/>
  <c r="E30" i="31"/>
  <c r="D30" i="31"/>
  <c r="G29" i="31"/>
  <c r="F29" i="31"/>
  <c r="E29" i="31"/>
  <c r="D29" i="31"/>
  <c r="G28" i="31"/>
  <c r="F28" i="31"/>
  <c r="E28" i="31"/>
  <c r="D28" i="31"/>
  <c r="G27" i="31"/>
  <c r="F27" i="31"/>
  <c r="E27" i="31"/>
  <c r="D27" i="31"/>
  <c r="G26" i="31"/>
  <c r="F26" i="31"/>
  <c r="E26" i="31"/>
  <c r="D26" i="31"/>
  <c r="G25" i="31"/>
  <c r="F25" i="31"/>
  <c r="E25" i="31"/>
  <c r="D25" i="31"/>
  <c r="G24" i="31"/>
  <c r="F24" i="31"/>
  <c r="E24" i="31"/>
  <c r="D24" i="31"/>
  <c r="G23" i="31"/>
  <c r="F23" i="31"/>
  <c r="E23" i="31"/>
  <c r="D23" i="31"/>
  <c r="G22" i="31"/>
  <c r="F22" i="31"/>
  <c r="E22" i="31"/>
  <c r="D22" i="31"/>
  <c r="G21" i="31"/>
  <c r="F21" i="31"/>
  <c r="E21" i="31"/>
  <c r="D21" i="31"/>
  <c r="G20" i="31"/>
  <c r="F20" i="31"/>
  <c r="E20" i="31"/>
  <c r="D20" i="31"/>
  <c r="C62" i="30"/>
  <c r="C56" i="31"/>
  <c r="B62" i="30"/>
  <c r="B56" i="31"/>
  <c r="C61" i="30"/>
  <c r="C55" i="31"/>
  <c r="B61" i="30"/>
  <c r="B55" i="31"/>
  <c r="C60" i="30"/>
  <c r="C54" i="31"/>
  <c r="B60" i="30"/>
  <c r="B54" i="31"/>
  <c r="C59" i="30"/>
  <c r="C53" i="31"/>
  <c r="B59" i="30"/>
  <c r="B53" i="31"/>
  <c r="C58" i="30"/>
  <c r="C52" i="31"/>
  <c r="B58" i="30"/>
  <c r="B52" i="31"/>
  <c r="C57" i="30"/>
  <c r="C51" i="31"/>
  <c r="B57" i="30"/>
  <c r="B51" i="31"/>
  <c r="C56" i="30"/>
  <c r="C50" i="31"/>
  <c r="B56" i="30"/>
  <c r="B50" i="31"/>
  <c r="C55" i="30"/>
  <c r="C49" i="31"/>
  <c r="B55" i="30"/>
  <c r="B49" i="31"/>
  <c r="C54" i="30"/>
  <c r="C48" i="31"/>
  <c r="B54" i="30"/>
  <c r="B48" i="31"/>
  <c r="C53" i="30"/>
  <c r="C47" i="31"/>
  <c r="B53" i="30"/>
  <c r="B47" i="31"/>
  <c r="C52" i="30"/>
  <c r="C46" i="31"/>
  <c r="B52" i="30"/>
  <c r="B46" i="31"/>
  <c r="C51" i="30"/>
  <c r="C45" i="31"/>
  <c r="B51" i="30"/>
  <c r="B45" i="31"/>
  <c r="C50" i="30"/>
  <c r="C44" i="31"/>
  <c r="B50" i="30"/>
  <c r="B44" i="31"/>
  <c r="C49" i="30"/>
  <c r="C43" i="31"/>
  <c r="B49" i="30"/>
  <c r="B43" i="31"/>
  <c r="C48" i="30"/>
  <c r="C42" i="31"/>
  <c r="B48" i="30"/>
  <c r="B42" i="31"/>
  <c r="C47" i="30"/>
  <c r="C41" i="31"/>
  <c r="B47" i="30"/>
  <c r="B41" i="31"/>
  <c r="C46" i="30"/>
  <c r="C40" i="31"/>
  <c r="B46" i="30"/>
  <c r="B40" i="31"/>
  <c r="C45" i="30"/>
  <c r="C39" i="31"/>
  <c r="B45" i="30"/>
  <c r="B39" i="31"/>
  <c r="C44" i="30"/>
  <c r="C38" i="31"/>
  <c r="B44" i="30"/>
  <c r="B38" i="31"/>
  <c r="C43" i="30"/>
  <c r="C37" i="31"/>
  <c r="B43" i="30"/>
  <c r="B37" i="31"/>
  <c r="C42" i="30"/>
  <c r="C36" i="31"/>
  <c r="B42" i="30"/>
  <c r="B36" i="31"/>
  <c r="C41" i="30"/>
  <c r="C35" i="31"/>
  <c r="B41" i="30"/>
  <c r="B35" i="31"/>
  <c r="C40" i="30"/>
  <c r="C34" i="31"/>
  <c r="B40" i="30"/>
  <c r="B34" i="31"/>
  <c r="C39" i="30"/>
  <c r="C33" i="31"/>
  <c r="B39" i="30"/>
  <c r="B33" i="31"/>
  <c r="C38" i="30"/>
  <c r="C32" i="31"/>
  <c r="B38" i="30"/>
  <c r="B32" i="31"/>
  <c r="C37" i="30"/>
  <c r="C31" i="31"/>
  <c r="B37" i="30"/>
  <c r="B31" i="31"/>
  <c r="C36" i="30"/>
  <c r="C30" i="31"/>
  <c r="B36" i="30"/>
  <c r="B30" i="31"/>
  <c r="C35" i="30"/>
  <c r="C29" i="31"/>
  <c r="B35" i="30"/>
  <c r="B29" i="31"/>
  <c r="C34" i="30"/>
  <c r="C28" i="31"/>
  <c r="B34" i="30"/>
  <c r="B28" i="31"/>
  <c r="C33" i="30"/>
  <c r="C27" i="31"/>
  <c r="B33" i="30"/>
  <c r="B27" i="31"/>
  <c r="C32" i="30"/>
  <c r="C26" i="31"/>
  <c r="B32" i="30"/>
  <c r="B26" i="31"/>
  <c r="C31" i="30"/>
  <c r="C25" i="31"/>
  <c r="B31" i="30"/>
  <c r="B25" i="31"/>
  <c r="C30" i="30"/>
  <c r="C24" i="31"/>
  <c r="B30" i="30"/>
  <c r="B24" i="31"/>
  <c r="C29" i="30"/>
  <c r="C23" i="31"/>
  <c r="B29" i="30"/>
  <c r="B23" i="31"/>
  <c r="C28" i="30"/>
  <c r="C22" i="31"/>
  <c r="B28" i="30"/>
  <c r="B22" i="31"/>
  <c r="C27" i="30"/>
  <c r="C21" i="31"/>
  <c r="B27" i="30"/>
  <c r="B21" i="31"/>
  <c r="C26" i="30"/>
  <c r="C20" i="31"/>
  <c r="B26" i="30"/>
  <c r="B20" i="31"/>
  <c r="C25" i="30"/>
  <c r="B25" i="30"/>
  <c r="B19" i="31"/>
  <c r="C24" i="30"/>
  <c r="B24" i="30"/>
  <c r="B18" i="31"/>
  <c r="C23" i="30"/>
  <c r="B23" i="30"/>
  <c r="B17" i="31"/>
  <c r="C22" i="30"/>
  <c r="B22" i="30"/>
  <c r="B16" i="31"/>
  <c r="C21" i="30"/>
  <c r="B21" i="30"/>
  <c r="B15" i="31"/>
  <c r="C20" i="30"/>
  <c r="B20" i="30"/>
  <c r="B14" i="31"/>
  <c r="C19" i="30"/>
  <c r="B19" i="30"/>
  <c r="B13" i="31"/>
  <c r="C18" i="30"/>
  <c r="B18" i="30"/>
  <c r="B12" i="31"/>
  <c r="C17" i="30"/>
  <c r="B17" i="30"/>
  <c r="C16" i="30"/>
  <c r="B16" i="30"/>
  <c r="C15" i="30"/>
  <c r="B15" i="30"/>
  <c r="C14" i="30"/>
  <c r="B14" i="30"/>
  <c r="C13" i="30"/>
  <c r="B13" i="30"/>
  <c r="C12" i="30"/>
  <c r="B12" i="30"/>
  <c r="I73" i="32"/>
  <c r="I75" i="35"/>
  <c r="J90" i="37"/>
  <c r="J88" i="37"/>
  <c r="F70" i="32"/>
  <c r="I75" i="32"/>
  <c r="F70" i="35"/>
  <c r="I73" i="35"/>
  <c r="H85" i="37"/>
  <c r="B6" i="25"/>
  <c r="B6" i="24"/>
  <c r="I74" i="26"/>
  <c r="E74" i="26"/>
  <c r="I75" i="26"/>
  <c r="E70" i="26"/>
  <c r="I72" i="26"/>
  <c r="D70" i="26"/>
  <c r="I73" i="26"/>
  <c r="E72" i="26"/>
  <c r="F63" i="26"/>
  <c r="F62" i="26"/>
  <c r="F61" i="26"/>
  <c r="F60" i="26"/>
  <c r="F59" i="26"/>
  <c r="F58" i="26"/>
  <c r="F57" i="26"/>
  <c r="F56" i="26"/>
  <c r="F55" i="26"/>
  <c r="F54" i="26"/>
  <c r="F53" i="26"/>
  <c r="F52" i="26"/>
  <c r="F51" i="26"/>
  <c r="F50" i="26"/>
  <c r="F49" i="26"/>
  <c r="F48" i="26"/>
  <c r="F47" i="26"/>
  <c r="F46" i="26"/>
  <c r="F45" i="26"/>
  <c r="F44" i="26"/>
  <c r="F43" i="26"/>
  <c r="F42" i="26"/>
  <c r="F41" i="26"/>
  <c r="F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70" i="26"/>
  <c r="G58" i="25"/>
  <c r="F58" i="25"/>
  <c r="E58" i="25"/>
  <c r="D58" i="25"/>
  <c r="G57" i="25"/>
  <c r="F57" i="25"/>
  <c r="E57" i="25"/>
  <c r="D57" i="25"/>
  <c r="G56" i="25"/>
  <c r="F56" i="25"/>
  <c r="E56" i="25"/>
  <c r="D56" i="25"/>
  <c r="G55" i="25"/>
  <c r="F55" i="25"/>
  <c r="E55" i="25"/>
  <c r="D55" i="25"/>
  <c r="G54" i="25"/>
  <c r="F54" i="25"/>
  <c r="E54" i="25"/>
  <c r="D54" i="25"/>
  <c r="G53" i="25"/>
  <c r="F53" i="25"/>
  <c r="E53" i="25"/>
  <c r="D53" i="25"/>
  <c r="G52" i="25"/>
  <c r="F52" i="25"/>
  <c r="E52" i="25"/>
  <c r="D52" i="25"/>
  <c r="G51" i="25"/>
  <c r="F51" i="25"/>
  <c r="E51" i="25"/>
  <c r="D51" i="25"/>
  <c r="G50" i="25"/>
  <c r="F50" i="25"/>
  <c r="E50" i="25"/>
  <c r="D50" i="25"/>
  <c r="G49" i="25"/>
  <c r="F49" i="25"/>
  <c r="E49" i="25"/>
  <c r="D49" i="25"/>
  <c r="G48" i="25"/>
  <c r="F48" i="25"/>
  <c r="E48" i="25"/>
  <c r="D48" i="25"/>
  <c r="C62" i="24"/>
  <c r="C58" i="25"/>
  <c r="B62" i="24"/>
  <c r="B58" i="25"/>
  <c r="C61" i="24"/>
  <c r="C57" i="25"/>
  <c r="B61" i="24"/>
  <c r="B57" i="25"/>
  <c r="C60" i="24"/>
  <c r="C56" i="25"/>
  <c r="B60" i="24"/>
  <c r="B56" i="25"/>
  <c r="C59" i="24"/>
  <c r="C55" i="25"/>
  <c r="B59" i="24"/>
  <c r="B55" i="25"/>
  <c r="C58" i="24"/>
  <c r="C54" i="25"/>
  <c r="B58" i="24"/>
  <c r="B54" i="25"/>
  <c r="C57" i="24"/>
  <c r="C53" i="25"/>
  <c r="B57" i="24"/>
  <c r="B53" i="25"/>
  <c r="C56" i="24"/>
  <c r="C52" i="25"/>
  <c r="B56" i="24"/>
  <c r="B52" i="25"/>
  <c r="C55" i="24"/>
  <c r="C51" i="25"/>
  <c r="B55" i="24"/>
  <c r="B51" i="25"/>
  <c r="C54" i="24"/>
  <c r="C50" i="25"/>
  <c r="B54" i="24"/>
  <c r="B50" i="25"/>
  <c r="C53" i="24"/>
  <c r="C49" i="25"/>
  <c r="B53" i="24"/>
  <c r="B49" i="25"/>
  <c r="C52" i="24"/>
  <c r="C48" i="25"/>
  <c r="B52" i="24"/>
  <c r="B48" i="25"/>
  <c r="C51" i="24"/>
  <c r="B51" i="24"/>
  <c r="B47" i="25"/>
  <c r="C50" i="24"/>
  <c r="B50" i="24"/>
  <c r="B46" i="25"/>
  <c r="C49" i="24"/>
  <c r="B49" i="24"/>
  <c r="B45" i="25"/>
  <c r="C48" i="24"/>
  <c r="B48" i="24"/>
  <c r="B44" i="25"/>
  <c r="C47" i="24"/>
  <c r="B47" i="24"/>
  <c r="B43" i="25"/>
  <c r="C46" i="24"/>
  <c r="B46" i="24"/>
  <c r="B42" i="25"/>
  <c r="C45" i="24"/>
  <c r="B45" i="24"/>
  <c r="B41" i="25"/>
  <c r="C44" i="24"/>
  <c r="B44" i="24"/>
  <c r="B40" i="25"/>
  <c r="C43" i="24"/>
  <c r="B43" i="24"/>
  <c r="B39" i="25"/>
  <c r="C42" i="24"/>
  <c r="B42" i="24"/>
  <c r="B38" i="25"/>
  <c r="C41" i="24"/>
  <c r="B41" i="24"/>
  <c r="B37" i="25"/>
  <c r="C40" i="24"/>
  <c r="B40" i="24"/>
  <c r="B36" i="25"/>
  <c r="C39" i="24"/>
  <c r="B39" i="24"/>
  <c r="B35" i="25"/>
  <c r="C38" i="24"/>
  <c r="B38" i="24"/>
  <c r="B34" i="25"/>
  <c r="C37" i="24"/>
  <c r="B37" i="24"/>
  <c r="B33" i="25"/>
  <c r="C36" i="24"/>
  <c r="B36" i="24"/>
  <c r="B32" i="25"/>
  <c r="C35" i="24"/>
  <c r="B35" i="24"/>
  <c r="B31" i="25"/>
  <c r="C34" i="24"/>
  <c r="B34" i="24"/>
  <c r="B30" i="25"/>
  <c r="C33" i="24"/>
  <c r="B33" i="24"/>
  <c r="B29" i="25"/>
  <c r="C32" i="24"/>
  <c r="B32" i="24"/>
  <c r="B28" i="25"/>
  <c r="C31" i="24"/>
  <c r="B31" i="24"/>
  <c r="B27" i="25"/>
  <c r="C30" i="24"/>
  <c r="B30" i="24"/>
  <c r="B26" i="25"/>
  <c r="C29" i="24"/>
  <c r="B29" i="24"/>
  <c r="B25" i="25"/>
  <c r="C28" i="24"/>
  <c r="B28" i="24"/>
  <c r="B24" i="25"/>
  <c r="C27" i="24"/>
  <c r="B27" i="24"/>
  <c r="B23" i="25"/>
  <c r="C26" i="24"/>
  <c r="B26" i="24"/>
  <c r="B22" i="25"/>
  <c r="C25" i="24"/>
  <c r="B25" i="24"/>
  <c r="B21" i="25"/>
  <c r="C24" i="24"/>
  <c r="B24" i="24"/>
  <c r="B20" i="25"/>
  <c r="C23" i="24"/>
  <c r="B23" i="24"/>
  <c r="B19" i="25"/>
  <c r="C22" i="24"/>
  <c r="B22" i="24"/>
  <c r="B18" i="25"/>
  <c r="C21" i="24"/>
  <c r="B21" i="24"/>
  <c r="B17" i="25"/>
  <c r="C20" i="24"/>
  <c r="B20" i="24"/>
  <c r="B16" i="25"/>
  <c r="C19" i="24"/>
  <c r="B19" i="24"/>
  <c r="B15" i="25"/>
  <c r="C18" i="24"/>
  <c r="B18" i="24"/>
  <c r="B14" i="25"/>
  <c r="C17" i="24"/>
  <c r="B17" i="24"/>
  <c r="B13" i="25"/>
  <c r="C16" i="24"/>
  <c r="B16" i="24"/>
  <c r="B12" i="25"/>
  <c r="C15" i="24"/>
  <c r="B15" i="24"/>
  <c r="C14" i="24"/>
  <c r="B14" i="24"/>
  <c r="C13" i="24"/>
  <c r="B13" i="24"/>
  <c r="C12" i="24"/>
  <c r="B12" i="24"/>
  <c r="G42" i="23"/>
  <c r="M41" i="23"/>
  <c r="M40" i="23"/>
  <c r="M39" i="23"/>
  <c r="M38" i="23"/>
  <c r="M37" i="23"/>
  <c r="M36" i="23"/>
  <c r="M35" i="23"/>
  <c r="M34" i="23"/>
  <c r="M33" i="23"/>
  <c r="M32" i="23"/>
  <c r="M31" i="23"/>
  <c r="M30" i="23"/>
  <c r="M29" i="23"/>
  <c r="M28" i="23"/>
  <c r="M27" i="23"/>
  <c r="M26" i="23"/>
  <c r="M25" i="23"/>
  <c r="M24" i="23"/>
  <c r="M23" i="23"/>
  <c r="M22" i="23"/>
  <c r="M21" i="23"/>
  <c r="M20" i="23"/>
  <c r="M19" i="23"/>
  <c r="M18" i="23"/>
  <c r="M17" i="23"/>
  <c r="M16" i="23"/>
  <c r="M15" i="23"/>
  <c r="M14" i="23"/>
  <c r="M13" i="23"/>
  <c r="M12" i="23"/>
  <c r="B41" i="21"/>
  <c r="B41" i="22"/>
  <c r="B40" i="21"/>
  <c r="B40" i="22"/>
  <c r="B39" i="21"/>
  <c r="B39" i="22"/>
  <c r="B38" i="21"/>
  <c r="B38" i="22"/>
  <c r="B37" i="21"/>
  <c r="B37" i="22"/>
  <c r="B36" i="21"/>
  <c r="B36" i="22"/>
  <c r="B35" i="21"/>
  <c r="B35" i="22"/>
  <c r="B34" i="21"/>
  <c r="B34" i="22"/>
  <c r="B33" i="21"/>
  <c r="B33" i="22"/>
  <c r="B32" i="21"/>
  <c r="B32" i="22"/>
  <c r="B31" i="21"/>
  <c r="B31" i="22"/>
  <c r="B30" i="21"/>
  <c r="B30" i="22"/>
  <c r="B29" i="21"/>
  <c r="B29" i="22"/>
  <c r="B28" i="21"/>
  <c r="B28" i="22"/>
  <c r="B27" i="21"/>
  <c r="B27" i="22"/>
  <c r="B26" i="21"/>
  <c r="B26" i="22"/>
  <c r="B25" i="21"/>
  <c r="B25" i="22"/>
  <c r="B24" i="21"/>
  <c r="B24" i="22"/>
  <c r="B23" i="21"/>
  <c r="B23" i="22"/>
  <c r="B22" i="21"/>
  <c r="B22" i="22"/>
  <c r="B21" i="21"/>
  <c r="B21" i="22"/>
  <c r="B20" i="21"/>
  <c r="B20" i="22"/>
  <c r="B19" i="21"/>
  <c r="B19" i="22"/>
  <c r="B18" i="21"/>
  <c r="B18" i="22"/>
  <c r="B17" i="21"/>
  <c r="B17" i="22"/>
  <c r="B16" i="21"/>
  <c r="B16" i="22"/>
  <c r="B15" i="21"/>
  <c r="B15" i="22"/>
  <c r="B14" i="21"/>
  <c r="B14" i="22"/>
  <c r="B13" i="21"/>
  <c r="B13" i="22"/>
  <c r="B12" i="21"/>
  <c r="B12" i="22"/>
  <c r="I74" i="20"/>
  <c r="E74" i="20"/>
  <c r="E70" i="20"/>
  <c r="I72" i="20"/>
  <c r="D70" i="20"/>
  <c r="I73" i="20"/>
  <c r="E72"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C62" i="18"/>
  <c r="B62" i="18"/>
  <c r="B66" i="19"/>
  <c r="C61" i="18"/>
  <c r="B61" i="18"/>
  <c r="B65" i="19"/>
  <c r="C60" i="18"/>
  <c r="B60" i="18"/>
  <c r="B64" i="19"/>
  <c r="C59" i="18"/>
  <c r="B59" i="18"/>
  <c r="B63" i="19"/>
  <c r="C58" i="18"/>
  <c r="B58" i="18"/>
  <c r="B62" i="19"/>
  <c r="C57" i="18"/>
  <c r="B57" i="18"/>
  <c r="B61" i="19"/>
  <c r="C56" i="18"/>
  <c r="B56" i="18"/>
  <c r="B60" i="19"/>
  <c r="C55" i="18"/>
  <c r="B55" i="18"/>
  <c r="B59" i="19"/>
  <c r="C54" i="18"/>
  <c r="B54" i="18"/>
  <c r="B58" i="19"/>
  <c r="C53" i="18"/>
  <c r="B53" i="18"/>
  <c r="B57" i="19"/>
  <c r="C52" i="18"/>
  <c r="B52" i="18"/>
  <c r="B56" i="19"/>
  <c r="C51" i="18"/>
  <c r="B51" i="18"/>
  <c r="B55" i="19"/>
  <c r="C50" i="18"/>
  <c r="B50" i="18"/>
  <c r="B54" i="19"/>
  <c r="C49" i="18"/>
  <c r="B49" i="18"/>
  <c r="B53" i="19"/>
  <c r="C48" i="18"/>
  <c r="B48" i="18"/>
  <c r="B52" i="19"/>
  <c r="C47" i="18"/>
  <c r="B47" i="18"/>
  <c r="B51" i="19"/>
  <c r="C46" i="18"/>
  <c r="B46" i="18"/>
  <c r="B50" i="19"/>
  <c r="C45" i="18"/>
  <c r="B45" i="18"/>
  <c r="B49" i="19"/>
  <c r="C44" i="18"/>
  <c r="B44" i="18"/>
  <c r="B48" i="19"/>
  <c r="C43" i="18"/>
  <c r="B43" i="18"/>
  <c r="B47" i="19"/>
  <c r="C42" i="18"/>
  <c r="B42" i="18"/>
  <c r="B46" i="19"/>
  <c r="C41" i="18"/>
  <c r="B41" i="18"/>
  <c r="B45" i="19"/>
  <c r="C40" i="18"/>
  <c r="B40" i="18"/>
  <c r="B44" i="19"/>
  <c r="C39" i="18"/>
  <c r="B39" i="18"/>
  <c r="B43" i="19"/>
  <c r="C38" i="18"/>
  <c r="B38" i="18"/>
  <c r="B42" i="19"/>
  <c r="C37" i="18"/>
  <c r="B37" i="18"/>
  <c r="B41" i="19"/>
  <c r="C36" i="18"/>
  <c r="B36" i="18"/>
  <c r="B40" i="19"/>
  <c r="C35" i="18"/>
  <c r="B35" i="18"/>
  <c r="B39" i="19"/>
  <c r="C34" i="18"/>
  <c r="B34" i="18"/>
  <c r="B38" i="19"/>
  <c r="C33" i="18"/>
  <c r="B33" i="18"/>
  <c r="B37" i="19"/>
  <c r="C32" i="18"/>
  <c r="B32" i="18"/>
  <c r="B36" i="19"/>
  <c r="C31" i="18"/>
  <c r="B31" i="18"/>
  <c r="B35" i="19"/>
  <c r="C30" i="18"/>
  <c r="B30" i="18"/>
  <c r="B34" i="19"/>
  <c r="C29" i="18"/>
  <c r="B29" i="18"/>
  <c r="B33" i="19"/>
  <c r="C28" i="18"/>
  <c r="B28" i="18"/>
  <c r="B32" i="19"/>
  <c r="C27" i="18"/>
  <c r="B27" i="18"/>
  <c r="B31" i="19"/>
  <c r="C26" i="18"/>
  <c r="B26" i="18"/>
  <c r="B30" i="19"/>
  <c r="C25" i="18"/>
  <c r="B25" i="18"/>
  <c r="B29" i="19"/>
  <c r="C24" i="18"/>
  <c r="B24" i="18"/>
  <c r="B28" i="19"/>
  <c r="C23" i="18"/>
  <c r="B23" i="18"/>
  <c r="B27" i="19"/>
  <c r="C22" i="18"/>
  <c r="B22" i="18"/>
  <c r="B26" i="19"/>
  <c r="C21" i="18"/>
  <c r="B21" i="18"/>
  <c r="B25" i="19"/>
  <c r="C20" i="18"/>
  <c r="B20" i="18"/>
  <c r="B24" i="19"/>
  <c r="C19" i="18"/>
  <c r="B19" i="18"/>
  <c r="B23" i="19"/>
  <c r="C18" i="18"/>
  <c r="B18" i="18"/>
  <c r="B22" i="19"/>
  <c r="C17" i="18"/>
  <c r="B17" i="18"/>
  <c r="B21" i="19"/>
  <c r="C16" i="18"/>
  <c r="B16" i="18"/>
  <c r="B20" i="19"/>
  <c r="C15" i="18"/>
  <c r="B15" i="18"/>
  <c r="B19" i="19"/>
  <c r="C14" i="18"/>
  <c r="B14" i="18"/>
  <c r="B18" i="19"/>
  <c r="C13" i="18"/>
  <c r="B13" i="18"/>
  <c r="B17" i="19"/>
  <c r="C12" i="18"/>
  <c r="B12" i="18"/>
  <c r="B16" i="19"/>
  <c r="M42" i="23"/>
  <c r="I75" i="20"/>
  <c r="F70" i="20"/>
  <c r="I71" i="17"/>
  <c r="E71" i="17"/>
  <c r="E67" i="17"/>
  <c r="I69" i="17"/>
  <c r="D67" i="17"/>
  <c r="E69"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C63" i="15"/>
  <c r="B63" i="15"/>
  <c r="C62" i="15"/>
  <c r="B62" i="15"/>
  <c r="B64" i="16"/>
  <c r="C61" i="15"/>
  <c r="B61" i="15"/>
  <c r="B63" i="16"/>
  <c r="C60" i="15"/>
  <c r="B60" i="15"/>
  <c r="B62" i="16"/>
  <c r="C59" i="15"/>
  <c r="B59" i="15"/>
  <c r="B61" i="16"/>
  <c r="C58" i="15"/>
  <c r="B58" i="15"/>
  <c r="B60" i="16"/>
  <c r="C57" i="15"/>
  <c r="B57" i="15"/>
  <c r="B59" i="16"/>
  <c r="C56" i="15"/>
  <c r="B56" i="15"/>
  <c r="B58" i="16"/>
  <c r="C55" i="15"/>
  <c r="B55" i="15"/>
  <c r="B57" i="16"/>
  <c r="C54" i="15"/>
  <c r="B54" i="15"/>
  <c r="B56" i="16"/>
  <c r="C53" i="15"/>
  <c r="B53" i="15"/>
  <c r="B55" i="16"/>
  <c r="C52" i="15"/>
  <c r="B52" i="15"/>
  <c r="B54" i="16"/>
  <c r="C51" i="15"/>
  <c r="B51" i="15"/>
  <c r="B53" i="16"/>
  <c r="C50" i="15"/>
  <c r="B50" i="15"/>
  <c r="B52" i="16"/>
  <c r="C49" i="15"/>
  <c r="B49" i="15"/>
  <c r="B51" i="16"/>
  <c r="C48" i="15"/>
  <c r="B48" i="15"/>
  <c r="B50" i="16"/>
  <c r="C47" i="15"/>
  <c r="B47" i="15"/>
  <c r="B49" i="16"/>
  <c r="C46" i="15"/>
  <c r="B46" i="15"/>
  <c r="B48" i="16"/>
  <c r="C45" i="15"/>
  <c r="B45" i="15"/>
  <c r="B47" i="16"/>
  <c r="C44" i="15"/>
  <c r="B44" i="15"/>
  <c r="B46" i="16"/>
  <c r="C43" i="15"/>
  <c r="B43" i="15"/>
  <c r="B45" i="16"/>
  <c r="C42" i="15"/>
  <c r="B42" i="15"/>
  <c r="B44" i="16"/>
  <c r="C41" i="15"/>
  <c r="B41" i="15"/>
  <c r="B43" i="16"/>
  <c r="C40" i="15"/>
  <c r="B40" i="15"/>
  <c r="B42" i="16"/>
  <c r="C39" i="15"/>
  <c r="B39" i="15"/>
  <c r="B41" i="16"/>
  <c r="C38" i="15"/>
  <c r="B38" i="15"/>
  <c r="B40" i="16"/>
  <c r="C37" i="15"/>
  <c r="B37" i="15"/>
  <c r="B39" i="16"/>
  <c r="C36" i="15"/>
  <c r="B36" i="15"/>
  <c r="B38" i="16"/>
  <c r="C35" i="15"/>
  <c r="B35" i="15"/>
  <c r="B37" i="16"/>
  <c r="C34" i="15"/>
  <c r="B34" i="15"/>
  <c r="B36" i="16"/>
  <c r="C33" i="15"/>
  <c r="B33" i="15"/>
  <c r="B35" i="16"/>
  <c r="C32" i="15"/>
  <c r="B32" i="15"/>
  <c r="B34" i="16"/>
  <c r="C31" i="15"/>
  <c r="B31" i="15"/>
  <c r="B33" i="16"/>
  <c r="C30" i="15"/>
  <c r="B30" i="15"/>
  <c r="B32" i="16"/>
  <c r="C29" i="15"/>
  <c r="B29" i="15"/>
  <c r="B31" i="16"/>
  <c r="C28" i="15"/>
  <c r="B28" i="15"/>
  <c r="B30" i="16"/>
  <c r="C27" i="15"/>
  <c r="B27" i="15"/>
  <c r="B29" i="16"/>
  <c r="C26" i="15"/>
  <c r="B26" i="15"/>
  <c r="B28" i="16"/>
  <c r="C25" i="15"/>
  <c r="B25" i="15"/>
  <c r="B27" i="16"/>
  <c r="C24" i="15"/>
  <c r="B24" i="15"/>
  <c r="B26" i="16"/>
  <c r="C23" i="15"/>
  <c r="B23" i="15"/>
  <c r="B25" i="16"/>
  <c r="C22" i="15"/>
  <c r="B22" i="15"/>
  <c r="B24" i="16"/>
  <c r="C21" i="15"/>
  <c r="B21" i="15"/>
  <c r="B23" i="16"/>
  <c r="C20" i="15"/>
  <c r="B20" i="15"/>
  <c r="B22" i="16"/>
  <c r="C19" i="15"/>
  <c r="B19" i="15"/>
  <c r="B21" i="16"/>
  <c r="C18" i="15"/>
  <c r="B18" i="15"/>
  <c r="B20" i="16"/>
  <c r="C17" i="15"/>
  <c r="B17" i="15"/>
  <c r="B19" i="16"/>
  <c r="C16" i="15"/>
  <c r="C15" i="15"/>
  <c r="B15" i="15"/>
  <c r="B17" i="16"/>
  <c r="C14" i="15"/>
  <c r="B14" i="15"/>
  <c r="B16" i="16"/>
  <c r="C13" i="15"/>
  <c r="B13" i="15"/>
  <c r="B15" i="16"/>
  <c r="C12" i="15"/>
  <c r="B12" i="15"/>
  <c r="M124" i="13"/>
  <c r="L124" i="13"/>
  <c r="D124" i="13"/>
  <c r="E124" i="13"/>
  <c r="I120" i="13"/>
  <c r="H120" i="13"/>
  <c r="M122" i="13"/>
  <c r="G120" i="13"/>
  <c r="F120" i="13"/>
  <c r="E120" i="13"/>
  <c r="L122" i="13"/>
  <c r="D120" i="13"/>
  <c r="D122" i="13"/>
  <c r="C116" i="11"/>
  <c r="B116" i="11"/>
  <c r="B144" i="12"/>
  <c r="C115" i="11"/>
  <c r="B115" i="11"/>
  <c r="B143" i="12"/>
  <c r="C114" i="11"/>
  <c r="B114" i="11"/>
  <c r="B142" i="12"/>
  <c r="C113" i="11"/>
  <c r="B113" i="11"/>
  <c r="B141" i="12"/>
  <c r="C112" i="11"/>
  <c r="B112" i="11"/>
  <c r="B140" i="12"/>
  <c r="C111" i="11"/>
  <c r="B111" i="11"/>
  <c r="B139" i="12"/>
  <c r="C110" i="11"/>
  <c r="B110" i="11"/>
  <c r="B138" i="12"/>
  <c r="C109" i="11"/>
  <c r="B109" i="11"/>
  <c r="B137" i="12"/>
  <c r="C108" i="11"/>
  <c r="B108" i="11"/>
  <c r="B136" i="12"/>
  <c r="C107" i="11"/>
  <c r="B107" i="11"/>
  <c r="B135" i="12"/>
  <c r="C106" i="11"/>
  <c r="B106" i="11"/>
  <c r="B134" i="12"/>
  <c r="C105" i="11"/>
  <c r="B105" i="11"/>
  <c r="B133" i="12"/>
  <c r="C104" i="11"/>
  <c r="B104" i="11"/>
  <c r="B132" i="12"/>
  <c r="C103" i="11"/>
  <c r="B103" i="11"/>
  <c r="B131" i="12"/>
  <c r="C102" i="11"/>
  <c r="B102" i="11"/>
  <c r="B130" i="12"/>
  <c r="C101" i="11"/>
  <c r="B101" i="11"/>
  <c r="B129" i="12"/>
  <c r="C100" i="11"/>
  <c r="B100" i="11"/>
  <c r="B128" i="12"/>
  <c r="C99" i="11"/>
  <c r="B99" i="11"/>
  <c r="B127" i="12"/>
  <c r="C98" i="11"/>
  <c r="B98" i="11"/>
  <c r="B126" i="12"/>
  <c r="C97" i="11"/>
  <c r="B97" i="11"/>
  <c r="B125" i="12"/>
  <c r="C96" i="11"/>
  <c r="B96" i="11"/>
  <c r="B124" i="12"/>
  <c r="C95" i="11"/>
  <c r="B95" i="11"/>
  <c r="B123" i="12"/>
  <c r="C94" i="11"/>
  <c r="B94" i="11"/>
  <c r="B122" i="12"/>
  <c r="C93" i="11"/>
  <c r="B93" i="11"/>
  <c r="B121" i="12"/>
  <c r="C92" i="11"/>
  <c r="B92" i="11"/>
  <c r="B120" i="12"/>
  <c r="C91" i="11"/>
  <c r="B91" i="11"/>
  <c r="B119" i="12"/>
  <c r="C90" i="11"/>
  <c r="B90" i="11"/>
  <c r="B118" i="12"/>
  <c r="C89" i="11"/>
  <c r="B89" i="11"/>
  <c r="B117" i="12"/>
  <c r="C88" i="11"/>
  <c r="B88" i="11"/>
  <c r="B116" i="12"/>
  <c r="C87" i="11"/>
  <c r="B87" i="11"/>
  <c r="B115" i="12"/>
  <c r="C86" i="11"/>
  <c r="B86" i="11"/>
  <c r="B114" i="12"/>
  <c r="C85" i="11"/>
  <c r="B85" i="11"/>
  <c r="B113" i="12"/>
  <c r="C84" i="11"/>
  <c r="B84" i="11"/>
  <c r="B112" i="12"/>
  <c r="C83" i="11"/>
  <c r="B83" i="11"/>
  <c r="B111" i="12"/>
  <c r="C82" i="11"/>
  <c r="B82" i="11"/>
  <c r="B110" i="12"/>
  <c r="C81" i="11"/>
  <c r="B81" i="11"/>
  <c r="B109" i="12"/>
  <c r="C80" i="11"/>
  <c r="B80" i="11"/>
  <c r="B108" i="12"/>
  <c r="C79" i="11"/>
  <c r="B79" i="11"/>
  <c r="B107" i="12"/>
  <c r="C78" i="11"/>
  <c r="B78" i="11"/>
  <c r="B106" i="12"/>
  <c r="C77" i="11"/>
  <c r="B77" i="11"/>
  <c r="B105" i="12"/>
  <c r="C76" i="11"/>
  <c r="B76" i="11"/>
  <c r="B104" i="12"/>
  <c r="C75" i="11"/>
  <c r="B75" i="11"/>
  <c r="B103" i="12"/>
  <c r="C74" i="11"/>
  <c r="B74" i="11"/>
  <c r="B102" i="12"/>
  <c r="C73" i="11"/>
  <c r="B73" i="11"/>
  <c r="B101" i="12"/>
  <c r="C72" i="11"/>
  <c r="B72" i="11"/>
  <c r="B100" i="12"/>
  <c r="C71" i="11"/>
  <c r="B71" i="11"/>
  <c r="B99" i="12"/>
  <c r="C70" i="11"/>
  <c r="B70" i="11"/>
  <c r="B98" i="12"/>
  <c r="C69" i="11"/>
  <c r="B69" i="11"/>
  <c r="B97" i="12"/>
  <c r="C68" i="11"/>
  <c r="B68" i="11"/>
  <c r="B96" i="12"/>
  <c r="C67" i="11"/>
  <c r="B67" i="11"/>
  <c r="B95" i="12"/>
  <c r="C66" i="11"/>
  <c r="B66" i="11"/>
  <c r="B94" i="12"/>
  <c r="C65" i="11"/>
  <c r="B65" i="11"/>
  <c r="B93" i="12"/>
  <c r="C64" i="11"/>
  <c r="B64" i="11"/>
  <c r="B92" i="12"/>
  <c r="C63" i="11"/>
  <c r="B63" i="11"/>
  <c r="B91" i="12"/>
  <c r="C62" i="11"/>
  <c r="B62" i="11"/>
  <c r="B90" i="12"/>
  <c r="C61" i="11"/>
  <c r="B61" i="11"/>
  <c r="B89" i="12"/>
  <c r="C60" i="11"/>
  <c r="B60" i="11"/>
  <c r="B88" i="12"/>
  <c r="C59" i="11"/>
  <c r="B59" i="11"/>
  <c r="B87" i="12"/>
  <c r="C58" i="11"/>
  <c r="B58" i="11"/>
  <c r="B86" i="12"/>
  <c r="C57" i="11"/>
  <c r="B57" i="11"/>
  <c r="B85" i="12"/>
  <c r="C56" i="11"/>
  <c r="B56" i="11"/>
  <c r="B84" i="12"/>
  <c r="C55" i="11"/>
  <c r="B55" i="11"/>
  <c r="B83" i="12"/>
  <c r="C54" i="11"/>
  <c r="B54" i="11"/>
  <c r="B82" i="12"/>
  <c r="C53" i="11"/>
  <c r="B53" i="11"/>
  <c r="B81" i="12"/>
  <c r="C52" i="11"/>
  <c r="B52" i="11"/>
  <c r="B80" i="12"/>
  <c r="C51" i="11"/>
  <c r="B51" i="11"/>
  <c r="B79" i="12"/>
  <c r="C50" i="11"/>
  <c r="B50" i="11"/>
  <c r="B78" i="12"/>
  <c r="C49" i="11"/>
  <c r="B49" i="11"/>
  <c r="B77" i="12"/>
  <c r="C48" i="11"/>
  <c r="B48" i="11"/>
  <c r="B76" i="12"/>
  <c r="C47" i="11"/>
  <c r="B47" i="11"/>
  <c r="B75" i="12"/>
  <c r="C46" i="11"/>
  <c r="B46" i="11"/>
  <c r="B74" i="12"/>
  <c r="C45" i="11"/>
  <c r="B45" i="11"/>
  <c r="B73" i="12"/>
  <c r="C44" i="11"/>
  <c r="B44" i="11"/>
  <c r="B72" i="12"/>
  <c r="C43" i="11"/>
  <c r="B43" i="11"/>
  <c r="B71" i="12"/>
  <c r="C42" i="11"/>
  <c r="B42" i="11"/>
  <c r="B70" i="12"/>
  <c r="C41" i="11"/>
  <c r="B41" i="11"/>
  <c r="B69" i="12"/>
  <c r="C40" i="11"/>
  <c r="B40" i="11"/>
  <c r="B68" i="12"/>
  <c r="C39" i="11"/>
  <c r="B39" i="11"/>
  <c r="B67" i="12"/>
  <c r="C38" i="11"/>
  <c r="B38" i="11"/>
  <c r="B66" i="12"/>
  <c r="C37" i="11"/>
  <c r="B37" i="11"/>
  <c r="B65" i="12"/>
  <c r="C36" i="11"/>
  <c r="B36" i="11"/>
  <c r="B64" i="12"/>
  <c r="C35" i="11"/>
  <c r="B35" i="11"/>
  <c r="B63" i="12"/>
  <c r="C34" i="11"/>
  <c r="B34" i="11"/>
  <c r="B62" i="12"/>
  <c r="C33" i="11"/>
  <c r="B33" i="11"/>
  <c r="B61" i="12"/>
  <c r="C32" i="11"/>
  <c r="B32" i="11"/>
  <c r="B60" i="12"/>
  <c r="C31" i="11"/>
  <c r="B31" i="11"/>
  <c r="B59" i="12"/>
  <c r="C30" i="11"/>
  <c r="B30" i="11"/>
  <c r="B58" i="12"/>
  <c r="C29" i="11"/>
  <c r="B29" i="11"/>
  <c r="B57" i="12"/>
  <c r="C28" i="11"/>
  <c r="B28" i="11"/>
  <c r="B56" i="12"/>
  <c r="C27" i="11"/>
  <c r="B27" i="11"/>
  <c r="B55" i="12"/>
  <c r="C26" i="11"/>
  <c r="B26" i="11"/>
  <c r="B54" i="12"/>
  <c r="C25" i="11"/>
  <c r="B25" i="11"/>
  <c r="B53" i="12"/>
  <c r="C24" i="11"/>
  <c r="B24" i="11"/>
  <c r="B52" i="12"/>
  <c r="C23" i="11"/>
  <c r="B23" i="11"/>
  <c r="B51" i="12"/>
  <c r="C22" i="11"/>
  <c r="B22" i="11"/>
  <c r="B50" i="12"/>
  <c r="C21" i="11"/>
  <c r="B21" i="11"/>
  <c r="B49" i="12"/>
  <c r="C20" i="11"/>
  <c r="B20" i="11"/>
  <c r="B48" i="12"/>
  <c r="C19" i="11"/>
  <c r="B19" i="11"/>
  <c r="B47" i="12"/>
  <c r="C18" i="11"/>
  <c r="B18" i="11"/>
  <c r="B46" i="12"/>
  <c r="C17" i="11"/>
  <c r="B17" i="11"/>
  <c r="B45" i="12"/>
  <c r="C16" i="11"/>
  <c r="B16" i="11"/>
  <c r="B44" i="12"/>
  <c r="C15" i="11"/>
  <c r="B15" i="11"/>
  <c r="B43" i="12"/>
  <c r="C14" i="11"/>
  <c r="B14" i="11"/>
  <c r="B42" i="12"/>
  <c r="C13" i="11"/>
  <c r="B13" i="11"/>
  <c r="B41" i="12"/>
  <c r="C12" i="11"/>
  <c r="B12" i="11"/>
  <c r="L123" i="13"/>
  <c r="L125" i="13"/>
  <c r="F67" i="17"/>
  <c r="I70" i="17"/>
  <c r="M125" i="13"/>
  <c r="M123" i="13"/>
  <c r="I72" i="17"/>
  <c r="E122" i="13"/>
  <c r="F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B41" i="8"/>
  <c r="B41" i="9"/>
  <c r="B40" i="8"/>
  <c r="B40" i="9"/>
  <c r="B39" i="8"/>
  <c r="B39" i="9"/>
  <c r="B38" i="8"/>
  <c r="B38" i="9"/>
  <c r="B37" i="8"/>
  <c r="B37" i="9"/>
  <c r="B36" i="8"/>
  <c r="B36" i="9"/>
  <c r="B35" i="8"/>
  <c r="B35" i="9"/>
  <c r="B34" i="8"/>
  <c r="B34" i="9"/>
  <c r="B33" i="8"/>
  <c r="B33" i="9"/>
  <c r="B32" i="8"/>
  <c r="B32" i="9"/>
  <c r="B31" i="8"/>
  <c r="B31" i="9"/>
  <c r="B30" i="8"/>
  <c r="B30" i="9"/>
  <c r="B29" i="8"/>
  <c r="B29" i="9"/>
  <c r="B28" i="8"/>
  <c r="B28" i="9"/>
  <c r="B27" i="8"/>
  <c r="B27" i="9"/>
  <c r="B26" i="8"/>
  <c r="B26" i="9"/>
  <c r="B25" i="8"/>
  <c r="B25" i="9"/>
  <c r="B24" i="8"/>
  <c r="B24" i="9"/>
  <c r="B23" i="8"/>
  <c r="B23" i="9"/>
  <c r="B22" i="8"/>
  <c r="B22" i="9"/>
  <c r="B21" i="8"/>
  <c r="B21" i="9"/>
  <c r="B20" i="8"/>
  <c r="B20" i="9"/>
  <c r="B19" i="8"/>
  <c r="B19" i="9"/>
  <c r="B18" i="8"/>
  <c r="B18" i="9"/>
  <c r="B17" i="8"/>
  <c r="B17" i="9"/>
  <c r="B16" i="8"/>
  <c r="B16" i="9"/>
  <c r="B15" i="8"/>
  <c r="B15" i="9"/>
  <c r="B14" i="8"/>
  <c r="B14" i="9"/>
  <c r="B13" i="8"/>
  <c r="B13" i="9"/>
  <c r="B12" i="8"/>
  <c r="B12" i="9"/>
  <c r="L42" i="10"/>
  <c r="P33" i="6"/>
  <c r="M33" i="6"/>
  <c r="L33" i="6"/>
  <c r="K33" i="6"/>
  <c r="J33" i="6"/>
  <c r="H33" i="6"/>
  <c r="G33" i="6"/>
  <c r="D33" i="6"/>
  <c r="R32" i="6"/>
  <c r="Q32" i="6"/>
  <c r="I32" i="6"/>
  <c r="F32" i="6"/>
  <c r="R31" i="6"/>
  <c r="Q31" i="6"/>
  <c r="I31" i="6"/>
  <c r="F31" i="6"/>
  <c r="R30" i="6"/>
  <c r="Q30" i="6"/>
  <c r="I30" i="6"/>
  <c r="F30" i="6"/>
  <c r="R29" i="6"/>
  <c r="Q29" i="6"/>
  <c r="I29" i="6"/>
  <c r="F29" i="6"/>
  <c r="R28" i="6"/>
  <c r="Q28" i="6"/>
  <c r="I28" i="6"/>
  <c r="F28" i="6"/>
  <c r="R27" i="6"/>
  <c r="Q27" i="6"/>
  <c r="I27" i="6"/>
  <c r="F27" i="6"/>
  <c r="R26" i="6"/>
  <c r="Q26" i="6"/>
  <c r="I26" i="6"/>
  <c r="F26" i="6"/>
  <c r="R25" i="6"/>
  <c r="Q25" i="6"/>
  <c r="I25" i="6"/>
  <c r="F25" i="6"/>
  <c r="R24" i="6"/>
  <c r="Q24" i="6"/>
  <c r="I24" i="6"/>
  <c r="F24" i="6"/>
  <c r="R23" i="6"/>
  <c r="Q23" i="6"/>
  <c r="I23" i="6"/>
  <c r="F23" i="6"/>
  <c r="R22" i="6"/>
  <c r="Q22" i="6"/>
  <c r="I22" i="6"/>
  <c r="F22" i="6"/>
  <c r="R21" i="6"/>
  <c r="Q21" i="6"/>
  <c r="I21" i="6"/>
  <c r="F21" i="6"/>
  <c r="R20" i="6"/>
  <c r="Q20" i="6"/>
  <c r="I20" i="6"/>
  <c r="F20" i="6"/>
  <c r="R19" i="6"/>
  <c r="Q19" i="6"/>
  <c r="I19" i="6"/>
  <c r="F19" i="6"/>
  <c r="R18" i="6"/>
  <c r="Q18" i="6"/>
  <c r="I18" i="6"/>
  <c r="F18" i="6"/>
  <c r="R17" i="6"/>
  <c r="Q17" i="6"/>
  <c r="I17" i="6"/>
  <c r="F17" i="6"/>
  <c r="R16" i="6"/>
  <c r="Q16" i="6"/>
  <c r="I16" i="6"/>
  <c r="F16" i="6"/>
  <c r="R15" i="6"/>
  <c r="Q15" i="6"/>
  <c r="I15" i="6"/>
  <c r="F15" i="6"/>
  <c r="R14" i="6"/>
  <c r="Q14" i="6"/>
  <c r="I14" i="6"/>
  <c r="F14" i="6"/>
  <c r="R13" i="6"/>
  <c r="R33" i="6"/>
  <c r="Q13" i="6"/>
  <c r="Q33" i="6"/>
  <c r="I13" i="6"/>
  <c r="I33" i="6"/>
  <c r="F13" i="6"/>
  <c r="F33" i="6"/>
  <c r="C31" i="4"/>
  <c r="B31" i="4"/>
  <c r="B31" i="5"/>
  <c r="C30" i="4"/>
  <c r="B30" i="4"/>
  <c r="B30" i="5"/>
  <c r="C29" i="4"/>
  <c r="B29" i="4"/>
  <c r="B29" i="5"/>
  <c r="C28" i="4"/>
  <c r="B28" i="4"/>
  <c r="B28" i="5"/>
  <c r="C27" i="4"/>
  <c r="B27" i="4"/>
  <c r="B27" i="5"/>
  <c r="C26" i="4"/>
  <c r="B26" i="4"/>
  <c r="B26" i="5"/>
  <c r="C25" i="4"/>
  <c r="B25" i="4"/>
  <c r="B25" i="5"/>
  <c r="C24" i="4"/>
  <c r="B24" i="4"/>
  <c r="B24" i="5"/>
  <c r="C23" i="4"/>
  <c r="B23" i="4"/>
  <c r="B23" i="5"/>
  <c r="C22" i="4"/>
  <c r="B22" i="4"/>
  <c r="B22" i="5"/>
  <c r="C21" i="4"/>
  <c r="B21" i="4"/>
  <c r="B21" i="5"/>
  <c r="C20" i="4"/>
  <c r="B20" i="4"/>
  <c r="B20" i="5"/>
  <c r="C19" i="4"/>
  <c r="B19" i="4"/>
  <c r="B19" i="5"/>
  <c r="C18" i="4"/>
  <c r="B18" i="4"/>
  <c r="B18" i="5"/>
  <c r="C17" i="4"/>
  <c r="B17" i="4"/>
  <c r="B17" i="5"/>
  <c r="C16" i="4"/>
  <c r="B16" i="4"/>
  <c r="B16" i="5"/>
  <c r="C15" i="4"/>
  <c r="B15" i="4"/>
  <c r="B15" i="5"/>
  <c r="C14" i="4"/>
  <c r="B14" i="4"/>
  <c r="B14" i="5"/>
  <c r="C13" i="4"/>
  <c r="B13" i="4"/>
  <c r="B13" i="5"/>
  <c r="C12" i="4"/>
  <c r="B12" i="4"/>
  <c r="B12" i="5"/>
  <c r="O29" i="3"/>
  <c r="N29" i="3"/>
  <c r="M29" i="3"/>
  <c r="K29" i="3"/>
  <c r="J29" i="3"/>
  <c r="I29" i="3"/>
  <c r="S28" i="3"/>
  <c r="R28" i="3"/>
  <c r="Q28" i="3"/>
  <c r="P28" i="3"/>
  <c r="S27" i="3"/>
  <c r="R27" i="3"/>
  <c r="Q27" i="3"/>
  <c r="P27" i="3"/>
  <c r="S26" i="3"/>
  <c r="R26" i="3"/>
  <c r="Q26" i="3"/>
  <c r="P26" i="3"/>
  <c r="S25" i="3"/>
  <c r="R25" i="3"/>
  <c r="Q25" i="3"/>
  <c r="U24" i="3"/>
  <c r="T24" i="3"/>
  <c r="O24" i="3"/>
  <c r="N24" i="3"/>
  <c r="M24" i="3"/>
  <c r="K24" i="3"/>
  <c r="J24" i="3"/>
  <c r="I24" i="3"/>
  <c r="S23" i="3"/>
  <c r="R23" i="3"/>
  <c r="Q23" i="3"/>
  <c r="P23" i="3"/>
  <c r="S22" i="3"/>
  <c r="R22" i="3"/>
  <c r="Q22" i="3"/>
  <c r="P22" i="3"/>
  <c r="S21" i="3"/>
  <c r="R21" i="3"/>
  <c r="Q21" i="3"/>
  <c r="P21" i="3"/>
  <c r="S20" i="3"/>
  <c r="R20" i="3"/>
  <c r="Q20" i="3"/>
  <c r="P20" i="3"/>
  <c r="S19" i="3"/>
  <c r="R19" i="3"/>
  <c r="Q19" i="3"/>
  <c r="O18" i="3"/>
  <c r="N18" i="3"/>
  <c r="M18" i="3"/>
  <c r="L18" i="3"/>
  <c r="K18" i="3"/>
  <c r="J18" i="3"/>
  <c r="I18" i="3"/>
  <c r="S17" i="3"/>
  <c r="R17" i="3"/>
  <c r="Q17" i="3"/>
  <c r="P17" i="3"/>
  <c r="S16" i="3"/>
  <c r="R16" i="3"/>
  <c r="Q16" i="3"/>
  <c r="P16" i="3"/>
  <c r="S15" i="3"/>
  <c r="R15" i="3"/>
  <c r="Q15" i="3"/>
  <c r="P15" i="3"/>
  <c r="S14" i="3"/>
  <c r="R14" i="3"/>
  <c r="Q14" i="3"/>
  <c r="P14" i="3"/>
  <c r="S13" i="3"/>
  <c r="R13" i="3"/>
  <c r="Q13" i="3"/>
  <c r="S12" i="3"/>
  <c r="R12" i="3"/>
  <c r="Q12" i="3"/>
  <c r="P12" i="3"/>
  <c r="H18" i="3"/>
  <c r="B67" i="2"/>
  <c r="B66" i="2"/>
  <c r="B65" i="2"/>
  <c r="B64" i="2"/>
  <c r="B63" i="2"/>
  <c r="B62" i="2"/>
  <c r="B61" i="2"/>
  <c r="B60" i="2"/>
  <c r="B59" i="2"/>
  <c r="B58" i="2"/>
  <c r="B57" i="2"/>
  <c r="B56" i="2"/>
  <c r="B55" i="2"/>
  <c r="B54" i="2"/>
  <c r="B53" i="2"/>
  <c r="B52" i="2"/>
  <c r="B51" i="2"/>
  <c r="B50" i="2"/>
  <c r="B49" i="2"/>
  <c r="B48" i="2"/>
  <c r="B47" i="2"/>
  <c r="B46" i="2"/>
  <c r="B45" i="2"/>
  <c r="R18" i="3"/>
  <c r="S18" i="3"/>
  <c r="S24" i="3"/>
  <c r="Q18" i="3"/>
  <c r="P13" i="3"/>
  <c r="P18" i="3"/>
  <c r="Q24" i="3"/>
  <c r="L24" i="3"/>
  <c r="H24" i="3"/>
  <c r="R29" i="3"/>
  <c r="R24" i="3"/>
  <c r="S29" i="3"/>
  <c r="Q29" i="3"/>
  <c r="P25" i="3"/>
  <c r="P29" i="3"/>
  <c r="H29" i="3"/>
  <c r="L29" i="3"/>
  <c r="P19" i="3"/>
  <c r="P24" i="3"/>
</calcChain>
</file>

<file path=xl/sharedStrings.xml><?xml version="1.0" encoding="utf-8"?>
<sst xmlns="http://schemas.openxmlformats.org/spreadsheetml/2006/main" count="5285" uniqueCount="3374">
  <si>
    <r>
      <t xml:space="preserve"> </t>
    </r>
    <r>
      <rPr>
        <sz val="11"/>
        <color indexed="8"/>
        <rFont val="宋体"/>
        <family val="3"/>
        <charset val="134"/>
      </rPr>
      <t>工作底稿编号</t>
    </r>
    <r>
      <rPr>
        <sz val="11"/>
        <color indexed="8"/>
        <rFont val="Times New Roman"/>
        <family val="1"/>
      </rPr>
      <t>:</t>
    </r>
    <phoneticPr fontId="7" type="noConversion"/>
  </si>
  <si>
    <r>
      <rPr>
        <u/>
        <sz val="12"/>
        <color indexed="12"/>
        <rFont val="宋体"/>
        <family val="3"/>
        <charset val="134"/>
      </rPr>
      <t>返回目录</t>
    </r>
    <phoneticPr fontId="7" type="noConversion"/>
  </si>
  <si>
    <r>
      <rPr>
        <sz val="10"/>
        <rFont val="宋体"/>
        <family val="3"/>
        <charset val="134"/>
      </rPr>
      <t>函证索引号</t>
    </r>
    <phoneticPr fontId="7" type="noConversion"/>
  </si>
  <si>
    <r>
      <rPr>
        <sz val="10"/>
        <rFont val="宋体"/>
        <family val="3"/>
        <charset val="134"/>
      </rPr>
      <t>开户银行</t>
    </r>
    <phoneticPr fontId="7" type="noConversion"/>
  </si>
  <si>
    <r>
      <rPr>
        <sz val="10"/>
        <rFont val="宋体"/>
        <family val="3"/>
        <charset val="134"/>
      </rPr>
      <t>账号</t>
    </r>
    <phoneticPr fontId="7" type="noConversion"/>
  </si>
  <si>
    <r>
      <rPr>
        <sz val="10"/>
        <rFont val="宋体"/>
        <family val="3"/>
        <charset val="134"/>
      </rPr>
      <t>币种</t>
    </r>
    <phoneticPr fontId="7" type="noConversion"/>
  </si>
  <si>
    <r>
      <rPr>
        <sz val="10"/>
        <rFont val="宋体"/>
        <family val="3"/>
        <charset val="134"/>
      </rPr>
      <t>被询证者信息</t>
    </r>
    <phoneticPr fontId="7" type="noConversion"/>
  </si>
  <si>
    <r>
      <rPr>
        <sz val="10"/>
        <rFont val="宋体"/>
        <family val="3"/>
        <charset val="134"/>
      </rPr>
      <t>被询证者信息
核对方式</t>
    </r>
    <phoneticPr fontId="7" type="noConversion"/>
  </si>
  <si>
    <r>
      <rPr>
        <sz val="10"/>
        <rFont val="宋体"/>
        <family val="3"/>
        <charset val="134"/>
      </rPr>
      <t>信息核对结果</t>
    </r>
    <phoneticPr fontId="7" type="noConversion"/>
  </si>
  <si>
    <r>
      <rPr>
        <sz val="9"/>
        <rFont val="宋体"/>
        <family val="3"/>
        <charset val="134"/>
      </rPr>
      <t>查验索引</t>
    </r>
    <phoneticPr fontId="7" type="noConversion"/>
  </si>
  <si>
    <r>
      <rPr>
        <i/>
        <sz val="9"/>
        <color indexed="10"/>
        <rFont val="宋体"/>
        <family val="3"/>
        <charset val="134"/>
      </rPr>
      <t xml:space="preserve">说明：相关被询证者信息的核实包括但不限于以下方式：
</t>
    </r>
    <r>
      <rPr>
        <i/>
        <sz val="9"/>
        <color indexed="10"/>
        <rFont val="Times New Roman"/>
        <family val="1"/>
      </rPr>
      <t>1.</t>
    </r>
    <r>
      <rPr>
        <i/>
        <sz val="9"/>
        <color indexed="10"/>
        <rFont val="宋体"/>
        <family val="3"/>
        <charset val="134"/>
      </rPr>
      <t xml:space="preserve">互联网查询；
</t>
    </r>
    <r>
      <rPr>
        <i/>
        <sz val="9"/>
        <color indexed="10"/>
        <rFont val="Times New Roman"/>
        <family val="1"/>
      </rPr>
      <t>2.</t>
    </r>
    <r>
      <rPr>
        <i/>
        <sz val="9"/>
        <color indexed="10"/>
        <rFont val="宋体"/>
        <family val="3"/>
        <charset val="134"/>
      </rPr>
      <t>电话</t>
    </r>
    <r>
      <rPr>
        <i/>
        <sz val="9"/>
        <color indexed="10"/>
        <rFont val="Times New Roman"/>
        <family val="1"/>
      </rPr>
      <t>114</t>
    </r>
    <r>
      <rPr>
        <i/>
        <sz val="9"/>
        <color indexed="10"/>
        <rFont val="宋体"/>
        <family val="3"/>
        <charset val="134"/>
      </rPr>
      <t xml:space="preserve">查询；
</t>
    </r>
    <r>
      <rPr>
        <i/>
        <sz val="9"/>
        <color indexed="10"/>
        <rFont val="Times New Roman"/>
        <family val="1"/>
      </rPr>
      <t>3.</t>
    </r>
    <r>
      <rPr>
        <i/>
        <sz val="9"/>
        <color indexed="10"/>
        <rFont val="宋体"/>
        <family val="3"/>
        <charset val="134"/>
      </rPr>
      <t>相关</t>
    </r>
    <r>
      <rPr>
        <i/>
        <sz val="9"/>
        <color indexed="10"/>
        <rFont val="Times New Roman"/>
        <family val="1"/>
      </rPr>
      <t>APP</t>
    </r>
    <r>
      <rPr>
        <i/>
        <sz val="9"/>
        <color indexed="10"/>
        <rFont val="宋体"/>
        <family val="3"/>
        <charset val="134"/>
      </rPr>
      <t xml:space="preserve">软件；
</t>
    </r>
    <r>
      <rPr>
        <i/>
        <sz val="9"/>
        <color indexed="10"/>
        <rFont val="Times New Roman"/>
        <family val="1"/>
      </rPr>
      <t>4.</t>
    </r>
    <r>
      <rPr>
        <i/>
        <sz val="9"/>
        <color indexed="10"/>
        <rFont val="宋体"/>
        <family val="3"/>
        <charset val="134"/>
      </rPr>
      <t xml:space="preserve">合同信息；
</t>
    </r>
    <r>
      <rPr>
        <i/>
        <sz val="9"/>
        <color indexed="10"/>
        <rFont val="Times New Roman"/>
        <family val="1"/>
      </rPr>
      <t>5.</t>
    </r>
    <r>
      <rPr>
        <i/>
        <sz val="9"/>
        <color indexed="10"/>
        <rFont val="宋体"/>
        <family val="3"/>
        <charset val="134"/>
      </rPr>
      <t>增值税发票信息等。</t>
    </r>
    <phoneticPr fontId="7" type="noConversion"/>
  </si>
  <si>
    <r>
      <rPr>
        <sz val="10"/>
        <rFont val="宋体"/>
        <family val="3"/>
        <charset val="134"/>
      </rPr>
      <t>姓名</t>
    </r>
    <phoneticPr fontId="7" type="noConversion"/>
  </si>
  <si>
    <r>
      <rPr>
        <sz val="10"/>
        <rFont val="宋体"/>
        <family val="3"/>
        <charset val="134"/>
      </rPr>
      <t>单位名称</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</si>
  <si>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</si>
  <si>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</si>
  <si>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-A113-40-01&gt;</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</si>
  <si>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-A113-40-02&gt;</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</si>
  <si>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-A113-40-03&gt;</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</si>
  <si>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-A113-40-04&gt;</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</si>
  <si>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-A113-40-05&gt;</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</si>
  <si>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-A113-40-06&gt;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</si>
  <si>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-A113-40-07&gt;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</si>
  <si>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-A113-40-08&gt;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</si>
  <si>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-A113-40-09&gt;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</si>
  <si>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-A113-40-10&gt;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</si>
  <si>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-A113-40-11&gt;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</si>
  <si>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-A113-40-12&gt;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</si>
  <si>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-A113-40-13&gt;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</si>
  <si>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-A113-40-14&gt;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</si>
  <si>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-A113-40-15&gt;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</si>
  <si>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-A113-40-16&gt;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</si>
  <si>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-A113-40-17&gt;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</si>
  <si>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-A113-40-18&gt;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</si>
  <si>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-A113-40-19&gt;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</si>
  <si>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-A113-40-20&gt;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</si>
  <si>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-A113-40-21&gt;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</si>
  <si>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-A113-40-22&gt;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</si>
  <si>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-A113-40-23&gt;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</si>
  <si>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-A113-40-24&gt;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</si>
  <si>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-A113-40-25&gt;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</si>
  <si>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-A113-40-26&gt;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</si>
  <si>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-A113-40-27&gt;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</si>
  <si>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-A113-40-28&gt;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</si>
  <si>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-A113-40-29&gt;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</si>
  <si>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-A113-40-30&gt;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</si>
  <si>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-A113-40-31&gt;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</si>
  <si>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-A113-40-32&gt;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</si>
  <si>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-A113-40-33&gt;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</si>
  <si>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-A113-40-34&gt;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</si>
  <si>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-A113-40-35&gt;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</si>
  <si>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-A113-40-36&gt;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</si>
  <si>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-A113-40-37&gt;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</si>
  <si>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-A113-40-38&gt;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</si>
  <si>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-A113-40-39&gt;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</si>
  <si>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-A113-40-40&gt;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</si>
  <si>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-A113-40-41&gt;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</si>
  <si>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-A113-40-42&gt;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</si>
  <si>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-A113-40-43&gt;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</si>
  <si>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-A113-40-44&gt;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</si>
  <si>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-A113-40-45&gt;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</si>
  <si>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-A113-40-46&gt;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</si>
  <si>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-A113-40-47&gt;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</si>
  <si>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-A113-40-48&gt;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</si>
  <si>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-A113-40-49&gt;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</si>
  <si>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-A113-40-50&gt;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</si>
  <si>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-A113-40-51&gt;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</si>
  <si>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-A113-40-52&gt;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</si>
  <si>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-A113-40-53&gt;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</si>
  <si>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-A113-40-54&gt;</t>
    </r>
    <r>
      <rPr>
        <sz val="12"/>
        <rFont val="宋体"/>
        <family val="3"/>
        <charset val="134"/>
      </rPr>
      <t/>
    </r>
  </si>
  <si>
    <r>
      <t>&lt;</t>
    </r>
    <r>
      <rPr>
        <b/>
        <sz val="10"/>
        <color indexed="10"/>
        <rFont val="Arial"/>
        <family val="2"/>
      </rPr>
      <t>组名</t>
    </r>
    <r>
      <rPr>
        <b/>
        <sz val="10"/>
        <color indexed="10"/>
        <rFont val="Times New Roman"/>
        <family val="1"/>
      </rPr>
      <t>-</t>
    </r>
    <r>
      <rPr>
        <b/>
        <sz val="10"/>
        <color indexed="10"/>
        <rFont val="Arial"/>
        <family val="2"/>
      </rPr>
      <t>公司简称</t>
    </r>
    <r>
      <rPr>
        <b/>
        <sz val="10"/>
        <color indexed="10"/>
        <rFont val="Times New Roman"/>
        <family val="1"/>
      </rPr>
      <t>-A113-40-55&gt;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</si>
  <si>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-A113-40-56&gt;</t>
    </r>
    <phoneticPr fontId="7" type="noConversion"/>
  </si>
  <si>
    <t>函证索引号</t>
  </si>
  <si>
    <t>开户银行</t>
  </si>
  <si>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-A113-26-01&gt;</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</si>
  <si>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-A113-27-01&gt;</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</si>
  <si>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</si>
  <si>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</si>
  <si>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</si>
  <si>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</si>
  <si>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</si>
  <si>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</si>
  <si>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</si>
  <si>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</si>
  <si>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</si>
  <si>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</si>
  <si>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</si>
  <si>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</si>
  <si>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</si>
  <si>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</si>
  <si>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-A113-26-09&gt;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</si>
  <si>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-A113-27-09&gt;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</si>
  <si>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</si>
  <si>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</si>
  <si>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</si>
  <si>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</si>
  <si>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</si>
  <si>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</si>
  <si>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</si>
  <si>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</si>
  <si>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</si>
  <si>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</si>
  <si>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</si>
  <si>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</si>
  <si>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</si>
  <si>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</si>
  <si>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</si>
  <si>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</si>
  <si>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</si>
  <si>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</si>
  <si>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-A113-26-19&gt;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</si>
  <si>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-A113-27-19&gt;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</si>
  <si>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</si>
  <si>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</si>
  <si>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</si>
  <si>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</si>
  <si>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</si>
  <si>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</si>
  <si>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</si>
  <si>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</si>
  <si>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</si>
  <si>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</si>
  <si>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</si>
  <si>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</si>
  <si>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</si>
  <si>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</si>
  <si>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</si>
  <si>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</si>
  <si>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</si>
  <si>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</si>
  <si>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-A113-26-29&gt;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</si>
  <si>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-A113-27-29&gt;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</si>
  <si>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</si>
  <si>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</si>
  <si>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</si>
  <si>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</si>
  <si>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</si>
  <si>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</si>
  <si>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</si>
  <si>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</si>
  <si>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</si>
  <si>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</si>
  <si>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</si>
  <si>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</si>
  <si>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</si>
  <si>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</si>
  <si>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</si>
  <si>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</si>
  <si>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</si>
  <si>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</si>
  <si>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-A113-26-39&gt;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</si>
  <si>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-A113-27-39&gt;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</si>
  <si>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</si>
  <si>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</si>
  <si>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</si>
  <si>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</si>
  <si>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</si>
  <si>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</si>
  <si>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</si>
  <si>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</si>
  <si>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</si>
  <si>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</si>
  <si>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</si>
  <si>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</si>
  <si>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</si>
  <si>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</si>
  <si>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</si>
  <si>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-A113-27-47&gt;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</si>
  <si>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</si>
  <si>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</si>
  <si>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-A113-26-49&gt;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</si>
  <si>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-A113-27-49&gt;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</si>
  <si>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</si>
  <si>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</si>
  <si>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</si>
  <si>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-A113-27-51&gt;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</si>
  <si>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</si>
  <si>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</si>
  <si>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</si>
  <si>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</si>
  <si>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</si>
  <si>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</si>
  <si>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</si>
  <si>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</si>
  <si>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-A113-26-56&gt;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</si>
  <si>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-A113-27-56&gt;</t>
    </r>
    <r>
      <rPr>
        <sz val="12"/>
        <rFont val="宋体"/>
        <family val="3"/>
        <charset val="134"/>
      </rPr>
      <t/>
    </r>
  </si>
  <si>
    <r>
      <t>控制函证过程时，应说明以下内容：
1</t>
    </r>
    <r>
      <rPr>
        <i/>
        <sz val="9"/>
        <color indexed="10"/>
        <rFont val="宋体"/>
        <family val="3"/>
        <charset val="134"/>
      </rPr>
      <t xml:space="preserve">、对于发出函证的记录（例如：记录并保留发函函证的挂号信单据；快递单单据等）；
</t>
    </r>
    <r>
      <rPr>
        <i/>
        <sz val="9"/>
        <color indexed="10"/>
        <rFont val="Times New Roman"/>
        <family val="1"/>
      </rPr>
      <t>2</t>
    </r>
    <r>
      <rPr>
        <i/>
        <sz val="9"/>
        <color indexed="10"/>
        <rFont val="宋体"/>
        <family val="3"/>
        <charset val="134"/>
      </rPr>
      <t xml:space="preserve">、核对被函证者的名称、地址，并将被函证者的名称、地址与回函寄出者的名称、地址进行核对，当出现不符时，说明原因及审计人员执行的审计程序；
</t>
    </r>
    <r>
      <rPr>
        <i/>
        <sz val="9"/>
        <color indexed="10"/>
        <rFont val="Times New Roman"/>
        <family val="1"/>
      </rPr>
      <t>3</t>
    </r>
    <r>
      <rPr>
        <i/>
        <sz val="9"/>
        <color indexed="10"/>
        <rFont val="宋体"/>
        <family val="3"/>
        <charset val="134"/>
      </rPr>
      <t>、审计人员执行的其他与函证控制有关的审计程序。</t>
    </r>
    <phoneticPr fontId="7" type="noConversion"/>
  </si>
  <si>
    <t>A113-25</t>
  </si>
  <si>
    <t>A113-40</t>
  </si>
  <si>
    <t>被审计单位名称：</t>
  </si>
  <si>
    <t>财务报表截止日：</t>
  </si>
  <si>
    <r>
      <rPr>
        <sz val="10"/>
        <rFont val="宋体"/>
        <family val="3"/>
        <charset val="134"/>
      </rPr>
      <t>项目名称</t>
    </r>
    <phoneticPr fontId="7" type="noConversion"/>
  </si>
  <si>
    <r>
      <rPr>
        <i/>
        <sz val="9"/>
        <color rgb="FFFF0000"/>
        <rFont val="宋体"/>
        <family val="3"/>
        <charset val="134"/>
      </rPr>
      <t xml:space="preserve">说明：相关被询证者信息的核实包括但不限于以下方式：
</t>
    </r>
    <r>
      <rPr>
        <i/>
        <sz val="9"/>
        <color rgb="FFFF0000"/>
        <rFont val="Times New Roman"/>
        <family val="1"/>
      </rPr>
      <t>1.</t>
    </r>
    <r>
      <rPr>
        <i/>
        <sz val="9"/>
        <color rgb="FFFF0000"/>
        <rFont val="宋体"/>
        <family val="3"/>
        <charset val="134"/>
      </rPr>
      <t xml:space="preserve">互联网查询；
</t>
    </r>
    <r>
      <rPr>
        <i/>
        <sz val="9"/>
        <color rgb="FFFF0000"/>
        <rFont val="Times New Roman"/>
        <family val="1"/>
      </rPr>
      <t>2.</t>
    </r>
    <r>
      <rPr>
        <i/>
        <sz val="9"/>
        <color rgb="FFFF0000"/>
        <rFont val="宋体"/>
        <family val="3"/>
        <charset val="134"/>
      </rPr>
      <t>电话</t>
    </r>
    <r>
      <rPr>
        <i/>
        <sz val="9"/>
        <color rgb="FFFF0000"/>
        <rFont val="Times New Roman"/>
        <family val="1"/>
      </rPr>
      <t>114</t>
    </r>
    <r>
      <rPr>
        <i/>
        <sz val="9"/>
        <color rgb="FFFF0000"/>
        <rFont val="宋体"/>
        <family val="3"/>
        <charset val="134"/>
      </rPr>
      <t xml:space="preserve">查询；
</t>
    </r>
    <r>
      <rPr>
        <i/>
        <sz val="9"/>
        <color rgb="FFFF0000"/>
        <rFont val="Times New Roman"/>
        <family val="1"/>
      </rPr>
      <t>3.</t>
    </r>
    <r>
      <rPr>
        <i/>
        <sz val="9"/>
        <color rgb="FFFF0000"/>
        <rFont val="宋体"/>
        <family val="3"/>
        <charset val="134"/>
      </rPr>
      <t>相关</t>
    </r>
    <r>
      <rPr>
        <i/>
        <sz val="9"/>
        <color rgb="FFFF0000"/>
        <rFont val="Times New Roman"/>
        <family val="1"/>
      </rPr>
      <t>APP</t>
    </r>
    <r>
      <rPr>
        <i/>
        <sz val="9"/>
        <color rgb="FFFF0000"/>
        <rFont val="宋体"/>
        <family val="3"/>
        <charset val="134"/>
      </rPr>
      <t xml:space="preserve">软件；
</t>
    </r>
    <r>
      <rPr>
        <i/>
        <sz val="9"/>
        <color indexed="10"/>
        <rFont val="Times New Roman"/>
        <family val="1"/>
      </rPr>
      <t>4.</t>
    </r>
    <r>
      <rPr>
        <i/>
        <sz val="9"/>
        <color indexed="10"/>
        <rFont val="宋体"/>
        <family val="3"/>
        <charset val="134"/>
      </rPr>
      <t xml:space="preserve">合同信息；
</t>
    </r>
    <r>
      <rPr>
        <i/>
        <sz val="9"/>
        <color indexed="10"/>
        <rFont val="Times New Roman"/>
        <family val="1"/>
      </rPr>
      <t>5.</t>
    </r>
    <r>
      <rPr>
        <i/>
        <sz val="9"/>
        <color indexed="10"/>
        <rFont val="宋体"/>
        <family val="3"/>
        <charset val="134"/>
      </rPr>
      <t>增值税发票信息。</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</si>
  <si>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-A121-35-01&gt;</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</si>
  <si>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-A121-35-02&gt;</t>
    </r>
    <r>
      <rPr>
        <sz val="12"/>
        <rFont val="宋体"/>
        <family val="3"/>
        <charset val="134"/>
      </rPr>
      <t/>
    </r>
  </si>
  <si>
    <r>
      <rPr>
        <sz val="9"/>
        <rFont val="宋体"/>
        <family val="3"/>
        <charset val="134"/>
      </rPr>
      <t>工商信息查询</t>
    </r>
    <phoneticPr fontId="7" type="noConversion"/>
  </si>
  <si>
    <r>
      <rPr>
        <sz val="9"/>
        <rFont val="宋体"/>
        <family val="3"/>
        <charset val="134"/>
      </rPr>
      <t>核对无误</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</si>
  <si>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-A121-35-03&gt;</t>
    </r>
    <r>
      <rPr>
        <sz val="12"/>
        <rFont val="宋体"/>
        <family val="3"/>
        <charset val="134"/>
      </rPr>
      <t/>
    </r>
  </si>
  <si>
    <r>
      <rPr>
        <sz val="9"/>
        <rFont val="宋体"/>
        <family val="3"/>
        <charset val="134"/>
      </rPr>
      <t>公司网站</t>
    </r>
    <phoneticPr fontId="7" type="noConversion"/>
  </si>
  <si>
    <r>
      <rPr>
        <sz val="9"/>
        <rFont val="宋体"/>
        <family val="3"/>
        <charset val="134"/>
      </rPr>
      <t>不一致</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</si>
  <si>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-A121-35-04&gt;</t>
    </r>
    <r>
      <rPr>
        <sz val="12"/>
        <rFont val="宋体"/>
        <family val="3"/>
        <charset val="134"/>
      </rPr>
      <t/>
    </r>
  </si>
  <si>
    <r>
      <rPr>
        <sz val="9"/>
        <rFont val="宋体"/>
        <family val="3"/>
        <charset val="134"/>
      </rPr>
      <t>百度</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</si>
  <si>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-A121-35-05&gt;</t>
    </r>
    <r>
      <rPr>
        <sz val="12"/>
        <rFont val="宋体"/>
        <family val="3"/>
        <charset val="134"/>
      </rPr>
      <t/>
    </r>
  </si>
  <si>
    <r>
      <rPr>
        <sz val="9"/>
        <rFont val="宋体"/>
        <family val="3"/>
        <charset val="134"/>
      </rPr>
      <t>合同信息</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</si>
  <si>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-A121-35-06&gt;</t>
    </r>
    <r>
      <rPr>
        <sz val="12"/>
        <rFont val="宋体"/>
        <family val="3"/>
        <charset val="134"/>
      </rPr>
      <t/>
    </r>
  </si>
  <si>
    <r>
      <rPr>
        <sz val="9"/>
        <rFont val="宋体"/>
        <family val="3"/>
        <charset val="134"/>
      </rPr>
      <t>增值税发票信息</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</si>
  <si>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-A121-35-07&gt;</t>
    </r>
    <r>
      <rPr>
        <sz val="12"/>
        <rFont val="宋体"/>
        <family val="3"/>
        <charset val="134"/>
      </rPr>
      <t/>
    </r>
  </si>
  <si>
    <r>
      <rPr>
        <sz val="9"/>
        <rFont val="宋体"/>
        <family val="3"/>
        <charset val="134"/>
      </rPr>
      <t>其他</t>
    </r>
    <r>
      <rPr>
        <sz val="9"/>
        <rFont val="Times New Roman"/>
        <family val="2"/>
        <charset val="134"/>
      </rPr>
      <t>-</t>
    </r>
    <r>
      <rPr>
        <sz val="9"/>
        <rFont val="宋体"/>
        <family val="3"/>
        <charset val="134"/>
      </rPr>
      <t>备注说明</t>
    </r>
    <phoneticPr fontId="7" type="noConversion"/>
  </si>
  <si>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-A121-35-08&gt;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</si>
  <si>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-A121-35-09&gt;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</si>
  <si>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-A121-35-10&gt;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</si>
  <si>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-A121-35-11&gt;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</si>
  <si>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-A121-35-12&gt;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</si>
  <si>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-A121-35-13&gt;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</si>
  <si>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-A121-35-14&gt;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</si>
  <si>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-A121-35-15&gt;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</si>
  <si>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-A121-35-16&gt;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</si>
  <si>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-A121-35-17&gt;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</si>
  <si>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-A121-35-18&gt;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</si>
  <si>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-A121-35-19&gt;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</si>
  <si>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-A121-35-20&gt;</t>
    </r>
    <phoneticPr fontId="7" type="noConversion"/>
  </si>
  <si>
    <r>
      <rPr>
        <sz val="11"/>
        <color indexed="8"/>
        <rFont val="宋体"/>
        <family val="3"/>
        <charset val="134"/>
      </rPr>
      <t>签名</t>
    </r>
    <phoneticPr fontId="7" type="noConversion"/>
  </si>
  <si>
    <r>
      <rPr>
        <sz val="11"/>
        <color indexed="8"/>
        <rFont val="宋体"/>
        <family val="3"/>
        <charset val="134"/>
      </rPr>
      <t>日期</t>
    </r>
    <phoneticPr fontId="7" type="noConversion"/>
  </si>
  <si>
    <r>
      <rPr>
        <sz val="11"/>
        <color indexed="8"/>
        <rFont val="宋体"/>
        <family val="3"/>
        <charset val="134"/>
      </rPr>
      <t>编制</t>
    </r>
    <phoneticPr fontId="7" type="noConversion"/>
  </si>
  <si>
    <r>
      <rPr>
        <sz val="11"/>
        <color indexed="8"/>
        <rFont val="宋体"/>
        <family val="3"/>
        <charset val="134"/>
      </rPr>
      <t>复核</t>
    </r>
    <phoneticPr fontId="7" type="noConversion"/>
  </si>
  <si>
    <r>
      <rPr>
        <sz val="11"/>
        <color indexed="8"/>
        <rFont val="宋体"/>
        <family val="3"/>
        <charset val="134"/>
      </rPr>
      <t>账面结存证券投资</t>
    </r>
    <phoneticPr fontId="7" type="noConversion"/>
  </si>
  <si>
    <r>
      <rPr>
        <sz val="11"/>
        <color indexed="8"/>
        <rFont val="宋体"/>
        <family val="3"/>
        <charset val="134"/>
      </rPr>
      <t>证券交易账户流水单</t>
    </r>
    <phoneticPr fontId="7" type="noConversion"/>
  </si>
  <si>
    <r>
      <rPr>
        <sz val="11"/>
        <color indexed="8"/>
        <rFont val="宋体"/>
        <family val="3"/>
        <charset val="134"/>
      </rPr>
      <t>函证情况</t>
    </r>
    <phoneticPr fontId="7" type="noConversion"/>
  </si>
  <si>
    <r>
      <rPr>
        <sz val="11"/>
        <color indexed="8"/>
        <rFont val="宋体"/>
        <family val="3"/>
        <charset val="134"/>
      </rPr>
      <t>差异</t>
    </r>
    <phoneticPr fontId="7" type="noConversion"/>
  </si>
  <si>
    <r>
      <rPr>
        <sz val="11"/>
        <color indexed="8"/>
        <rFont val="宋体"/>
        <family val="3"/>
        <charset val="134"/>
      </rPr>
      <t>数量</t>
    </r>
    <phoneticPr fontId="7" type="noConversion"/>
  </si>
  <si>
    <r>
      <rPr>
        <sz val="11"/>
        <color indexed="8"/>
        <rFont val="宋体"/>
        <family val="3"/>
        <charset val="134"/>
      </rPr>
      <t xml:space="preserve">公允价值
</t>
    </r>
    <r>
      <rPr>
        <sz val="11"/>
        <color indexed="8"/>
        <rFont val="Times New Roman"/>
        <family val="1"/>
      </rPr>
      <t>(</t>
    </r>
    <r>
      <rPr>
        <sz val="11"/>
        <color indexed="8"/>
        <rFont val="宋体"/>
        <family val="3"/>
        <charset val="134"/>
      </rPr>
      <t>单价</t>
    </r>
    <r>
      <rPr>
        <sz val="11"/>
        <color indexed="8"/>
        <rFont val="Times New Roman"/>
        <family val="1"/>
      </rPr>
      <t>)</t>
    </r>
    <phoneticPr fontId="7" type="noConversion"/>
  </si>
  <si>
    <r>
      <rPr>
        <sz val="11"/>
        <color indexed="8"/>
        <rFont val="宋体"/>
        <family val="3"/>
        <charset val="134"/>
      </rPr>
      <t>总计</t>
    </r>
    <phoneticPr fontId="7" type="noConversion"/>
  </si>
  <si>
    <r>
      <rPr>
        <sz val="11"/>
        <color indexed="8"/>
        <rFont val="宋体"/>
        <family val="3"/>
        <charset val="134"/>
      </rPr>
      <t>函证
日期</t>
    </r>
    <phoneticPr fontId="7" type="noConversion"/>
  </si>
  <si>
    <r>
      <rPr>
        <sz val="11"/>
        <color indexed="8"/>
        <rFont val="宋体"/>
        <family val="3"/>
        <charset val="134"/>
      </rPr>
      <t>函证
编号</t>
    </r>
    <phoneticPr fontId="7" type="noConversion"/>
  </si>
  <si>
    <r>
      <rPr>
        <sz val="11"/>
        <color indexed="8"/>
        <rFont val="宋体"/>
        <family val="3"/>
        <charset val="134"/>
      </rPr>
      <t>回函
日期</t>
    </r>
    <phoneticPr fontId="7" type="noConversion"/>
  </si>
  <si>
    <r>
      <rPr>
        <sz val="11"/>
        <color indexed="8"/>
        <rFont val="宋体"/>
        <family val="3"/>
        <charset val="134"/>
      </rPr>
      <t>回函
数量</t>
    </r>
    <phoneticPr fontId="7" type="noConversion"/>
  </si>
  <si>
    <r>
      <rPr>
        <sz val="11"/>
        <color indexed="8"/>
        <rFont val="宋体"/>
        <family val="3"/>
        <charset val="134"/>
      </rPr>
      <t>回函
金额</t>
    </r>
    <phoneticPr fontId="7" type="noConversion"/>
  </si>
  <si>
    <r>
      <rPr>
        <sz val="11"/>
        <color indexed="8"/>
        <rFont val="宋体"/>
        <family val="3"/>
        <charset val="134"/>
      </rPr>
      <t>回函物流信息核对结果</t>
    </r>
    <phoneticPr fontId="7" type="noConversion"/>
  </si>
  <si>
    <r>
      <rPr>
        <sz val="11"/>
        <color indexed="8"/>
        <rFont val="宋体"/>
        <family val="3"/>
        <charset val="134"/>
      </rPr>
      <t>物流信息
查验索引号</t>
    </r>
    <phoneticPr fontId="7" type="noConversion"/>
  </si>
  <si>
    <r>
      <rPr>
        <sz val="11"/>
        <color indexed="8"/>
        <rFont val="宋体"/>
        <family val="3"/>
        <charset val="134"/>
      </rPr>
      <t>金额</t>
    </r>
    <phoneticPr fontId="7" type="noConversion"/>
  </si>
  <si>
    <r>
      <rPr>
        <sz val="11"/>
        <color indexed="8"/>
        <rFont val="宋体"/>
        <family val="3"/>
        <charset val="134"/>
      </rPr>
      <t>原因</t>
    </r>
    <phoneticPr fontId="7" type="noConversion"/>
  </si>
  <si>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-A121-40-01&gt;</t>
    </r>
    <phoneticPr fontId="7" type="noConversion"/>
  </si>
  <si>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-A121-40-02&gt;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</si>
  <si>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-A121-40-03&gt;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</si>
  <si>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-A121-40-04&gt;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</si>
  <si>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-A121-40-05&gt;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</si>
  <si>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-A121-40-06&gt;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</si>
  <si>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-A121-40-07&gt;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</si>
  <si>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-A121-40-08&gt;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</si>
  <si>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-A121-40-09&gt;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</si>
  <si>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-A121-40-10&gt;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</si>
  <si>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-A121-40-11&gt;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</si>
  <si>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-A121-40-12&gt;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</si>
  <si>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-A121-40-13&gt;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</si>
  <si>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-A121-40-14&gt;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</si>
  <si>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-A121-40-15&gt;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</si>
  <si>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-A121-40-16&gt;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</si>
  <si>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-A121-40-17&gt;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</si>
  <si>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-A121-40-18&gt;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</si>
  <si>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-A121-40-19&gt;</t>
    </r>
    <r>
      <rPr>
        <sz val="12"/>
        <rFont val="宋体"/>
        <family val="3"/>
        <charset val="134"/>
      </rPr>
      <t/>
    </r>
  </si>
  <si>
    <r>
      <t>&lt;</t>
    </r>
    <r>
      <rPr>
        <b/>
        <sz val="11"/>
        <color theme="5"/>
        <rFont val="宋体"/>
        <family val="3"/>
        <charset val="134"/>
      </rPr>
      <t>组名</t>
    </r>
    <r>
      <rPr>
        <b/>
        <sz val="11"/>
        <color theme="5"/>
        <rFont val="Times New Roman"/>
        <family val="1"/>
      </rPr>
      <t>-</t>
    </r>
    <r>
      <rPr>
        <b/>
        <sz val="11"/>
        <color theme="5"/>
        <rFont val="宋体"/>
        <family val="3"/>
        <charset val="134"/>
      </rPr>
      <t>公司简称</t>
    </r>
    <r>
      <rPr>
        <b/>
        <sz val="11"/>
        <color theme="5"/>
        <rFont val="Times New Roman"/>
        <family val="1"/>
      </rPr>
      <t>-A121-40-20&gt;</t>
    </r>
    <r>
      <rPr>
        <sz val="12"/>
        <rFont val="宋体"/>
        <family val="3"/>
        <charset val="134"/>
      </rPr>
      <t/>
    </r>
  </si>
  <si>
    <r>
      <rPr>
        <sz val="11"/>
        <color indexed="8"/>
        <rFont val="宋体"/>
        <family val="3"/>
        <charset val="134"/>
      </rPr>
      <t>合计</t>
    </r>
    <phoneticPr fontId="7" type="noConversion"/>
  </si>
  <si>
    <r>
      <rPr>
        <sz val="11"/>
        <color indexed="8"/>
        <rFont val="宋体"/>
        <family val="3"/>
        <charset val="134"/>
      </rPr>
      <t>审计说明</t>
    </r>
    <r>
      <rPr>
        <sz val="11"/>
        <color indexed="8"/>
        <rFont val="Times New Roman"/>
        <family val="1"/>
      </rPr>
      <t>:</t>
    </r>
    <phoneticPr fontId="7" type="noConversion"/>
  </si>
  <si>
    <r>
      <t>1</t>
    </r>
    <r>
      <rPr>
        <sz val="9"/>
        <rFont val="宋体"/>
        <family val="3"/>
        <charset val="134"/>
      </rPr>
      <t>、对询证函保持控制的说明</t>
    </r>
    <phoneticPr fontId="7" type="noConversion"/>
  </si>
  <si>
    <r>
      <t>2</t>
    </r>
    <r>
      <rPr>
        <sz val="9"/>
        <rFont val="宋体"/>
        <family val="3"/>
        <charset val="134"/>
      </rPr>
      <t>、对以传真或电子邮件形式收到的回函的可靠性的考虑</t>
    </r>
    <phoneticPr fontId="7" type="noConversion"/>
  </si>
  <si>
    <t>A121-35</t>
  </si>
  <si>
    <t>审计项目：以公允价值计量且其变动计入当期损益的金融资产</t>
  </si>
  <si>
    <t>A121-40</t>
  </si>
  <si>
    <t xml:space="preserve">  以公允价值计量且其变动计入当期损益的金融资产函证情况汇总表</t>
  </si>
  <si>
    <t>A113-26</t>
    <phoneticPr fontId="7" type="noConversion"/>
  </si>
  <si>
    <t>A121-36</t>
    <phoneticPr fontId="7" type="noConversion"/>
  </si>
  <si>
    <r>
      <rPr>
        <b/>
        <sz val="14"/>
        <rFont val="宋体"/>
        <family val="3"/>
        <charset val="134"/>
      </rPr>
      <t>金融资产询证函物流信息核查表</t>
    </r>
    <phoneticPr fontId="7" type="noConversion"/>
  </si>
  <si>
    <r>
      <rPr>
        <sz val="9"/>
        <rFont val="宋体"/>
        <family val="3"/>
        <charset val="134"/>
      </rPr>
      <t>核对一致</t>
    </r>
    <phoneticPr fontId="7" type="noConversion"/>
  </si>
  <si>
    <t>&lt;组名-公司简称-A113-25-01&gt;</t>
  </si>
  <si>
    <t>&lt;组名-公司简称-A113-25-02&gt;</t>
  </si>
  <si>
    <t>&lt;组名-公司简称-A113-25-03&gt;</t>
  </si>
  <si>
    <t>&lt;组名-公司简称-A113-25-04&gt;</t>
  </si>
  <si>
    <t>&lt;组名-公司简称-A113-25-05&gt;</t>
  </si>
  <si>
    <t>&lt;组名-公司简称-A113-25-06&gt;</t>
  </si>
  <si>
    <t>&lt;组名-公司简称-A113-25-07&gt;</t>
  </si>
  <si>
    <t>&lt;组名-公司简称-A113-25-08&gt;</t>
  </si>
  <si>
    <t>&lt;组名-公司简称-A113-25-09&gt;</t>
  </si>
  <si>
    <t>&lt;组名-公司简称-A113-25-10&gt;</t>
  </si>
  <si>
    <t>&lt;组名-公司简称-A113-25-11&gt;</t>
  </si>
  <si>
    <t>&lt;组名-公司简称-A113-25-12&gt;</t>
  </si>
  <si>
    <t>&lt;组名-公司简称-A113-25-13&gt;</t>
  </si>
  <si>
    <t>&lt;组名-公司简称-A113-25-14&gt;</t>
  </si>
  <si>
    <t>&lt;组名-公司简称-A113-25-15&gt;</t>
  </si>
  <si>
    <t>&lt;组名-公司简称-A113-25-16&gt;</t>
  </si>
  <si>
    <t>&lt;组名-公司简称-A113-25-17&gt;</t>
  </si>
  <si>
    <t>&lt;组名-公司简称-A113-25-18&gt;</t>
  </si>
  <si>
    <t>&lt;组名-公司简称-A113-25-19&gt;</t>
  </si>
  <si>
    <t>&lt;组名-公司简称-A113-25-20&gt;</t>
  </si>
  <si>
    <t>&lt;组名-公司简称-A113-25-21&gt;</t>
  </si>
  <si>
    <t>&lt;组名-公司简称-A113-25-22&gt;</t>
  </si>
  <si>
    <t>&lt;组名-公司简称-A113-25-23&gt;</t>
  </si>
  <si>
    <t>&lt;组名-公司简称-A113-25-24&gt;</t>
  </si>
  <si>
    <t>&lt;组名-公司简称-A113-25-25&gt;</t>
  </si>
  <si>
    <t>&lt;组名-公司简称-A113-25-27&gt;</t>
  </si>
  <si>
    <t>&lt;组名-公司简称-A113-25-28&gt;</t>
  </si>
  <si>
    <t>&lt;组名-公司简称-A113-25-29&gt;</t>
  </si>
  <si>
    <t>&lt;组名-公司简称-A113-25-30&gt;</t>
  </si>
  <si>
    <t>&lt;组名-公司简称-A113-25-31&gt;</t>
  </si>
  <si>
    <t>&lt;组名-公司简称-A113-25-32&gt;</t>
  </si>
  <si>
    <t>&lt;组名-公司简称-A113-25-33&gt;</t>
  </si>
  <si>
    <t>&lt;组名-公司简称-A113-25-34&gt;</t>
  </si>
  <si>
    <t>&lt;组名-公司简称-A113-25-35&gt;</t>
  </si>
  <si>
    <t>&lt;组名-公司简称-A113-25-36&gt;</t>
  </si>
  <si>
    <t>&lt;组名-公司简称-A113-25-37&gt;</t>
  </si>
  <si>
    <t>&lt;组名-公司简称-A113-25-38&gt;</t>
  </si>
  <si>
    <t>&lt;组名-公司简称-A113-25-39&gt;</t>
  </si>
  <si>
    <t>&lt;组名-公司简称-A113-25-40&gt;</t>
  </si>
  <si>
    <t>&lt;组名-公司简称-A113-25-41&gt;</t>
  </si>
  <si>
    <t>&lt;组名-公司简称-A113-25-42&gt;</t>
  </si>
  <si>
    <t>&lt;组名-公司简称-A113-25-43&gt;</t>
  </si>
  <si>
    <t>&lt;组名-公司简称-A113-25-44&gt;</t>
  </si>
  <si>
    <t>&lt;组名-公司简称-A113-25-45&gt;</t>
  </si>
  <si>
    <t>&lt;组名-公司简称-A113-25-46&gt;</t>
  </si>
  <si>
    <t>&lt;组名-公司简称-A113-25-47&gt;</t>
  </si>
  <si>
    <t>&lt;组名-公司简称-A113-25-48&gt;</t>
  </si>
  <si>
    <t>&lt;组名-公司简称-A113-25-49&gt;</t>
  </si>
  <si>
    <t>&lt;组名-公司简称-A113-25-50&gt;</t>
  </si>
  <si>
    <t>&lt;组名-公司简称-A113-25-51&gt;</t>
  </si>
  <si>
    <t>&lt;组名-公司简称-A113-25-52&gt;</t>
  </si>
  <si>
    <t>&lt;组名-公司简称-A113-25-53&gt;</t>
  </si>
  <si>
    <t>&lt;组名-公司简称-A113-25-54&gt;</t>
  </si>
  <si>
    <t>&lt;组名-公司简称-A113-25-55&gt;</t>
  </si>
  <si>
    <t>&lt;组名-公司简称-A113-25-56&gt;</t>
  </si>
  <si>
    <r>
      <t xml:space="preserve">  </t>
    </r>
    <r>
      <rPr>
        <b/>
        <sz val="14"/>
        <rFont val="宋体"/>
        <family val="3"/>
        <charset val="134"/>
      </rPr>
      <t>银行存款函证结果汇总表</t>
    </r>
  </si>
  <si>
    <r>
      <rPr>
        <sz val="10"/>
        <color indexed="10"/>
        <rFont val="宋体"/>
        <family val="3"/>
        <charset val="134"/>
      </rPr>
      <t>账</t>
    </r>
    <r>
      <rPr>
        <sz val="10"/>
        <rFont val="宋体"/>
        <family val="3"/>
        <charset val="134"/>
      </rPr>
      <t>号</t>
    </r>
    <phoneticPr fontId="7" type="noConversion"/>
  </si>
  <si>
    <r>
      <rPr>
        <sz val="10"/>
        <rFont val="宋体"/>
        <family val="3"/>
        <charset val="134"/>
      </rPr>
      <t>函证日期</t>
    </r>
    <phoneticPr fontId="7" type="noConversion"/>
  </si>
  <si>
    <r>
      <rPr>
        <sz val="10"/>
        <rFont val="宋体"/>
        <family val="3"/>
        <charset val="134"/>
      </rPr>
      <t>回函金额</t>
    </r>
    <phoneticPr fontId="7" type="noConversion"/>
  </si>
  <si>
    <r>
      <rPr>
        <sz val="10"/>
        <rFont val="宋体"/>
        <family val="3"/>
        <charset val="134"/>
      </rPr>
      <t>发函情况</t>
    </r>
    <phoneticPr fontId="7" type="noConversion"/>
  </si>
  <si>
    <r>
      <rPr>
        <sz val="10"/>
        <rFont val="宋体"/>
        <family val="3"/>
        <charset val="134"/>
      </rPr>
      <t>回函情况</t>
    </r>
    <phoneticPr fontId="7" type="noConversion"/>
  </si>
  <si>
    <r>
      <rPr>
        <sz val="10"/>
        <rFont val="宋体"/>
        <family val="3"/>
        <charset val="134"/>
      </rPr>
      <t>差异</t>
    </r>
    <phoneticPr fontId="7" type="noConversion"/>
  </si>
  <si>
    <r>
      <rPr>
        <sz val="10"/>
        <rFont val="宋体"/>
        <family val="3"/>
        <charset val="134"/>
      </rPr>
      <t>差异原因和解决情况</t>
    </r>
    <phoneticPr fontId="7" type="noConversion"/>
  </si>
  <si>
    <r>
      <rPr>
        <sz val="10"/>
        <rFont val="宋体"/>
        <family val="3"/>
        <charset val="134"/>
      </rPr>
      <t>冻结质押等事项说明</t>
    </r>
    <phoneticPr fontId="7" type="noConversion"/>
  </si>
  <si>
    <r>
      <rPr>
        <sz val="10"/>
        <rFont val="宋体"/>
        <family val="3"/>
        <charset val="134"/>
      </rPr>
      <t>备注</t>
    </r>
    <phoneticPr fontId="7" type="noConversion"/>
  </si>
  <si>
    <r>
      <rPr>
        <sz val="10"/>
        <rFont val="宋体"/>
        <family val="3"/>
        <charset val="134"/>
      </rPr>
      <t>存款对账单金额</t>
    </r>
    <phoneticPr fontId="7" type="noConversion"/>
  </si>
  <si>
    <r>
      <rPr>
        <sz val="10"/>
        <rFont val="宋体"/>
        <family val="3"/>
        <charset val="134"/>
      </rPr>
      <t>借款金额</t>
    </r>
    <phoneticPr fontId="7" type="noConversion"/>
  </si>
  <si>
    <r>
      <rPr>
        <sz val="10"/>
        <rFont val="宋体"/>
        <family val="3"/>
        <charset val="134"/>
      </rPr>
      <t>承兑汇票</t>
    </r>
    <phoneticPr fontId="7" type="noConversion"/>
  </si>
  <si>
    <r>
      <rPr>
        <sz val="10"/>
        <rFont val="宋体"/>
        <family val="3"/>
        <charset val="134"/>
      </rPr>
      <t>理财产品金额</t>
    </r>
    <phoneticPr fontId="7" type="noConversion"/>
  </si>
  <si>
    <r>
      <rPr>
        <sz val="10"/>
        <rFont val="宋体"/>
        <family val="3"/>
        <charset val="134"/>
      </rPr>
      <t>存款</t>
    </r>
    <phoneticPr fontId="7" type="noConversion"/>
  </si>
  <si>
    <r>
      <rPr>
        <sz val="10"/>
        <rFont val="宋体"/>
        <family val="3"/>
        <charset val="134"/>
      </rPr>
      <t>借款</t>
    </r>
    <phoneticPr fontId="7" type="noConversion"/>
  </si>
  <si>
    <r>
      <rPr>
        <sz val="10"/>
        <rFont val="宋体"/>
        <family val="3"/>
        <charset val="134"/>
      </rPr>
      <t>理财</t>
    </r>
    <phoneticPr fontId="7" type="noConversion"/>
  </si>
  <si>
    <r>
      <rPr>
        <sz val="10"/>
        <rFont val="宋体"/>
        <family val="3"/>
        <charset val="134"/>
      </rPr>
      <t>回函物流信息
核对结果</t>
    </r>
    <phoneticPr fontId="7" type="noConversion"/>
  </si>
  <si>
    <r>
      <rPr>
        <sz val="10"/>
        <rFont val="宋体"/>
        <family val="3"/>
        <charset val="134"/>
      </rPr>
      <t>物流信息
查验索引号</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</si>
  <si>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-A113-40-01&gt;</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</si>
  <si>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-A113-40-02&gt;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</si>
  <si>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</si>
  <si>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</si>
  <si>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-A113-40-05&gt;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</si>
  <si>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-A113-40-06&gt;</t>
    </r>
    <r>
      <rPr>
        <sz val="12"/>
        <rFont val="宋体"/>
        <family val="3"/>
        <charset val="134"/>
      </rPr>
      <t/>
    </r>
  </si>
  <si>
    <r>
      <rPr>
        <sz val="10"/>
        <color indexed="8"/>
        <rFont val="宋体"/>
        <family val="3"/>
        <charset val="134"/>
      </rPr>
      <t>人民币小计</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</si>
  <si>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-A113-40-07&gt;</t>
    </r>
    <r>
      <rPr>
        <sz val="12"/>
        <rFont val="宋体"/>
        <family val="3"/>
        <charset val="134"/>
      </rPr>
      <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</si>
  <si>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-A113-40-08&gt;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</si>
  <si>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-A113-40-09&gt;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</si>
  <si>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-A113-40-10&gt;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</si>
  <si>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-A113-40-11&gt;</t>
    </r>
    <r>
      <rPr>
        <sz val="12"/>
        <rFont val="宋体"/>
        <family val="3"/>
        <charset val="134"/>
      </rPr>
      <t/>
    </r>
  </si>
  <si>
    <r>
      <rPr>
        <sz val="10"/>
        <color indexed="8"/>
        <rFont val="宋体"/>
        <family val="3"/>
        <charset val="134"/>
      </rPr>
      <t>美元小计</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</si>
  <si>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-A113-40-12&gt;</t>
    </r>
    <r>
      <rPr>
        <sz val="12"/>
        <rFont val="宋体"/>
        <family val="3"/>
        <charset val="134"/>
      </rPr>
      <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</si>
  <si>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-A113-40-13&gt;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</si>
  <si>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-A113-40-14&gt;</t>
    </r>
    <r>
      <rPr>
        <sz val="12"/>
        <rFont val="宋体"/>
        <family val="3"/>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</si>
  <si>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-A113-40-15&gt;</t>
    </r>
    <r>
      <rPr>
        <sz val="12"/>
        <rFont val="宋体"/>
        <family val="3"/>
        <charset val="134"/>
      </rPr>
      <t/>
    </r>
  </si>
  <si>
    <r>
      <t>_</t>
    </r>
    <r>
      <rPr>
        <sz val="10"/>
        <rFont val="宋体"/>
        <family val="3"/>
        <charset val="134"/>
      </rPr>
      <t>外币小计</t>
    </r>
    <phoneticPr fontId="7" type="noConversion"/>
  </si>
  <si>
    <r>
      <rPr>
        <sz val="9"/>
        <rFont val="宋体"/>
        <family val="3"/>
        <charset val="134"/>
      </rPr>
      <t>审计说明：</t>
    </r>
    <phoneticPr fontId="7" type="noConversion"/>
  </si>
  <si>
    <r>
      <t>1</t>
    </r>
    <r>
      <rPr>
        <sz val="9"/>
        <rFont val="宋体"/>
        <family val="3"/>
        <charset val="134"/>
      </rPr>
      <t>、未实施函证程序的账户明细</t>
    </r>
    <phoneticPr fontId="7" type="noConversion"/>
  </si>
  <si>
    <t>序号</t>
    <phoneticPr fontId="7" type="noConversion"/>
  </si>
  <si>
    <t>未实施函证程序的账户</t>
    <phoneticPr fontId="7" type="noConversion"/>
  </si>
  <si>
    <t>账户余额</t>
    <phoneticPr fontId="7" type="noConversion"/>
  </si>
  <si>
    <t>不函证的理由</t>
    <phoneticPr fontId="7" type="noConversion"/>
  </si>
  <si>
    <r>
      <rPr>
        <i/>
        <sz val="9"/>
        <color indexed="10"/>
        <rFont val="宋体"/>
        <family val="3"/>
        <charset val="134"/>
      </rPr>
      <t>注册会计师应当对银行存款、借款（包括零余额账户和在本期内注销的账户）、借款及与金融机构往来的其他重要信息实施函证程序，除非有充分证据表明某一银行存款、借款及与金融机构往来的其他重要信息对财务报表不重要且与之相关的重大错报风险很低。如果不对这些项目实施函证程序，注册会计师应当在审计工作底稿中说明理由。</t>
    </r>
    <phoneticPr fontId="7" type="noConversion"/>
  </si>
  <si>
    <r>
      <t>2</t>
    </r>
    <r>
      <rPr>
        <sz val="9"/>
        <rFont val="宋体"/>
        <family val="3"/>
        <charset val="134"/>
      </rPr>
      <t>、对询证函保持控制的说明</t>
    </r>
    <phoneticPr fontId="7" type="noConversion"/>
  </si>
  <si>
    <r>
      <t>3</t>
    </r>
    <r>
      <rPr>
        <sz val="9"/>
        <rFont val="宋体"/>
        <family val="3"/>
        <charset val="134"/>
      </rPr>
      <t>、对以传真或电子邮件形式收到的回函的可靠性的考虑</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</si>
  <si>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-A121-36-01&gt;</t>
    </r>
    <phoneticPr fontId="7" type="noConversion"/>
  </si>
  <si>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-A121-36-02&gt;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</si>
  <si>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-A121-36-03&gt;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</si>
  <si>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-A121-36-04&gt;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</si>
  <si>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-A121-36-05&gt;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</si>
  <si>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-A121-36-06&gt;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</si>
  <si>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-A121-36-07&gt;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</si>
  <si>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-A121-36-08&gt;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</si>
  <si>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-A121-36-09&gt;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</si>
  <si>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-A121-36-10&gt;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</si>
  <si>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-A121-36-11&gt;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</si>
  <si>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-A121-36-12&gt;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</si>
  <si>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-A121-36-13&gt;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</si>
  <si>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-A121-36-14&gt;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</si>
  <si>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-A121-36-15&gt;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</si>
  <si>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-A121-36-16&gt;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</si>
  <si>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-A121-36-17&gt;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</si>
  <si>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-A121-36-18&gt;</t>
    </r>
    <r>
      <rPr>
        <sz val="10.5"/>
        <color theme="1"/>
        <rFont val="Times New Roman"/>
        <family val="2"/>
        <charset val="134"/>
      </rPr>
      <t/>
    </r>
  </si>
  <si>
    <r>
      <t>&lt;</t>
    </r>
    <r>
      <rPr>
        <b/>
        <sz val="10"/>
        <color indexed="10"/>
        <rFont val="宋体"/>
        <family val="3"/>
        <charset val="134"/>
      </rPr>
      <t>组名</t>
    </r>
    <r>
      <rPr>
        <b/>
        <sz val="10"/>
        <color indexed="10"/>
        <rFont val="Times New Roman"/>
        <family val="1"/>
      </rPr>
      <t>-</t>
    </r>
    <r>
      <rPr>
        <b/>
        <sz val="10"/>
        <color indexed="10"/>
        <rFont val="宋体"/>
        <family val="3"/>
        <charset val="134"/>
      </rPr>
      <t>公司简称</t>
    </r>
    <r>
      <rPr>
        <b/>
        <sz val="10"/>
        <color indexed="10"/>
        <rFont val="Times New Roman"/>
        <family val="1"/>
      </rPr>
      <t>-A121-36-19&gt;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</si>
  <si>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-A121-36-20&gt;</t>
    </r>
    <phoneticPr fontId="7" type="noConversion"/>
  </si>
  <si>
    <t>&lt;组名-公司简称-A121-37-01&gt;</t>
  </si>
  <si>
    <t>&lt;组名-公司简称-A121-37-02&gt;</t>
  </si>
  <si>
    <t>&lt;组名-公司简称-A121-37-03&gt;</t>
  </si>
  <si>
    <t>&lt;组名-公司简称-A121-37-04&gt;</t>
  </si>
  <si>
    <t>&lt;组名-公司简称-A121-37-05&gt;</t>
  </si>
  <si>
    <t>&lt;组名-公司简称-A121-37-06&gt;</t>
  </si>
  <si>
    <t>&lt;组名-公司简称-A121-37-07&gt;</t>
  </si>
  <si>
    <t>&lt;组名-公司简称-A121-37-08&gt;</t>
  </si>
  <si>
    <t>&lt;组名-公司简称-A121-37-09&gt;</t>
  </si>
  <si>
    <t>&lt;组名-公司简称-A121-37-10&gt;</t>
  </si>
  <si>
    <t>&lt;组名-公司简称-A121-37-11&gt;</t>
  </si>
  <si>
    <t>&lt;组名-公司简称-A121-37-12&gt;</t>
  </si>
  <si>
    <t>&lt;组名-公司简称-A121-37-13&gt;</t>
  </si>
  <si>
    <t>&lt;组名-公司简称-A121-37-14&gt;</t>
  </si>
  <si>
    <t>&lt;组名-公司简称-A121-37-15&gt;</t>
  </si>
  <si>
    <t>&lt;组名-公司简称-A121-37-16&gt;</t>
  </si>
  <si>
    <t>&lt;组名-公司简称-A121-37-17&gt;</t>
  </si>
  <si>
    <t>&lt;组名-公司简称-A121-37-18&gt;</t>
  </si>
  <si>
    <t>&lt;组名-公司简称-A121-37-19&gt;</t>
  </si>
  <si>
    <t>&lt;组名-公司简称-A121-37-20&gt;</t>
  </si>
  <si>
    <r>
      <rPr>
        <sz val="10"/>
        <rFont val="宋体"/>
        <family val="3"/>
        <charset val="134"/>
      </rPr>
      <t>票据编号</t>
    </r>
    <phoneticPr fontId="7" type="noConversion"/>
  </si>
  <si>
    <r>
      <rPr>
        <sz val="10"/>
        <rFont val="宋体"/>
        <family val="3"/>
        <charset val="134"/>
      </rPr>
      <t>出票人</t>
    </r>
    <phoneticPr fontId="7" type="noConversion"/>
  </si>
  <si>
    <r>
      <rPr>
        <sz val="10"/>
        <rFont val="宋体"/>
        <family val="3"/>
        <charset val="134"/>
      </rPr>
      <t>承兑人</t>
    </r>
    <phoneticPr fontId="7" type="noConversion"/>
  </si>
  <si>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-A113-55-01&gt;</t>
    </r>
    <phoneticPr fontId="7" type="noConversion"/>
  </si>
  <si>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-A113-55-02&gt;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</si>
  <si>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-A113-55-03&gt;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</si>
  <si>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-A113-55-04&gt;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</si>
  <si>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-A113-55-05&gt;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</si>
  <si>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-A113-55-06&gt;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</si>
  <si>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-A113-55-07&gt;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</si>
  <si>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-A113-55-08&gt;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</si>
  <si>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-A113-55-09&gt;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</si>
  <si>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-A113-55-10&gt;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</si>
  <si>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-A113-55-11&gt;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</si>
  <si>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-A113-55-12&gt;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</si>
  <si>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-A113-55-13&gt;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</si>
  <si>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-A113-55-14&gt;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</si>
  <si>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-A113-55-15&gt;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</si>
  <si>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-A113-55-16&gt;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</si>
  <si>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-A113-55-17&gt;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</si>
  <si>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-A113-55-18&gt;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</si>
  <si>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-A113-55-19&gt;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</si>
  <si>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-A113-55-20&gt;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</si>
  <si>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-A113-55-21&gt;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</si>
  <si>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-A113-55-22&gt;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</si>
  <si>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-A113-55-23&gt;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</si>
  <si>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-A113-55-24&gt;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</si>
  <si>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-A113-55-25&gt;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</si>
  <si>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-A113-55-26&gt;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</si>
  <si>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-A113-55-27&gt;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</si>
  <si>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-A113-55-28&gt;</t>
    </r>
    <r>
      <rPr>
        <sz val="12"/>
        <rFont val="宋体"/>
        <family val="3"/>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</si>
  <si>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-A113-55-29&gt;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</si>
  <si>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-A113-55-30&gt;</t>
    </r>
    <phoneticPr fontId="7" type="noConversion"/>
  </si>
  <si>
    <t>A131-56</t>
    <phoneticPr fontId="7" type="noConversion"/>
  </si>
  <si>
    <t>&lt;组名-公司简称-A113-56-01&gt;</t>
  </si>
  <si>
    <t>&lt;组名-公司简称-A113-57-01&gt;</t>
  </si>
  <si>
    <t>&lt;组名-公司简称-A113-56-02&gt;</t>
  </si>
  <si>
    <t>&lt;组名-公司简称-A113-57-02&gt;</t>
  </si>
  <si>
    <t>&lt;组名-公司简称-A113-56-03&gt;</t>
  </si>
  <si>
    <t>&lt;组名-公司简称-A113-57-03&gt;</t>
  </si>
  <si>
    <t>&lt;组名-公司简称-A113-56-04&gt;</t>
  </si>
  <si>
    <t>&lt;组名-公司简称-A113-57-04&gt;</t>
  </si>
  <si>
    <t>&lt;组名-公司简称-A113-56-05&gt;</t>
  </si>
  <si>
    <t>&lt;组名-公司简称-A113-57-05&gt;</t>
  </si>
  <si>
    <t>&lt;组名-公司简称-A113-56-06&gt;</t>
  </si>
  <si>
    <t>&lt;组名-公司简称-A113-57-06&gt;</t>
  </si>
  <si>
    <t>&lt;组名-公司简称-A113-56-07&gt;</t>
  </si>
  <si>
    <t>&lt;组名-公司简称-A113-57-07&gt;</t>
  </si>
  <si>
    <t>&lt;组名-公司简称-A113-56-08&gt;</t>
  </si>
  <si>
    <t>&lt;组名-公司简称-A113-57-08&gt;</t>
  </si>
  <si>
    <t>&lt;组名-公司简称-A113-56-09&gt;</t>
  </si>
  <si>
    <t>&lt;组名-公司简称-A113-57-09&gt;</t>
  </si>
  <si>
    <t>&lt;组名-公司简称-A113-56-10&gt;</t>
  </si>
  <si>
    <t>&lt;组名-公司简称-A113-57-10&gt;</t>
  </si>
  <si>
    <t>&lt;组名-公司简称-A113-56-11&gt;</t>
  </si>
  <si>
    <t>&lt;组名-公司简称-A113-57-11&gt;</t>
  </si>
  <si>
    <t>&lt;组名-公司简称-A113-56-12&gt;</t>
  </si>
  <si>
    <t>&lt;组名-公司简称-A113-57-12&gt;</t>
  </si>
  <si>
    <t>&lt;组名-公司简称-A113-56-13&gt;</t>
  </si>
  <si>
    <t>&lt;组名-公司简称-A113-57-13&gt;</t>
  </si>
  <si>
    <t>&lt;组名-公司简称-A113-56-14&gt;</t>
  </si>
  <si>
    <t>&lt;组名-公司简称-A113-57-14&gt;</t>
  </si>
  <si>
    <t>&lt;组名-公司简称-A113-56-15&gt;</t>
  </si>
  <si>
    <t>&lt;组名-公司简称-A113-57-15&gt;</t>
  </si>
  <si>
    <t>&lt;组名-公司简称-A113-56-16&gt;</t>
  </si>
  <si>
    <t>&lt;组名-公司简称-A113-57-16&gt;</t>
  </si>
  <si>
    <t>&lt;组名-公司简称-A113-56-17&gt;</t>
  </si>
  <si>
    <t>&lt;组名-公司简称-A113-57-17&gt;</t>
  </si>
  <si>
    <t>&lt;组名-公司简称-A113-56-18&gt;</t>
  </si>
  <si>
    <t>&lt;组名-公司简称-A113-57-18&gt;</t>
  </si>
  <si>
    <t>&lt;组名-公司简称-A113-56-19&gt;</t>
  </si>
  <si>
    <t>&lt;组名-公司简称-A113-57-19&gt;</t>
  </si>
  <si>
    <t>&lt;组名-公司简称-A113-56-20&gt;</t>
  </si>
  <si>
    <t>&lt;组名-公司简称-A113-57-20&gt;</t>
  </si>
  <si>
    <t>&lt;组名-公司简称-A113-56-21&gt;</t>
  </si>
  <si>
    <t>&lt;组名-公司简称-A113-57-21&gt;</t>
  </si>
  <si>
    <t>&lt;组名-公司简称-A113-56-22&gt;</t>
  </si>
  <si>
    <t>&lt;组名-公司简称-A113-57-22&gt;</t>
  </si>
  <si>
    <t>&lt;组名-公司简称-A113-56-23&gt;</t>
  </si>
  <si>
    <t>&lt;组名-公司简称-A113-57-23&gt;</t>
  </si>
  <si>
    <t>&lt;组名-公司简称-A113-56-24&gt;</t>
  </si>
  <si>
    <t>&lt;组名-公司简称-A113-57-24&gt;</t>
  </si>
  <si>
    <t>&lt;组名-公司简称-A113-56-25&gt;</t>
  </si>
  <si>
    <t>&lt;组名-公司简称-A113-57-25&gt;</t>
  </si>
  <si>
    <t>&lt;组名-公司简称-A113-56-26&gt;</t>
  </si>
  <si>
    <t>&lt;组名-公司简称-A113-57-26&gt;</t>
  </si>
  <si>
    <t>&lt;组名-公司简称-A113-56-27&gt;</t>
  </si>
  <si>
    <t>&lt;组名-公司简称-A113-57-27&gt;</t>
  </si>
  <si>
    <t>&lt;组名-公司简称-A113-56-28&gt;</t>
  </si>
  <si>
    <t>&lt;组名-公司简称-A113-57-28&gt;</t>
  </si>
  <si>
    <t>&lt;组名-公司简称-A113-56-29&gt;</t>
  </si>
  <si>
    <t>&lt;组名-公司简称-A113-57-29&gt;</t>
  </si>
  <si>
    <t>&lt;组名-公司简称-A113-56-30&gt;</t>
  </si>
  <si>
    <t>&lt;组名-公司简称-A113-57-30&gt;</t>
  </si>
  <si>
    <r>
      <rPr>
        <sz val="11"/>
        <color theme="1"/>
        <rFont val="宋体"/>
        <family val="3"/>
        <charset val="134"/>
      </rPr>
      <t>签名</t>
    </r>
    <phoneticPr fontId="7" type="noConversion"/>
  </si>
  <si>
    <r>
      <rPr>
        <sz val="11"/>
        <color theme="1"/>
        <rFont val="宋体"/>
        <family val="3"/>
        <charset val="134"/>
      </rPr>
      <t>日期</t>
    </r>
    <phoneticPr fontId="7" type="noConversion"/>
  </si>
  <si>
    <r>
      <rPr>
        <sz val="11"/>
        <color theme="1"/>
        <rFont val="宋体"/>
        <family val="3"/>
        <charset val="134"/>
      </rPr>
      <t>编制</t>
    </r>
    <phoneticPr fontId="7" type="noConversion"/>
  </si>
  <si>
    <r>
      <rPr>
        <sz val="11"/>
        <color theme="1"/>
        <rFont val="宋体"/>
        <family val="3"/>
        <charset val="134"/>
      </rPr>
      <t>复核</t>
    </r>
    <phoneticPr fontId="7" type="noConversion"/>
  </si>
  <si>
    <r>
      <rPr>
        <sz val="10"/>
        <rFont val="宋体"/>
        <family val="3"/>
        <charset val="134"/>
      </rPr>
      <t>函证情况</t>
    </r>
    <phoneticPr fontId="7" type="noConversion"/>
  </si>
  <si>
    <r>
      <rPr>
        <sz val="10"/>
        <rFont val="宋体"/>
        <family val="3"/>
        <charset val="134"/>
      </rPr>
      <t>函证金额</t>
    </r>
    <phoneticPr fontId="7" type="noConversion"/>
  </si>
  <si>
    <r>
      <rPr>
        <sz val="10"/>
        <rFont val="宋体"/>
        <family val="3"/>
        <charset val="134"/>
      </rPr>
      <t>回函日期</t>
    </r>
    <phoneticPr fontId="7" type="noConversion"/>
  </si>
  <si>
    <r>
      <rPr>
        <sz val="10"/>
        <rFont val="宋体"/>
        <family val="3"/>
        <charset val="134"/>
      </rPr>
      <t>金额差异</t>
    </r>
    <phoneticPr fontId="7" type="noConversion"/>
  </si>
  <si>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-A131-60-01&gt;</t>
    </r>
    <phoneticPr fontId="7" type="noConversion"/>
  </si>
  <si>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-A131-60-02&gt;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</si>
  <si>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-A131-60-03&gt;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</si>
  <si>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-A131-60-04&gt;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</si>
  <si>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-A131-60-05&gt;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</si>
  <si>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-A131-60-06&gt;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</si>
  <si>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-A131-60-07&gt;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</si>
  <si>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-A131-60-08&gt;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</si>
  <si>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-A131-60-09&gt;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</si>
  <si>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-A131-60-10&gt;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</si>
  <si>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-A131-60-11&gt;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</si>
  <si>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-A131-60-12&gt;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</si>
  <si>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-A131-60-13&gt;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</si>
  <si>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-A131-60-14&gt;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</si>
  <si>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-A131-60-15&gt;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</si>
  <si>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-A131-60-16&gt;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</si>
  <si>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-A131-60-17&gt;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</si>
  <si>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-A131-60-18&gt;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</si>
  <si>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-A131-60-19&gt;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</si>
  <si>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-A131-60-20&gt;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</si>
  <si>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-A131-60-21&gt;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</si>
  <si>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-A131-60-22&gt;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</si>
  <si>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-A131-60-23&gt;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</si>
  <si>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-A131-60-24&gt;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</si>
  <si>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-A131-60-25&gt;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</si>
  <si>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-A131-60-26&gt;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</si>
  <si>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-A131-60-27&gt;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</si>
  <si>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-A131-60-28&gt;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</si>
  <si>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-A131-60-29&gt;</t>
    </r>
    <r>
      <rPr>
        <sz val="12"/>
        <rFont val="宋体"/>
        <family val="3"/>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</si>
  <si>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-A131-60-30&gt;</t>
    </r>
    <r>
      <rPr>
        <sz val="12"/>
        <rFont val="宋体"/>
        <family val="3"/>
        <charset val="134"/>
      </rPr>
      <t/>
    </r>
  </si>
  <si>
    <r>
      <rPr>
        <sz val="10"/>
        <color indexed="8"/>
        <rFont val="宋体"/>
        <family val="3"/>
        <charset val="134"/>
      </rPr>
      <t>合计</t>
    </r>
    <phoneticPr fontId="7" type="noConversion"/>
  </si>
  <si>
    <t>A131-55</t>
  </si>
  <si>
    <t>A131-60</t>
  </si>
  <si>
    <t>审计项目：应收票据</t>
  </si>
  <si>
    <t>A141-27</t>
    <phoneticPr fontId="7" type="noConversion"/>
  </si>
  <si>
    <t>&lt;组名-公司简称-A141-27-01&gt;</t>
  </si>
  <si>
    <t>&lt;组名-公司简称-A141-27-02&gt;</t>
  </si>
  <si>
    <t>&lt;组名-公司简称-A141-27-03&gt;</t>
  </si>
  <si>
    <t>&lt;组名-公司简称-A141-27-04&gt;</t>
  </si>
  <si>
    <t>&lt;组名-公司简称-A141-27-05&gt;</t>
  </si>
  <si>
    <t>&lt;组名-公司简称-A141-27-06&gt;</t>
  </si>
  <si>
    <t>&lt;组名-公司简称-A141-27-07&gt;</t>
  </si>
  <si>
    <t>&lt;组名-公司简称-A141-27-08&gt;</t>
  </si>
  <si>
    <t>&lt;组名-公司简称-A141-27-09&gt;</t>
  </si>
  <si>
    <t>&lt;组名-公司简称-A141-27-10&gt;</t>
  </si>
  <si>
    <t>&lt;组名-公司简称-A141-27-11&gt;</t>
  </si>
  <si>
    <t>&lt;组名-公司简称-A141-27-12&gt;</t>
  </si>
  <si>
    <t>&lt;组名-公司简称-A141-27-13&gt;</t>
  </si>
  <si>
    <t>&lt;组名-公司简称-A141-27-14&gt;</t>
  </si>
  <si>
    <t>&lt;组名-公司简称-A141-27-15&gt;</t>
  </si>
  <si>
    <t>&lt;组名-公司简称-A141-27-16&gt;</t>
  </si>
  <si>
    <t>&lt;组名-公司简称-A141-27-17&gt;</t>
  </si>
  <si>
    <t>&lt;组名-公司简称-A141-27-18&gt;</t>
  </si>
  <si>
    <t>&lt;组名-公司简称-A141-27-19&gt;</t>
  </si>
  <si>
    <t>&lt;组名-公司简称-A141-27-20&gt;</t>
  </si>
  <si>
    <t>&lt;组名-公司简称-A141-27-21&gt;</t>
  </si>
  <si>
    <t>&lt;组名-公司简称-A141-27-22&gt;</t>
  </si>
  <si>
    <t>&lt;组名-公司简称-A141-27-23&gt;</t>
  </si>
  <si>
    <t>&lt;组名-公司简称-A141-27-24&gt;</t>
  </si>
  <si>
    <t>&lt;组名-公司简称-A141-27-25&gt;</t>
  </si>
  <si>
    <t>&lt;组名-公司简称-A141-27-26&gt;</t>
  </si>
  <si>
    <t>&lt;组名-公司简称-A141-27-27&gt;</t>
  </si>
  <si>
    <t>&lt;组名-公司简称-A141-27-29&gt;</t>
  </si>
  <si>
    <t>&lt;组名-公司简称-A141-27-31&gt;</t>
  </si>
  <si>
    <t>&lt;组名-公司简称-A141-27-32&gt;</t>
  </si>
  <si>
    <t>&lt;组名-公司简称-A141-27-33&gt;</t>
  </si>
  <si>
    <t>&lt;组名-公司简称-A141-27-34&gt;</t>
  </si>
  <si>
    <t>&lt;组名-公司简称-A141-27-35&gt;</t>
  </si>
  <si>
    <t>&lt;组名-公司简称-A141-27-36&gt;</t>
  </si>
  <si>
    <t>&lt;组名-公司简称-A141-27-37&gt;</t>
  </si>
  <si>
    <t>&lt;组名-公司简称-A141-27-38&gt;</t>
  </si>
  <si>
    <t>&lt;组名-公司简称-A141-27-39&gt;</t>
  </si>
  <si>
    <t>&lt;组名-公司简称-A141-27-40&gt;</t>
  </si>
  <si>
    <t>&lt;组名-公司简称-A141-27-41&gt;</t>
  </si>
  <si>
    <t>&lt;组名-公司简称-A141-27-42&gt;</t>
  </si>
  <si>
    <t>&lt;组名-公司简称-A141-27-43&gt;</t>
  </si>
  <si>
    <t>&lt;组名-公司简称-A141-27-44&gt;</t>
  </si>
  <si>
    <t>&lt;组名-公司简称-A141-27-45&gt;</t>
  </si>
  <si>
    <t>&lt;组名-公司简称-A141-27-46&gt;</t>
  </si>
  <si>
    <t>&lt;组名-公司简称-A141-27-47&gt;</t>
  </si>
  <si>
    <t>&lt;组名-公司简称-A141-27-48&gt;</t>
  </si>
  <si>
    <t>&lt;组名-公司简称-A141-27-49&gt;</t>
  </si>
  <si>
    <t>&lt;组名-公司简称-A141-27-50&gt;</t>
  </si>
  <si>
    <t>&lt;组名-公司简称-A141-27-51&gt;</t>
  </si>
  <si>
    <t>&lt;组名-公司简称-A141-27-52&gt;</t>
  </si>
  <si>
    <t>&lt;组名-公司简称-A141-27-53&gt;</t>
  </si>
  <si>
    <t>&lt;组名-公司简称-A141-27-54&gt;</t>
  </si>
  <si>
    <t>&lt;组名-公司简称-A141-27-55&gt;</t>
  </si>
  <si>
    <t>&lt;组名-公司简称-A141-27-56&gt;</t>
  </si>
  <si>
    <t>&lt;组名-公司简称-A141-27-57&gt;</t>
  </si>
  <si>
    <t>&lt;组名-公司简称-A141-27-58&gt;</t>
  </si>
  <si>
    <t>&lt;组名-公司简称-A141-27-59&gt;</t>
  </si>
  <si>
    <t>&lt;组名-公司简称-A141-27-60&gt;</t>
  </si>
  <si>
    <t>&lt;组名-公司简称-A141-27-61&gt;</t>
  </si>
  <si>
    <t>&lt;组名-公司简称-A141-27-62&gt;</t>
  </si>
  <si>
    <t>&lt;组名-公司简称-A141-27-63&gt;</t>
  </si>
  <si>
    <t>&lt;组名-公司简称-A141-27-64&gt;</t>
  </si>
  <si>
    <t>&lt;组名-公司简称-A141-27-65&gt;</t>
  </si>
  <si>
    <t>&lt;组名-公司简称-A141-27-66&gt;</t>
  </si>
  <si>
    <t>&lt;组名-公司简称-A141-27-67&gt;</t>
  </si>
  <si>
    <t>&lt;组名-公司简称-A141-27-68&gt;</t>
  </si>
  <si>
    <t>&lt;组名-公司简称-A141-27-69&gt;</t>
  </si>
  <si>
    <t>&lt;组名-公司简称-A141-27-70&gt;</t>
  </si>
  <si>
    <t>&lt;组名-公司简称-A141-27-71&gt;</t>
  </si>
  <si>
    <t>&lt;组名-公司简称-A141-27-72&gt;</t>
  </si>
  <si>
    <t>&lt;组名-公司简称-A141-27-73&gt;</t>
  </si>
  <si>
    <t>&lt;组名-公司简称-A141-27-74&gt;</t>
  </si>
  <si>
    <t>&lt;组名-公司简称-A141-27-75&gt;</t>
  </si>
  <si>
    <t>&lt;组名-公司简称-A141-27-76&gt;</t>
  </si>
  <si>
    <t>&lt;组名-公司简称-A141-27-77&gt;</t>
  </si>
  <si>
    <t>&lt;组名-公司简称-A141-27-78&gt;</t>
  </si>
  <si>
    <t>&lt;组名-公司简称-A141-27-79&gt;</t>
  </si>
  <si>
    <t>&lt;组名-公司简称-A141-27-80&gt;</t>
  </si>
  <si>
    <t>&lt;组名-公司简称-A141-27-81&gt;</t>
  </si>
  <si>
    <t>&lt;组名-公司简称-A141-27-82&gt;</t>
  </si>
  <si>
    <t>&lt;组名-公司简称-A141-27-83&gt;</t>
  </si>
  <si>
    <t>&lt;组名-公司简称-A141-27-84&gt;</t>
  </si>
  <si>
    <t>&lt;组名-公司简称-A141-27-85&gt;</t>
  </si>
  <si>
    <t>&lt;组名-公司简称-A141-27-86&gt;</t>
  </si>
  <si>
    <t>&lt;组名-公司简称-A141-27-87&gt;</t>
  </si>
  <si>
    <t>&lt;组名-公司简称-A141-27-88&gt;</t>
  </si>
  <si>
    <t>&lt;组名-公司简称-A141-27-89&gt;</t>
  </si>
  <si>
    <t>&lt;组名-公司简称-A141-27-90&gt;</t>
  </si>
  <si>
    <t>&lt;组名-公司简称-A141-27-91&gt;</t>
  </si>
  <si>
    <t>&lt;组名-公司简称-A141-27-92&gt;</t>
  </si>
  <si>
    <t>&lt;组名-公司简称-A141-27-93&gt;</t>
  </si>
  <si>
    <t>&lt;组名-公司简称-A141-27-94&gt;</t>
  </si>
  <si>
    <t>&lt;组名-公司简称-A141-27-95&gt;</t>
  </si>
  <si>
    <t>&lt;组名-公司简称-A141-27-96&gt;</t>
  </si>
  <si>
    <t>&lt;组名-公司简称-A141-27-97&gt;</t>
  </si>
  <si>
    <t>&lt;组名-公司简称-A141-27-98&gt;</t>
  </si>
  <si>
    <t>&lt;组名-公司简称-A141-27-99&gt;</t>
  </si>
  <si>
    <t>&lt;组名-公司简称-A141-27-100&gt;</t>
  </si>
  <si>
    <t>A141-28</t>
    <phoneticPr fontId="7" type="noConversion"/>
  </si>
  <si>
    <t>&lt;组名-公司简称-A141-28-01&gt;</t>
  </si>
  <si>
    <t>&lt;组名-公司简称-A141-29-01&gt;</t>
  </si>
  <si>
    <t>&lt;组名-公司简称-A141-28-02&gt;</t>
  </si>
  <si>
    <t>&lt;组名-公司简称-A141-29-02&gt;</t>
  </si>
  <si>
    <t>&lt;组名-公司简称-A141-28-03&gt;</t>
  </si>
  <si>
    <t>&lt;组名-公司简称-A141-29-03&gt;</t>
  </si>
  <si>
    <t>&lt;组名-公司简称-A141-28-04&gt;</t>
  </si>
  <si>
    <t>&lt;组名-公司简称-A141-29-04&gt;</t>
  </si>
  <si>
    <t>&lt;组名-公司简称-A141-28-05&gt;</t>
  </si>
  <si>
    <t>&lt;组名-公司简称-A141-29-05&gt;</t>
  </si>
  <si>
    <t>&lt;组名-公司简称-A141-28-06&gt;</t>
  </si>
  <si>
    <t>&lt;组名-公司简称-A141-29-06&gt;</t>
  </si>
  <si>
    <t>&lt;组名-公司简称-A141-28-07&gt;</t>
  </si>
  <si>
    <t>&lt;组名-公司简称-A141-29-07&gt;</t>
  </si>
  <si>
    <t>&lt;组名-公司简称-A141-28-08&gt;</t>
  </si>
  <si>
    <t>&lt;组名-公司简称-A141-29-08&gt;</t>
  </si>
  <si>
    <t>&lt;组名-公司简称-A141-28-09&gt;</t>
  </si>
  <si>
    <t>&lt;组名-公司简称-A141-29-09&gt;</t>
  </si>
  <si>
    <t>&lt;组名-公司简称-A141-28-10&gt;</t>
  </si>
  <si>
    <t>&lt;组名-公司简称-A141-29-10&gt;</t>
  </si>
  <si>
    <t>&lt;组名-公司简称-A141-28-11&gt;</t>
  </si>
  <si>
    <t>&lt;组名-公司简称-A141-29-11&gt;</t>
  </si>
  <si>
    <t>&lt;组名-公司简称-A141-28-12&gt;</t>
  </si>
  <si>
    <t>&lt;组名-公司简称-A141-29-12&gt;</t>
  </si>
  <si>
    <t>&lt;组名-公司简称-A141-28-13&gt;</t>
  </si>
  <si>
    <t>&lt;组名-公司简称-A141-29-13&gt;</t>
  </si>
  <si>
    <t>&lt;组名-公司简称-A141-28-14&gt;</t>
  </si>
  <si>
    <t>&lt;组名-公司简称-A141-29-14&gt;</t>
  </si>
  <si>
    <t>&lt;组名-公司简称-A141-28-15&gt;</t>
  </si>
  <si>
    <t>&lt;组名-公司简称-A141-29-15&gt;</t>
  </si>
  <si>
    <t>&lt;组名-公司简称-A141-28-16&gt;</t>
  </si>
  <si>
    <t>&lt;组名-公司简称-A141-29-16&gt;</t>
  </si>
  <si>
    <t>&lt;组名-公司简称-A141-28-17&gt;</t>
  </si>
  <si>
    <t>&lt;组名-公司简称-A141-29-17&gt;</t>
  </si>
  <si>
    <t>&lt;组名-公司简称-A141-28-18&gt;</t>
  </si>
  <si>
    <t>&lt;组名-公司简称-A141-29-18&gt;</t>
  </si>
  <si>
    <t>&lt;组名-公司简称-A141-28-19&gt;</t>
  </si>
  <si>
    <t>&lt;组名-公司简称-A141-29-19&gt;</t>
  </si>
  <si>
    <t>&lt;组名-公司简称-A141-28-20&gt;</t>
  </si>
  <si>
    <t>&lt;组名-公司简称-A141-29-20&gt;</t>
  </si>
  <si>
    <t>&lt;组名-公司简称-A141-28-21&gt;</t>
  </si>
  <si>
    <t>&lt;组名-公司简称-A141-29-21&gt;</t>
  </si>
  <si>
    <t>&lt;组名-公司简称-A141-28-22&gt;</t>
  </si>
  <si>
    <t>&lt;组名-公司简称-A141-29-22&gt;</t>
  </si>
  <si>
    <t>&lt;组名-公司简称-A141-28-23&gt;</t>
  </si>
  <si>
    <t>&lt;组名-公司简称-A141-29-23&gt;</t>
  </si>
  <si>
    <t>&lt;组名-公司简称-A141-28-24&gt;</t>
  </si>
  <si>
    <t>&lt;组名-公司简称-A141-29-24&gt;</t>
  </si>
  <si>
    <t>&lt;组名-公司简称-A141-28-25&gt;</t>
  </si>
  <si>
    <t>&lt;组名-公司简称-A141-29-25&gt;</t>
  </si>
  <si>
    <t>&lt;组名-公司简称-A141-28-26&gt;</t>
  </si>
  <si>
    <t>&lt;组名-公司简称-A141-29-26&gt;</t>
  </si>
  <si>
    <t>&lt;组名-公司简称-A141-28-27&gt;</t>
  </si>
  <si>
    <t>&lt;组名-公司简称-A141-29-27&gt;</t>
  </si>
  <si>
    <t>&lt;组名-公司简称-A141-28-28&gt;</t>
  </si>
  <si>
    <t>&lt;组名-公司简称-A141-29-29&gt;</t>
  </si>
  <si>
    <t>&lt;组名-公司简称-A141-28-29&gt;</t>
  </si>
  <si>
    <t>&lt;组名-公司简称-A141-28-31&gt;</t>
  </si>
  <si>
    <t>&lt;组名-公司简称-A141-29-31&gt;</t>
  </si>
  <si>
    <t>&lt;组名-公司简称-A141-28-32&gt;</t>
  </si>
  <si>
    <t>&lt;组名-公司简称-A141-29-32&gt;</t>
  </si>
  <si>
    <t>&lt;组名-公司简称-A141-28-33&gt;</t>
  </si>
  <si>
    <t>&lt;组名-公司简称-A141-29-33&gt;</t>
  </si>
  <si>
    <t>&lt;组名-公司简称-A141-28-34&gt;</t>
  </si>
  <si>
    <t>&lt;组名-公司简称-A141-29-34&gt;</t>
  </si>
  <si>
    <t>&lt;组名-公司简称-A141-28-35&gt;</t>
  </si>
  <si>
    <t>&lt;组名-公司简称-A141-29-35&gt;</t>
  </si>
  <si>
    <t>&lt;组名-公司简称-A141-28-36&gt;</t>
  </si>
  <si>
    <t>&lt;组名-公司简称-A141-29-36&gt;</t>
  </si>
  <si>
    <t>&lt;组名-公司简称-A141-28-37&gt;</t>
  </si>
  <si>
    <t>&lt;组名-公司简称-A141-29-37&gt;</t>
  </si>
  <si>
    <t>&lt;组名-公司简称-A141-28-38&gt;</t>
  </si>
  <si>
    <t>&lt;组名-公司简称-A141-29-38&gt;</t>
  </si>
  <si>
    <t>&lt;组名-公司简称-A141-28-39&gt;</t>
  </si>
  <si>
    <t>&lt;组名-公司简称-A141-29-39&gt;</t>
  </si>
  <si>
    <t>&lt;组名-公司简称-A141-28-40&gt;</t>
  </si>
  <si>
    <t>&lt;组名-公司简称-A141-29-40&gt;</t>
  </si>
  <si>
    <t>&lt;组名-公司简称-A141-28-41&gt;</t>
  </si>
  <si>
    <t>&lt;组名-公司简称-A141-29-41&gt;</t>
  </si>
  <si>
    <t>&lt;组名-公司简称-A141-28-42&gt;</t>
  </si>
  <si>
    <t>&lt;组名-公司简称-A141-29-42&gt;</t>
  </si>
  <si>
    <t>&lt;组名-公司简称-A141-28-43&gt;</t>
  </si>
  <si>
    <t>&lt;组名-公司简称-A141-29-43&gt;</t>
  </si>
  <si>
    <t>&lt;组名-公司简称-A141-28-44&gt;</t>
  </si>
  <si>
    <t>&lt;组名-公司简称-A141-29-44&gt;</t>
  </si>
  <si>
    <t>&lt;组名-公司简称-A141-28-45&gt;</t>
  </si>
  <si>
    <t>&lt;组名-公司简称-A141-29-45&gt;</t>
  </si>
  <si>
    <t>&lt;组名-公司简称-A141-28-46&gt;</t>
  </si>
  <si>
    <t>&lt;组名-公司简称-A141-29-46&gt;</t>
  </si>
  <si>
    <t>&lt;组名-公司简称-A141-28-47&gt;</t>
  </si>
  <si>
    <t>&lt;组名-公司简称-A141-29-47&gt;</t>
  </si>
  <si>
    <t>&lt;组名-公司简称-A141-28-48&gt;</t>
  </si>
  <si>
    <t>&lt;组名-公司简称-A141-29-48&gt;</t>
  </si>
  <si>
    <t>&lt;组名-公司简称-A141-28-49&gt;</t>
  </si>
  <si>
    <t>&lt;组名-公司简称-A141-29-49&gt;</t>
  </si>
  <si>
    <t>&lt;组名-公司简称-A141-28-50&gt;</t>
  </si>
  <si>
    <t>&lt;组名-公司简称-A141-29-50&gt;</t>
  </si>
  <si>
    <t>&lt;组名-公司简称-A141-28-51&gt;</t>
  </si>
  <si>
    <t>&lt;组名-公司简称-A141-29-51&gt;</t>
  </si>
  <si>
    <t>&lt;组名-公司简称-A141-28-52&gt;</t>
  </si>
  <si>
    <t>&lt;组名-公司简称-A141-29-52&gt;</t>
  </si>
  <si>
    <t>&lt;组名-公司简称-A141-28-53&gt;</t>
  </si>
  <si>
    <t>&lt;组名-公司简称-A141-29-53&gt;</t>
  </si>
  <si>
    <t>&lt;组名-公司简称-A141-28-54&gt;</t>
  </si>
  <si>
    <t>&lt;组名-公司简称-A141-29-54&gt;</t>
  </si>
  <si>
    <t>&lt;组名-公司简称-A141-28-55&gt;</t>
  </si>
  <si>
    <t>&lt;组名-公司简称-A141-29-55&gt;</t>
  </si>
  <si>
    <t>&lt;组名-公司简称-A141-28-56&gt;</t>
  </si>
  <si>
    <t>&lt;组名-公司简称-A141-29-56&gt;</t>
  </si>
  <si>
    <t>&lt;组名-公司简称-A141-28-57&gt;</t>
  </si>
  <si>
    <t>&lt;组名-公司简称-A141-29-57&gt;</t>
  </si>
  <si>
    <t>&lt;组名-公司简称-A141-28-58&gt;</t>
  </si>
  <si>
    <t>&lt;组名-公司简称-A141-29-58&gt;</t>
  </si>
  <si>
    <t>&lt;组名-公司简称-A141-28-59&gt;</t>
  </si>
  <si>
    <t>&lt;组名-公司简称-A141-29-59&gt;</t>
  </si>
  <si>
    <t>&lt;组名-公司简称-A141-28-60&gt;</t>
  </si>
  <si>
    <t>&lt;组名-公司简称-A141-29-60&gt;</t>
  </si>
  <si>
    <t>&lt;组名-公司简称-A141-28-61&gt;</t>
  </si>
  <si>
    <t>&lt;组名-公司简称-A141-29-61&gt;</t>
  </si>
  <si>
    <t>&lt;组名-公司简称-A141-28-62&gt;</t>
  </si>
  <si>
    <t>&lt;组名-公司简称-A141-29-62&gt;</t>
  </si>
  <si>
    <t>&lt;组名-公司简称-A141-28-63&gt;</t>
  </si>
  <si>
    <t>&lt;组名-公司简称-A141-29-63&gt;</t>
  </si>
  <si>
    <t>&lt;组名-公司简称-A141-28-64&gt;</t>
  </si>
  <si>
    <t>&lt;组名-公司简称-A141-29-64&gt;</t>
  </si>
  <si>
    <t>&lt;组名-公司简称-A141-28-65&gt;</t>
  </si>
  <si>
    <t>&lt;组名-公司简称-A141-29-65&gt;</t>
  </si>
  <si>
    <t>&lt;组名-公司简称-A141-28-66&gt;</t>
  </si>
  <si>
    <t>&lt;组名-公司简称-A141-29-66&gt;</t>
  </si>
  <si>
    <t>&lt;组名-公司简称-A141-28-67&gt;</t>
  </si>
  <si>
    <t>&lt;组名-公司简称-A141-29-67&gt;</t>
  </si>
  <si>
    <t>&lt;组名-公司简称-A141-28-68&gt;</t>
  </si>
  <si>
    <t>&lt;组名-公司简称-A141-29-68&gt;</t>
  </si>
  <si>
    <t>&lt;组名-公司简称-A141-28-69&gt;</t>
  </si>
  <si>
    <t>&lt;组名-公司简称-A141-29-69&gt;</t>
  </si>
  <si>
    <t>&lt;组名-公司简称-A141-28-70&gt;</t>
  </si>
  <si>
    <t>&lt;组名-公司简称-A141-29-70&gt;</t>
  </si>
  <si>
    <t>&lt;组名-公司简称-A141-28-71&gt;</t>
  </si>
  <si>
    <t>&lt;组名-公司简称-A141-29-71&gt;</t>
  </si>
  <si>
    <t>&lt;组名-公司简称-A141-28-72&gt;</t>
  </si>
  <si>
    <t>&lt;组名-公司简称-A141-29-72&gt;</t>
  </si>
  <si>
    <t>&lt;组名-公司简称-A141-28-73&gt;</t>
  </si>
  <si>
    <t>&lt;组名-公司简称-A141-29-73&gt;</t>
  </si>
  <si>
    <t>&lt;组名-公司简称-A141-28-74&gt;</t>
  </si>
  <si>
    <t>&lt;组名-公司简称-A141-29-74&gt;</t>
  </si>
  <si>
    <t>&lt;组名-公司简称-A141-28-75&gt;</t>
  </si>
  <si>
    <t>&lt;组名-公司简称-A141-29-75&gt;</t>
  </si>
  <si>
    <t>&lt;组名-公司简称-A141-28-76&gt;</t>
  </si>
  <si>
    <t>&lt;组名-公司简称-A141-29-76&gt;</t>
  </si>
  <si>
    <t>&lt;组名-公司简称-A141-28-77&gt;</t>
  </si>
  <si>
    <t>&lt;组名-公司简称-A141-29-77&gt;</t>
  </si>
  <si>
    <t>&lt;组名-公司简称-A141-28-78&gt;</t>
  </si>
  <si>
    <t>&lt;组名-公司简称-A141-29-78&gt;</t>
  </si>
  <si>
    <t>&lt;组名-公司简称-A141-28-79&gt;</t>
  </si>
  <si>
    <t>&lt;组名-公司简称-A141-29-79&gt;</t>
  </si>
  <si>
    <t>&lt;组名-公司简称-A141-28-80&gt;</t>
  </si>
  <si>
    <t>&lt;组名-公司简称-A141-29-80&gt;</t>
  </si>
  <si>
    <t>&lt;组名-公司简称-A141-28-81&gt;</t>
  </si>
  <si>
    <t>&lt;组名-公司简称-A141-29-81&gt;</t>
  </si>
  <si>
    <t>&lt;组名-公司简称-A141-28-82&gt;</t>
  </si>
  <si>
    <t>&lt;组名-公司简称-A141-29-82&gt;</t>
  </si>
  <si>
    <t>&lt;组名-公司简称-A141-28-83&gt;</t>
  </si>
  <si>
    <t>&lt;组名-公司简称-A141-29-83&gt;</t>
  </si>
  <si>
    <t>&lt;组名-公司简称-A141-28-84&gt;</t>
  </si>
  <si>
    <t>&lt;组名-公司简称-A141-29-84&gt;</t>
  </si>
  <si>
    <t>&lt;组名-公司简称-A141-28-85&gt;</t>
  </si>
  <si>
    <t>&lt;组名-公司简称-A141-29-85&gt;</t>
  </si>
  <si>
    <t>&lt;组名-公司简称-A141-28-86&gt;</t>
  </si>
  <si>
    <t>&lt;组名-公司简称-A141-29-86&gt;</t>
  </si>
  <si>
    <t>&lt;组名-公司简称-A141-28-87&gt;</t>
  </si>
  <si>
    <t>&lt;组名-公司简称-A141-29-87&gt;</t>
  </si>
  <si>
    <t>&lt;组名-公司简称-A141-28-88&gt;</t>
  </si>
  <si>
    <t>&lt;组名-公司简称-A141-29-88&gt;</t>
  </si>
  <si>
    <t>&lt;组名-公司简称-A141-28-89&gt;</t>
  </si>
  <si>
    <t>&lt;组名-公司简称-A141-29-89&gt;</t>
  </si>
  <si>
    <t>&lt;组名-公司简称-A141-28-90&gt;</t>
  </si>
  <si>
    <t>&lt;组名-公司简称-A141-29-90&gt;</t>
  </si>
  <si>
    <t>&lt;组名-公司简称-A141-28-91&gt;</t>
  </si>
  <si>
    <t>&lt;组名-公司简称-A141-29-91&gt;</t>
  </si>
  <si>
    <t>&lt;组名-公司简称-A141-28-92&gt;</t>
  </si>
  <si>
    <t>&lt;组名-公司简称-A141-29-92&gt;</t>
  </si>
  <si>
    <t>&lt;组名-公司简称-A141-28-93&gt;</t>
  </si>
  <si>
    <t>&lt;组名-公司简称-A141-29-93&gt;</t>
  </si>
  <si>
    <t>&lt;组名-公司简称-A141-28-94&gt;</t>
  </si>
  <si>
    <t>&lt;组名-公司简称-A141-29-94&gt;</t>
  </si>
  <si>
    <t>&lt;组名-公司简称-A141-28-95&gt;</t>
  </si>
  <si>
    <t>&lt;组名-公司简称-A141-29-95&gt;</t>
  </si>
  <si>
    <t>&lt;组名-公司简称-A141-28-96&gt;</t>
  </si>
  <si>
    <t>&lt;组名-公司简称-A141-29-96&gt;</t>
  </si>
  <si>
    <t>&lt;组名-公司简称-A141-28-97&gt;</t>
  </si>
  <si>
    <t>&lt;组名-公司简称-A141-29-97&gt;</t>
  </si>
  <si>
    <t>&lt;组名-公司简称-A141-28-98&gt;</t>
  </si>
  <si>
    <t>&lt;组名-公司简称-A141-29-98&gt;</t>
  </si>
  <si>
    <t>&lt;组名-公司简称-A141-28-99&gt;</t>
  </si>
  <si>
    <t>&lt;组名-公司简称-A141-29-99&gt;</t>
  </si>
  <si>
    <t>&lt;组名-公司简称-A141-28-100&gt;</t>
  </si>
  <si>
    <t>&lt;组名-公司简称-A141-29-100&gt;</t>
  </si>
  <si>
    <r>
      <t xml:space="preserve">   </t>
    </r>
    <r>
      <rPr>
        <sz val="10"/>
        <rFont val="宋体"/>
        <family val="3"/>
        <charset val="134"/>
      </rPr>
      <t>项目</t>
    </r>
    <phoneticPr fontId="7" type="noConversion"/>
  </si>
  <si>
    <r>
      <rPr>
        <sz val="10"/>
        <rFont val="宋体"/>
        <family val="3"/>
        <charset val="134"/>
      </rPr>
      <t>询证函编号</t>
    </r>
    <phoneticPr fontId="7" type="noConversion"/>
  </si>
  <si>
    <r>
      <rPr>
        <sz val="10"/>
        <rFont val="宋体"/>
        <family val="3"/>
        <charset val="134"/>
      </rPr>
      <t>应收账款</t>
    </r>
    <phoneticPr fontId="7" type="noConversion"/>
  </si>
  <si>
    <r>
      <rPr>
        <sz val="10"/>
        <rFont val="宋体"/>
        <family val="3"/>
        <charset val="134"/>
      </rPr>
      <t>营业收入</t>
    </r>
    <phoneticPr fontId="7" type="noConversion"/>
  </si>
  <si>
    <r>
      <rPr>
        <sz val="10"/>
        <rFont val="宋体"/>
        <family val="3"/>
        <charset val="134"/>
      </rPr>
      <t>差异调节表索引</t>
    </r>
    <phoneticPr fontId="7" type="noConversion"/>
  </si>
  <si>
    <r>
      <rPr>
        <sz val="10"/>
        <rFont val="宋体"/>
        <family val="3"/>
        <charset val="134"/>
      </rPr>
      <t>回函形式</t>
    </r>
    <phoneticPr fontId="7" type="noConversion"/>
  </si>
  <si>
    <r>
      <rPr>
        <sz val="10"/>
        <rFont val="宋体"/>
        <family val="3"/>
        <charset val="134"/>
      </rPr>
      <t>替代测试索引</t>
    </r>
    <phoneticPr fontId="7" type="noConversion"/>
  </si>
  <si>
    <r>
      <rPr>
        <sz val="10"/>
        <rFont val="宋体"/>
        <family val="3"/>
        <charset val="134"/>
      </rPr>
      <t>账面金额</t>
    </r>
    <phoneticPr fontId="7" type="noConversion"/>
  </si>
  <si>
    <r>
      <rPr>
        <sz val="10"/>
        <rFont val="宋体"/>
        <family val="3"/>
        <charset val="134"/>
      </rPr>
      <t>纸质原件</t>
    </r>
    <phoneticPr fontId="7" type="noConversion"/>
  </si>
  <si>
    <r>
      <rPr>
        <sz val="10"/>
        <rFont val="宋体"/>
        <family val="3"/>
        <charset val="134"/>
      </rPr>
      <t>传真件</t>
    </r>
    <phoneticPr fontId="7" type="noConversion"/>
  </si>
  <si>
    <r>
      <rPr>
        <sz val="10"/>
        <rFont val="宋体"/>
        <family val="3"/>
        <charset val="134"/>
      </rPr>
      <t>电子邮件</t>
    </r>
    <phoneticPr fontId="7" type="noConversion"/>
  </si>
  <si>
    <r>
      <rPr>
        <sz val="10"/>
        <rFont val="宋体"/>
        <family val="3"/>
        <charset val="134"/>
      </rPr>
      <t>其他介质</t>
    </r>
    <phoneticPr fontId="7" type="noConversion"/>
  </si>
  <si>
    <r>
      <rPr>
        <sz val="10"/>
        <rFont val="宋体"/>
        <family val="3"/>
        <charset val="134"/>
      </rPr>
      <t>第一次</t>
    </r>
    <phoneticPr fontId="7" type="noConversion"/>
  </si>
  <si>
    <r>
      <rPr>
        <sz val="10"/>
        <rFont val="宋体"/>
        <family val="3"/>
        <charset val="134"/>
      </rPr>
      <t>第二次</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</si>
  <si>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-A141-30-01&gt;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</si>
  <si>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</si>
  <si>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</si>
  <si>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</si>
  <si>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</si>
  <si>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</si>
  <si>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</si>
  <si>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</si>
  <si>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-A141-30-09&gt;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</si>
  <si>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</si>
  <si>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</si>
  <si>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</si>
  <si>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</si>
  <si>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</si>
  <si>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</si>
  <si>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</si>
  <si>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</si>
  <si>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</si>
  <si>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</si>
  <si>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</si>
  <si>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</si>
  <si>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</si>
  <si>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</si>
  <si>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</si>
  <si>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</si>
  <si>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</si>
  <si>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</si>
  <si>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</si>
  <si>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-A141-30-29&gt;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</si>
  <si>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</si>
  <si>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</si>
  <si>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</si>
  <si>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</si>
  <si>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</si>
  <si>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</si>
  <si>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</si>
  <si>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</si>
  <si>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</si>
  <si>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-A141-30-39&gt;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</si>
  <si>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</si>
  <si>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</si>
  <si>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</si>
  <si>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</si>
  <si>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</si>
  <si>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</si>
  <si>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</si>
  <si>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</si>
  <si>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</si>
  <si>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-A141-30-49&gt;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</si>
  <si>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</si>
  <si>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</si>
  <si>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</si>
  <si>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</si>
  <si>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</si>
  <si>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</si>
  <si>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</si>
  <si>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</si>
  <si>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</si>
  <si>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-A141-30-59&gt;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</si>
  <si>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</si>
  <si>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</si>
  <si>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</si>
  <si>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</si>
  <si>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</si>
  <si>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</si>
  <si>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</si>
  <si>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</si>
  <si>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</si>
  <si>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-A141-30-69&gt;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</si>
  <si>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</si>
  <si>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</si>
  <si>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</si>
  <si>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</si>
  <si>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</si>
  <si>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</si>
  <si>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</si>
  <si>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</si>
  <si>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</si>
  <si>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-A141-30-79&gt;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</si>
  <si>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</si>
  <si>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</si>
  <si>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</si>
  <si>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</si>
  <si>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</si>
  <si>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</si>
  <si>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</si>
  <si>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</si>
  <si>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</si>
  <si>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-A141-30-89&gt;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</si>
  <si>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</si>
  <si>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</si>
  <si>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</si>
  <si>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</si>
  <si>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</si>
  <si>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</si>
  <si>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</si>
  <si>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</si>
  <si>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</si>
  <si>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-A141-30-99&gt;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</si>
  <si>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-A141-30-100&gt;</t>
    </r>
    <r>
      <rPr>
        <sz val="12"/>
        <rFont val="宋体"/>
        <family val="3"/>
        <charset val="134"/>
      </rPr>
      <t/>
    </r>
  </si>
  <si>
    <r>
      <rPr>
        <sz val="10"/>
        <rFont val="宋体"/>
        <family val="3"/>
        <charset val="134"/>
      </rPr>
      <t>合计</t>
    </r>
    <phoneticPr fontId="7" type="noConversion"/>
  </si>
  <si>
    <r>
      <rPr>
        <sz val="10"/>
        <rFont val="宋体"/>
        <family val="3"/>
        <charset val="134"/>
      </rPr>
      <t>发函金额合计</t>
    </r>
    <phoneticPr fontId="7" type="noConversion"/>
  </si>
  <si>
    <r>
      <rPr>
        <sz val="10"/>
        <rFont val="宋体"/>
        <family val="3"/>
        <charset val="134"/>
      </rPr>
      <t>函证回收金额合计</t>
    </r>
    <phoneticPr fontId="7" type="noConversion"/>
  </si>
  <si>
    <r>
      <rPr>
        <sz val="10"/>
        <rFont val="宋体"/>
        <family val="3"/>
        <charset val="134"/>
      </rPr>
      <t>发函金额比例</t>
    </r>
    <r>
      <rPr>
        <sz val="10"/>
        <rFont val="Times New Roman"/>
        <family val="1"/>
      </rPr>
      <t>%</t>
    </r>
    <phoneticPr fontId="7" type="noConversion"/>
  </si>
  <si>
    <r>
      <rPr>
        <sz val="10"/>
        <rFont val="宋体"/>
        <family val="3"/>
        <charset val="134"/>
      </rPr>
      <t>回函金额比例</t>
    </r>
    <r>
      <rPr>
        <sz val="10"/>
        <rFont val="Times New Roman"/>
        <family val="1"/>
      </rPr>
      <t>%</t>
    </r>
    <phoneticPr fontId="7" type="noConversion"/>
  </si>
  <si>
    <r>
      <rPr>
        <sz val="10"/>
        <rFont val="宋体"/>
        <family val="3"/>
        <charset val="134"/>
      </rPr>
      <t>发函户数</t>
    </r>
    <phoneticPr fontId="7" type="noConversion"/>
  </si>
  <si>
    <r>
      <rPr>
        <sz val="10"/>
        <rFont val="宋体"/>
        <family val="3"/>
        <charset val="134"/>
      </rPr>
      <t>回函户数</t>
    </r>
    <phoneticPr fontId="7" type="noConversion"/>
  </si>
  <si>
    <r>
      <rPr>
        <sz val="10"/>
        <rFont val="宋体"/>
        <family val="3"/>
        <charset val="134"/>
      </rPr>
      <t>发函户数比例</t>
    </r>
    <r>
      <rPr>
        <sz val="10"/>
        <rFont val="Times New Roman"/>
        <family val="1"/>
      </rPr>
      <t>%</t>
    </r>
    <phoneticPr fontId="7" type="noConversion"/>
  </si>
  <si>
    <r>
      <rPr>
        <sz val="10"/>
        <rFont val="宋体"/>
        <family val="3"/>
        <charset val="134"/>
      </rPr>
      <t>回函户数比例</t>
    </r>
    <r>
      <rPr>
        <sz val="10"/>
        <rFont val="Times New Roman"/>
        <family val="1"/>
      </rPr>
      <t>%</t>
    </r>
    <phoneticPr fontId="7" type="noConversion"/>
  </si>
  <si>
    <r>
      <rPr>
        <sz val="10"/>
        <rFont val="宋体"/>
        <family val="3"/>
        <charset val="134"/>
      </rPr>
      <t>二、审计说明：</t>
    </r>
    <phoneticPr fontId="7" type="noConversion"/>
  </si>
  <si>
    <r>
      <t>1</t>
    </r>
    <r>
      <rPr>
        <sz val="10"/>
        <rFont val="宋体"/>
        <family val="3"/>
        <charset val="134"/>
      </rPr>
      <t>、选样方法及样本量说明：</t>
    </r>
    <phoneticPr fontId="7" type="noConversion"/>
  </si>
  <si>
    <r>
      <t>2</t>
    </r>
    <r>
      <rPr>
        <sz val="10"/>
        <rFont val="宋体"/>
        <family val="3"/>
        <charset val="134"/>
      </rPr>
      <t>、对询证函保持的控制的说明：</t>
    </r>
    <phoneticPr fontId="7" type="noConversion"/>
  </si>
  <si>
    <r>
      <t>3</t>
    </r>
    <r>
      <rPr>
        <sz val="10"/>
        <rFont val="宋体"/>
        <family val="3"/>
        <charset val="134"/>
      </rPr>
      <t>、对以传真或电子邮件形式收到的回函的可靠性的考虑：</t>
    </r>
    <phoneticPr fontId="7" type="noConversion"/>
  </si>
  <si>
    <r>
      <t>4</t>
    </r>
    <r>
      <rPr>
        <sz val="10"/>
        <rFont val="宋体"/>
        <family val="3"/>
        <charset val="134"/>
      </rPr>
      <t>、对误差的分析：</t>
    </r>
    <phoneticPr fontId="7" type="noConversion"/>
  </si>
  <si>
    <r>
      <rPr>
        <sz val="10"/>
        <rFont val="宋体"/>
        <family val="3"/>
        <charset val="134"/>
      </rPr>
      <t>金</t>
    </r>
    <r>
      <rPr>
        <sz val="10"/>
        <rFont val="Times New Roman"/>
        <family val="1"/>
      </rPr>
      <t xml:space="preserve">    </t>
    </r>
    <r>
      <rPr>
        <sz val="10"/>
        <rFont val="宋体"/>
        <family val="3"/>
        <charset val="134"/>
      </rPr>
      <t>额</t>
    </r>
    <phoneticPr fontId="7" type="noConversion"/>
  </si>
  <si>
    <r>
      <t>1</t>
    </r>
    <r>
      <rPr>
        <sz val="10"/>
        <rFont val="宋体"/>
        <family val="3"/>
        <charset val="134"/>
      </rPr>
      <t>、已识别的误差</t>
    </r>
    <phoneticPr fontId="7" type="noConversion"/>
  </si>
  <si>
    <r>
      <t>2</t>
    </r>
    <r>
      <rPr>
        <sz val="10"/>
        <rFont val="宋体"/>
        <family val="3"/>
        <charset val="134"/>
      </rPr>
      <t>、推断出的总体误差（扣除已识别的误差）</t>
    </r>
    <phoneticPr fontId="7" type="noConversion"/>
  </si>
  <si>
    <t>A113-41</t>
    <phoneticPr fontId="7" type="noConversion"/>
  </si>
  <si>
    <t>A121-80</t>
    <phoneticPr fontId="7" type="noConversion"/>
  </si>
  <si>
    <t>A130-61</t>
    <phoneticPr fontId="7" type="noConversion"/>
  </si>
  <si>
    <t>A141-32</t>
    <phoneticPr fontId="7" type="noConversion"/>
  </si>
  <si>
    <t>A151-32</t>
    <phoneticPr fontId="7" type="noConversion"/>
  </si>
  <si>
    <t>A181-32</t>
    <phoneticPr fontId="7" type="noConversion"/>
  </si>
  <si>
    <t>A564-70</t>
  </si>
  <si>
    <t>L141-31</t>
    <phoneticPr fontId="7" type="noConversion"/>
  </si>
  <si>
    <t>L151-41</t>
  </si>
  <si>
    <t>L211-31</t>
  </si>
  <si>
    <t>&lt;组名-公司简称-A151-25-01&gt;</t>
  </si>
  <si>
    <t>&lt;组名-公司简称-A151-25-02&gt;</t>
  </si>
  <si>
    <t>&lt;组名-公司简称-A151-25-03&gt;</t>
  </si>
  <si>
    <t>&lt;组名-公司简称-A151-25-04&gt;</t>
  </si>
  <si>
    <t>&lt;组名-公司简称-A151-25-05&gt;</t>
  </si>
  <si>
    <t>&lt;组名-公司简称-A151-25-06&gt;</t>
  </si>
  <si>
    <t>&lt;组名-公司简称-A151-25-07&gt;</t>
  </si>
  <si>
    <t>&lt;组名-公司简称-A151-25-08&gt;</t>
  </si>
  <si>
    <t>&lt;组名-公司简称-A151-25-09&gt;</t>
  </si>
  <si>
    <t>&lt;组名-公司简称-A151-25-10&gt;</t>
  </si>
  <si>
    <t>&lt;组名-公司简称-A151-25-11&gt;</t>
  </si>
  <si>
    <t>&lt;组名-公司简称-A151-25-12&gt;</t>
  </si>
  <si>
    <t>&lt;组名-公司简称-A151-25-13&gt;</t>
  </si>
  <si>
    <t>&lt;组名-公司简称-A151-25-14&gt;</t>
  </si>
  <si>
    <t>&lt;组名-公司简称-A151-25-15&gt;</t>
  </si>
  <si>
    <t>&lt;组名-公司简称-A151-25-16&gt;</t>
  </si>
  <si>
    <t>&lt;组名-公司简称-A151-25-17&gt;</t>
  </si>
  <si>
    <t>&lt;组名-公司简称-A151-25-18&gt;</t>
  </si>
  <si>
    <t>&lt;组名-公司简称-A151-25-19&gt;</t>
  </si>
  <si>
    <t>&lt;组名-公司简称-A151-25-20&gt;</t>
  </si>
  <si>
    <t>&lt;组名-公司简称-A151-25-21&gt;</t>
  </si>
  <si>
    <t>&lt;组名-公司简称-A151-25-22&gt;</t>
  </si>
  <si>
    <t>&lt;组名-公司简称-A151-25-23&gt;</t>
  </si>
  <si>
    <t>&lt;组名-公司简称-A151-25-24&gt;</t>
  </si>
  <si>
    <t>&lt;组名-公司简称-A151-25-25&gt;</t>
  </si>
  <si>
    <t>&lt;组名-公司简称-A151-25-26&gt;</t>
  </si>
  <si>
    <t>&lt;组名-公司简称-A151-25-27&gt;</t>
  </si>
  <si>
    <t>&lt;组名-公司简称-A151-25-28&gt;</t>
  </si>
  <si>
    <t>&lt;组名-公司简称-A151-25-29&gt;</t>
  </si>
  <si>
    <t>&lt;组名-公司简称-A151-25-31&gt;</t>
  </si>
  <si>
    <t>&lt;组名-公司简称-A151-25-32&gt;</t>
  </si>
  <si>
    <t>&lt;组名-公司简称-A151-25-33&gt;</t>
  </si>
  <si>
    <t>&lt;组名-公司简称-A151-25-34&gt;</t>
  </si>
  <si>
    <t>&lt;组名-公司简称-A151-25-35&gt;</t>
  </si>
  <si>
    <t>&lt;组名-公司简称-A151-25-36&gt;</t>
  </si>
  <si>
    <t>&lt;组名-公司简称-A151-25-37&gt;</t>
  </si>
  <si>
    <t>&lt;组名-公司简称-A151-25-38&gt;</t>
  </si>
  <si>
    <t>&lt;组名-公司简称-A151-25-39&gt;</t>
  </si>
  <si>
    <t>&lt;组名-公司简称-A151-25-40&gt;</t>
  </si>
  <si>
    <t>&lt;组名-公司简称-A151-25-41&gt;</t>
  </si>
  <si>
    <t>&lt;组名-公司简称-A151-25-42&gt;</t>
  </si>
  <si>
    <t>&lt;组名-公司简称-A151-25-44&gt;</t>
  </si>
  <si>
    <t>&lt;组名-公司简称-A151-25-45&gt;</t>
  </si>
  <si>
    <t>&lt;组名-公司简称-A151-25-46&gt;</t>
  </si>
  <si>
    <t>&lt;组名-公司简称-A151-25-47&gt;</t>
  </si>
  <si>
    <t>&lt;组名-公司简称-A151-25-48&gt;</t>
  </si>
  <si>
    <t>&lt;组名-公司简称-A151-25-49&gt;</t>
  </si>
  <si>
    <t>&lt;组名-公司简称-A151-25-50&gt;</t>
  </si>
  <si>
    <t>&lt;组名-公司简称-A151-25-51&gt;</t>
  </si>
  <si>
    <t>A151-26</t>
    <phoneticPr fontId="7" type="noConversion"/>
  </si>
  <si>
    <t>&lt;组名-公司简称-A151-26-01&gt;</t>
  </si>
  <si>
    <t>&lt;组名-公司简称-A151-27-01&gt;</t>
  </si>
  <si>
    <t>&lt;组名-公司简称-A151-26-02&gt;</t>
  </si>
  <si>
    <t>&lt;组名-公司简称-A151-27-02&gt;</t>
  </si>
  <si>
    <t>&lt;组名-公司简称-A151-26-03&gt;</t>
  </si>
  <si>
    <t>&lt;组名-公司简称-A151-27-03&gt;</t>
  </si>
  <si>
    <t>&lt;组名-公司简称-A151-26-04&gt;</t>
  </si>
  <si>
    <t>&lt;组名-公司简称-A151-27-04&gt;</t>
  </si>
  <si>
    <t>&lt;组名-公司简称-A151-26-05&gt;</t>
  </si>
  <si>
    <t>&lt;组名-公司简称-A151-27-05&gt;</t>
  </si>
  <si>
    <t>&lt;组名-公司简称-A151-26-06&gt;</t>
  </si>
  <si>
    <t>&lt;组名-公司简称-A151-27-06&gt;</t>
  </si>
  <si>
    <t>&lt;组名-公司简称-A151-26-07&gt;</t>
  </si>
  <si>
    <t>&lt;组名-公司简称-A151-27-07&gt;</t>
  </si>
  <si>
    <t>&lt;组名-公司简称-A151-26-08&gt;</t>
  </si>
  <si>
    <t>&lt;组名-公司简称-A151-27-08&gt;</t>
  </si>
  <si>
    <t>&lt;组名-公司简称-A151-26-09&gt;</t>
  </si>
  <si>
    <t>&lt;组名-公司简称-A151-27-09&gt;</t>
  </si>
  <si>
    <t>&lt;组名-公司简称-A151-26-10&gt;</t>
  </si>
  <si>
    <t>&lt;组名-公司简称-A151-27-10&gt;</t>
  </si>
  <si>
    <t>&lt;组名-公司简称-A151-26-11&gt;</t>
  </si>
  <si>
    <t>&lt;组名-公司简称-A151-27-11&gt;</t>
  </si>
  <si>
    <t>&lt;组名-公司简称-A151-26-12&gt;</t>
  </si>
  <si>
    <t>&lt;组名-公司简称-A151-27-12&gt;</t>
  </si>
  <si>
    <t>&lt;组名-公司简称-A151-26-13&gt;</t>
  </si>
  <si>
    <t>&lt;组名-公司简称-A151-27-13&gt;</t>
  </si>
  <si>
    <t>&lt;组名-公司简称-A151-26-14&gt;</t>
  </si>
  <si>
    <t>&lt;组名-公司简称-A151-27-14&gt;</t>
  </si>
  <si>
    <t>&lt;组名-公司简称-A151-26-15&gt;</t>
  </si>
  <si>
    <t>&lt;组名-公司简称-A151-27-15&gt;</t>
  </si>
  <si>
    <t>&lt;组名-公司简称-A151-26-16&gt;</t>
  </si>
  <si>
    <t>&lt;组名-公司简称-A151-27-16&gt;</t>
  </si>
  <si>
    <t>&lt;组名-公司简称-A151-26-17&gt;</t>
  </si>
  <si>
    <t>&lt;组名-公司简称-A151-27-17&gt;</t>
  </si>
  <si>
    <t>&lt;组名-公司简称-A151-26-18&gt;</t>
  </si>
  <si>
    <t>&lt;组名-公司简称-A151-27-18&gt;</t>
  </si>
  <si>
    <t>&lt;组名-公司简称-A151-26-19&gt;</t>
  </si>
  <si>
    <t>&lt;组名-公司简称-A151-27-19&gt;</t>
  </si>
  <si>
    <t>&lt;组名-公司简称-A151-26-20&gt;</t>
  </si>
  <si>
    <t>&lt;组名-公司简称-A151-27-20&gt;</t>
  </si>
  <si>
    <t>&lt;组名-公司简称-A151-26-21&gt;</t>
  </si>
  <si>
    <t>&lt;组名-公司简称-A151-27-21&gt;</t>
  </si>
  <si>
    <t>&lt;组名-公司简称-A151-26-22&gt;</t>
  </si>
  <si>
    <t>&lt;组名-公司简称-A151-27-22&gt;</t>
  </si>
  <si>
    <t>&lt;组名-公司简称-A151-26-23&gt;</t>
  </si>
  <si>
    <t>&lt;组名-公司简称-A151-27-23&gt;</t>
  </si>
  <si>
    <t>&lt;组名-公司简称-A151-26-24&gt;</t>
  </si>
  <si>
    <t>&lt;组名-公司简称-A151-27-24&gt;</t>
  </si>
  <si>
    <t>&lt;组名-公司简称-A151-26-25&gt;</t>
  </si>
  <si>
    <t>&lt;组名-公司简称-A151-27-25&gt;</t>
  </si>
  <si>
    <t>&lt;组名-公司简称-A151-26-26&gt;</t>
  </si>
  <si>
    <t>&lt;组名-公司简称-A151-27-26&gt;</t>
  </si>
  <si>
    <t>&lt;组名-公司简称-A151-26-27&gt;</t>
  </si>
  <si>
    <t>&lt;组名-公司简称-A151-27-27&gt;</t>
  </si>
  <si>
    <t>&lt;组名-公司简称-A151-26-28&gt;</t>
  </si>
  <si>
    <t>&lt;组名-公司简称-A151-27-28&gt;</t>
  </si>
  <si>
    <t>&lt;组名-公司简称-A151-26-29&gt;</t>
  </si>
  <si>
    <t>&lt;组名-公司简称-A151-27-29&gt;</t>
  </si>
  <si>
    <t>&lt;组名-公司简称-A151-26-31&gt;</t>
  </si>
  <si>
    <t>&lt;组名-公司简称-A151-27-31&gt;</t>
  </si>
  <si>
    <t>&lt;组名-公司简称-A151-26-32&gt;</t>
  </si>
  <si>
    <t>&lt;组名-公司简称-A151-27-32&gt;</t>
  </si>
  <si>
    <t>&lt;组名-公司简称-A151-26-33&gt;</t>
  </si>
  <si>
    <t>&lt;组名-公司简称-A151-27-33&gt;</t>
  </si>
  <si>
    <t>&lt;组名-公司简称-A151-26-34&gt;</t>
  </si>
  <si>
    <t>&lt;组名-公司简称-A151-27-34&gt;</t>
  </si>
  <si>
    <t>&lt;组名-公司简称-A151-26-35&gt;</t>
  </si>
  <si>
    <t>&lt;组名-公司简称-A151-27-35&gt;</t>
  </si>
  <si>
    <t>&lt;组名-公司简称-A151-26-36&gt;</t>
  </si>
  <si>
    <t>&lt;组名-公司简称-A151-27-36&gt;</t>
  </si>
  <si>
    <t>&lt;组名-公司简称-A151-26-37&gt;</t>
  </si>
  <si>
    <t>&lt;组名-公司简称-A151-27-37&gt;</t>
  </si>
  <si>
    <t>&lt;组名-公司简称-A151-26-38&gt;</t>
  </si>
  <si>
    <t>&lt;组名-公司简称-A151-27-38&gt;</t>
  </si>
  <si>
    <t>&lt;组名-公司简称-A151-26-39&gt;</t>
  </si>
  <si>
    <t>&lt;组名-公司简称-A151-27-39&gt;</t>
  </si>
  <si>
    <t>&lt;组名-公司简称-A151-26-40&gt;</t>
  </si>
  <si>
    <t>&lt;组名-公司简称-A151-27-40&gt;</t>
  </si>
  <si>
    <t>&lt;组名-公司简称-A151-26-41&gt;</t>
  </si>
  <si>
    <t>&lt;组名-公司简称-A151-27-41&gt;</t>
  </si>
  <si>
    <t>&lt;组名-公司简称-A151-26-42&gt;</t>
  </si>
  <si>
    <t>&lt;组名-公司简称-A151-27-42&gt;</t>
  </si>
  <si>
    <t>&lt;组名-公司简称-A151-26-43&gt;</t>
  </si>
  <si>
    <t>&lt;组名-公司简称-A151-27-43&gt;</t>
  </si>
  <si>
    <t>&lt;组名-公司简称-A151-26-44&gt;</t>
  </si>
  <si>
    <t>&lt;组名-公司简称-A151-27-44&gt;</t>
  </si>
  <si>
    <t>&lt;组名-公司简称-A151-26-45&gt;</t>
  </si>
  <si>
    <t>&lt;组名-公司简称-A151-27-45&gt;</t>
  </si>
  <si>
    <t>&lt;组名-公司简称-A151-26-46&gt;</t>
  </si>
  <si>
    <t>&lt;组名-公司简称-A151-27-46&gt;</t>
  </si>
  <si>
    <t>&lt;组名-公司简称-A151-26-47&gt;</t>
  </si>
  <si>
    <t>&lt;组名-公司简称-A151-27-47&gt;</t>
  </si>
  <si>
    <t>&lt;组名-公司简称-A151-26-48&gt;</t>
  </si>
  <si>
    <t>&lt;组名-公司简称-A151-27-48&gt;</t>
  </si>
  <si>
    <t>&lt;组名-公司简称-A151-26-49&gt;</t>
  </si>
  <si>
    <t>&lt;组名-公司简称-A151-27-49&gt;</t>
  </si>
  <si>
    <t>&lt;组名-公司简称-A151-26-50&gt;</t>
  </si>
  <si>
    <t>&lt;组名-公司简称-A151-27-50&gt;</t>
  </si>
  <si>
    <t>&lt;组名-公司简称-A151-26-51&gt;</t>
  </si>
  <si>
    <t>&lt;组名-公司简称-A151-27-51&gt;</t>
  </si>
  <si>
    <r>
      <rPr>
        <sz val="10"/>
        <rFont val="宋体"/>
        <family val="3"/>
        <charset val="134"/>
      </rPr>
      <t>回函确认金额</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</si>
  <si>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-A151-30-01&gt;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</si>
  <si>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</si>
  <si>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</si>
  <si>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</si>
  <si>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</si>
  <si>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</si>
  <si>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</si>
  <si>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</si>
  <si>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-A151-30-09&gt;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</si>
  <si>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</si>
  <si>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</si>
  <si>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</si>
  <si>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</si>
  <si>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</si>
  <si>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</si>
  <si>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</si>
  <si>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</si>
  <si>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</si>
  <si>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-A151-30-19&gt;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</si>
  <si>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</si>
  <si>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</si>
  <si>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</si>
  <si>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</si>
  <si>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</si>
  <si>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</si>
  <si>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</si>
  <si>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</si>
  <si>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</si>
  <si>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-A151-30-29&gt;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</si>
  <si>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</si>
  <si>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</si>
  <si>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</si>
  <si>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</si>
  <si>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</si>
  <si>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</si>
  <si>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</si>
  <si>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</si>
  <si>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</si>
  <si>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-A151-30-39&gt;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</si>
  <si>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</si>
  <si>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</si>
  <si>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</si>
  <si>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</si>
  <si>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</si>
  <si>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</si>
  <si>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</si>
  <si>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</si>
  <si>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</si>
  <si>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-A151-30-49&gt;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</si>
  <si>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-A151-30-50&gt;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</si>
  <si>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-A151-30-51&gt;</t>
    </r>
    <r>
      <rPr>
        <sz val="12"/>
        <rFont val="宋体"/>
        <family val="3"/>
        <charset val="134"/>
      </rPr>
      <t/>
    </r>
  </si>
  <si>
    <r>
      <t>&lt;</t>
    </r>
    <r>
      <rPr>
        <b/>
        <sz val="9"/>
        <color theme="5"/>
        <rFont val="宋体"/>
        <family val="3"/>
        <charset val="134"/>
      </rPr>
      <t>组名</t>
    </r>
    <r>
      <rPr>
        <b/>
        <sz val="9"/>
        <color theme="5"/>
        <rFont val="Times New Roman"/>
        <family val="1"/>
      </rPr>
      <t>-</t>
    </r>
    <r>
      <rPr>
        <b/>
        <sz val="9"/>
        <color theme="5"/>
        <rFont val="宋体"/>
        <family val="3"/>
        <charset val="134"/>
      </rPr>
      <t>公司简称</t>
    </r>
    <r>
      <rPr>
        <b/>
        <sz val="9"/>
        <color theme="5"/>
        <rFont val="Times New Roman"/>
        <family val="1"/>
      </rPr>
      <t>-A151-25-43&gt;</t>
    </r>
    <phoneticPr fontId="7" type="noConversion"/>
  </si>
  <si>
    <t>A141-30</t>
  </si>
  <si>
    <t xml:space="preserve">  应收帐款函证结果汇总表</t>
  </si>
  <si>
    <t>审计项目：应收帐款</t>
  </si>
  <si>
    <t>A151-25</t>
  </si>
  <si>
    <t>A151-30</t>
  </si>
  <si>
    <t xml:space="preserve">  预付账款函证结果汇总表</t>
  </si>
  <si>
    <t>审计项目：预付账款</t>
  </si>
  <si>
    <t>A181-27</t>
    <phoneticPr fontId="7" type="noConversion"/>
  </si>
  <si>
    <t>&lt;组名-公司简称-A181-27-01&gt;</t>
  </si>
  <si>
    <t>&lt;组名-公司简称-A181-27-02&gt;</t>
  </si>
  <si>
    <t>&lt;组名-公司简称-A181-27-03&gt;</t>
  </si>
  <si>
    <t>&lt;组名-公司简称-A181-27-04&gt;</t>
  </si>
  <si>
    <t>&lt;组名-公司简称-A181-27-05&gt;</t>
  </si>
  <si>
    <t>&lt;组名-公司简称-A181-27-06&gt;</t>
  </si>
  <si>
    <t>&lt;组名-公司简称-A181-27-07&gt;</t>
  </si>
  <si>
    <t>&lt;组名-公司简称-A181-27-08&gt;</t>
  </si>
  <si>
    <t>&lt;组名-公司简称-A181-27-09&gt;</t>
  </si>
  <si>
    <t>&lt;组名-公司简称-A181-27-10&gt;</t>
  </si>
  <si>
    <t>&lt;组名-公司简称-A181-27-11&gt;</t>
  </si>
  <si>
    <t>&lt;组名-公司简称-A181-27-12&gt;</t>
  </si>
  <si>
    <t>&lt;组名-公司简称-A181-27-13&gt;</t>
  </si>
  <si>
    <t>&lt;组名-公司简称-A181-27-14&gt;</t>
  </si>
  <si>
    <t>&lt;组名-公司简称-A181-27-15&gt;</t>
  </si>
  <si>
    <t>&lt;组名-公司简称-A181-27-16&gt;</t>
  </si>
  <si>
    <t>&lt;组名-公司简称-A181-27-17&gt;</t>
  </si>
  <si>
    <t>&lt;组名-公司简称-A181-27-18&gt;</t>
  </si>
  <si>
    <t>&lt;组名-公司简称-A181-27-19&gt;</t>
  </si>
  <si>
    <t>&lt;组名-公司简称-A181-27-20&gt;</t>
  </si>
  <si>
    <t>&lt;组名-公司简称-A181-27-21&gt;</t>
  </si>
  <si>
    <t>&lt;组名-公司简称-A181-27-22&gt;</t>
  </si>
  <si>
    <t>&lt;组名-公司简称-A181-27-23&gt;</t>
  </si>
  <si>
    <t>&lt;组名-公司简称-A181-27-24&gt;</t>
  </si>
  <si>
    <t>&lt;组名-公司简称-A181-27-25&gt;</t>
  </si>
  <si>
    <t>&lt;组名-公司简称-A181-27-26&gt;</t>
  </si>
  <si>
    <t>&lt;组名-公司简称-A181-27-27&gt;</t>
  </si>
  <si>
    <t>&lt;组名-公司简称-A181-27-28&gt;</t>
  </si>
  <si>
    <t>&lt;组名-公司简称-A181-27-29&gt;</t>
  </si>
  <si>
    <t>&lt;组名-公司简称-A181-27-31&gt;</t>
  </si>
  <si>
    <t>&lt;组名-公司简称-A181-27-32&gt;</t>
  </si>
  <si>
    <t>&lt;组名-公司简称-A181-27-33&gt;</t>
  </si>
  <si>
    <t>&lt;组名-公司简称-A181-27-34&gt;</t>
  </si>
  <si>
    <t>&lt;组名-公司简称-A181-27-35&gt;</t>
  </si>
  <si>
    <t>&lt;组名-公司简称-A181-27-36&gt;</t>
  </si>
  <si>
    <t>&lt;组名-公司简称-A181-27-37&gt;</t>
  </si>
  <si>
    <t>&lt;组名-公司简称-A181-27-38&gt;</t>
  </si>
  <si>
    <t>&lt;组名-公司简称-A181-27-39&gt;</t>
  </si>
  <si>
    <t>&lt;组名-公司简称-A181-27-40&gt;</t>
  </si>
  <si>
    <t>&lt;组名-公司简称-A181-27-41&gt;</t>
  </si>
  <si>
    <t>&lt;组名-公司简称-A181-27-42&gt;</t>
  </si>
  <si>
    <t>&lt;组名-公司简称-A181-27-43&gt;</t>
  </si>
  <si>
    <t>&lt;组名-公司简称-A181-27-44&gt;</t>
  </si>
  <si>
    <t>&lt;组名-公司简称-A181-27-45&gt;</t>
  </si>
  <si>
    <t>&lt;组名-公司简称-A181-27-46&gt;</t>
  </si>
  <si>
    <t>&lt;组名-公司简称-A181-27-47&gt;</t>
  </si>
  <si>
    <t>&lt;组名-公司简称-A181-27-48&gt;</t>
  </si>
  <si>
    <t>&lt;组名-公司简称-A181-27-49&gt;</t>
  </si>
  <si>
    <t>&lt;组名-公司简称-A181-27-50&gt;</t>
  </si>
  <si>
    <t>A181-28</t>
    <phoneticPr fontId="7" type="noConversion"/>
  </si>
  <si>
    <t>&lt;组名-公司简称-A181-28-01&gt;</t>
  </si>
  <si>
    <t>&lt;组名-公司简称-A181-29-01&gt;</t>
  </si>
  <si>
    <t>&lt;组名-公司简称-A181-28-02&gt;</t>
  </si>
  <si>
    <t>&lt;组名-公司简称-A181-29-02&gt;</t>
  </si>
  <si>
    <t>&lt;组名-公司简称-A181-28-03&gt;</t>
  </si>
  <si>
    <t>&lt;组名-公司简称-A181-29-03&gt;</t>
  </si>
  <si>
    <t>&lt;组名-公司简称-A181-28-04&gt;</t>
  </si>
  <si>
    <t>&lt;组名-公司简称-A181-29-04&gt;</t>
  </si>
  <si>
    <t>&lt;组名-公司简称-A181-28-05&gt;</t>
  </si>
  <si>
    <t>&lt;组名-公司简称-A181-29-05&gt;</t>
  </si>
  <si>
    <t>&lt;组名-公司简称-A181-28-06&gt;</t>
  </si>
  <si>
    <t>&lt;组名-公司简称-A181-29-06&gt;</t>
  </si>
  <si>
    <t>&lt;组名-公司简称-A181-28-07&gt;</t>
  </si>
  <si>
    <t>&lt;组名-公司简称-A181-29-07&gt;</t>
  </si>
  <si>
    <t>&lt;组名-公司简称-A181-28-08&gt;</t>
  </si>
  <si>
    <t>&lt;组名-公司简称-A181-29-08&gt;</t>
  </si>
  <si>
    <t>&lt;组名-公司简称-A181-28-09&gt;</t>
  </si>
  <si>
    <t>&lt;组名-公司简称-A181-29-09&gt;</t>
  </si>
  <si>
    <t>&lt;组名-公司简称-A181-28-10&gt;</t>
  </si>
  <si>
    <t>&lt;组名-公司简称-A181-29-10&gt;</t>
  </si>
  <si>
    <t>&lt;组名-公司简称-A181-28-11&gt;</t>
  </si>
  <si>
    <t>&lt;组名-公司简称-A181-29-11&gt;</t>
  </si>
  <si>
    <t>&lt;组名-公司简称-A181-28-12&gt;</t>
  </si>
  <si>
    <t>&lt;组名-公司简称-A181-29-12&gt;</t>
  </si>
  <si>
    <t>&lt;组名-公司简称-A181-28-13&gt;</t>
  </si>
  <si>
    <t>&lt;组名-公司简称-A181-29-13&gt;</t>
  </si>
  <si>
    <t>&lt;组名-公司简称-A181-28-14&gt;</t>
  </si>
  <si>
    <t>&lt;组名-公司简称-A181-29-14&gt;</t>
  </si>
  <si>
    <t>&lt;组名-公司简称-A181-28-15&gt;</t>
  </si>
  <si>
    <t>&lt;组名-公司简称-A181-29-15&gt;</t>
  </si>
  <si>
    <t>&lt;组名-公司简称-A181-28-16&gt;</t>
  </si>
  <si>
    <t>&lt;组名-公司简称-A181-29-16&gt;</t>
  </si>
  <si>
    <t>&lt;组名-公司简称-A181-28-17&gt;</t>
  </si>
  <si>
    <t>&lt;组名-公司简称-A181-29-17&gt;</t>
  </si>
  <si>
    <t>&lt;组名-公司简称-A181-28-18&gt;</t>
  </si>
  <si>
    <t>&lt;组名-公司简称-A181-29-18&gt;</t>
  </si>
  <si>
    <t>&lt;组名-公司简称-A181-28-19&gt;</t>
  </si>
  <si>
    <t>&lt;组名-公司简称-A181-29-19&gt;</t>
  </si>
  <si>
    <t>&lt;组名-公司简称-A181-28-20&gt;</t>
  </si>
  <si>
    <t>&lt;组名-公司简称-A181-29-20&gt;</t>
  </si>
  <si>
    <t>&lt;组名-公司简称-A181-28-21&gt;</t>
  </si>
  <si>
    <t>&lt;组名-公司简称-A181-29-21&gt;</t>
  </si>
  <si>
    <t>&lt;组名-公司简称-A181-28-22&gt;</t>
  </si>
  <si>
    <t>&lt;组名-公司简称-A181-29-22&gt;</t>
  </si>
  <si>
    <t>&lt;组名-公司简称-A181-28-23&gt;</t>
  </si>
  <si>
    <t>&lt;组名-公司简称-A181-29-23&gt;</t>
  </si>
  <si>
    <t>&lt;组名-公司简称-A181-28-24&gt;</t>
  </si>
  <si>
    <t>&lt;组名-公司简称-A181-29-24&gt;</t>
  </si>
  <si>
    <t>&lt;组名-公司简称-A181-28-25&gt;</t>
  </si>
  <si>
    <t>&lt;组名-公司简称-A181-29-25&gt;</t>
  </si>
  <si>
    <t>&lt;组名-公司简称-A181-28-26&gt;</t>
  </si>
  <si>
    <t>&lt;组名-公司简称-A181-29-26&gt;</t>
  </si>
  <si>
    <t>&lt;组名-公司简称-A181-28-27&gt;</t>
  </si>
  <si>
    <t>&lt;组名-公司简称-A181-29-27&gt;</t>
  </si>
  <si>
    <t>&lt;组名-公司简称-A181-28-28&gt;</t>
  </si>
  <si>
    <t>&lt;组名-公司简称-A181-29-28&gt;</t>
  </si>
  <si>
    <t>&lt;组名-公司简称-A181-28-29&gt;</t>
  </si>
  <si>
    <t>&lt;组名-公司简称-A181-29-29&gt;</t>
  </si>
  <si>
    <t>&lt;组名-公司简称-A181-28-31&gt;</t>
  </si>
  <si>
    <t>&lt;组名-公司简称-A181-29-31&gt;</t>
  </si>
  <si>
    <t>&lt;组名-公司简称-A181-28-32&gt;</t>
  </si>
  <si>
    <t>&lt;组名-公司简称-A181-29-32&gt;</t>
  </si>
  <si>
    <t>&lt;组名-公司简称-A181-28-33&gt;</t>
  </si>
  <si>
    <t>&lt;组名-公司简称-A181-29-33&gt;</t>
  </si>
  <si>
    <t>&lt;组名-公司简称-A181-28-34&gt;</t>
  </si>
  <si>
    <t>&lt;组名-公司简称-A181-29-34&gt;</t>
  </si>
  <si>
    <t>&lt;组名-公司简称-A181-28-35&gt;</t>
  </si>
  <si>
    <t>&lt;组名-公司简称-A181-29-35&gt;</t>
  </si>
  <si>
    <t>&lt;组名-公司简称-A181-28-36&gt;</t>
  </si>
  <si>
    <t>&lt;组名-公司简称-A181-29-36&gt;</t>
  </si>
  <si>
    <t>&lt;组名-公司简称-A181-28-37&gt;</t>
  </si>
  <si>
    <t>&lt;组名-公司简称-A181-29-37&gt;</t>
  </si>
  <si>
    <t>&lt;组名-公司简称-A181-28-38&gt;</t>
  </si>
  <si>
    <t>&lt;组名-公司简称-A181-29-38&gt;</t>
  </si>
  <si>
    <t>&lt;组名-公司简称-A181-28-39&gt;</t>
  </si>
  <si>
    <t>&lt;组名-公司简称-A181-29-39&gt;</t>
  </si>
  <si>
    <t>&lt;组名-公司简称-A181-28-40&gt;</t>
  </si>
  <si>
    <t>&lt;组名-公司简称-A181-29-40&gt;</t>
  </si>
  <si>
    <t>&lt;组名-公司简称-A181-28-41&gt;</t>
  </si>
  <si>
    <t>&lt;组名-公司简称-A181-29-41&gt;</t>
  </si>
  <si>
    <t>&lt;组名-公司简称-A181-28-42&gt;</t>
  </si>
  <si>
    <t>&lt;组名-公司简称-A181-29-42&gt;</t>
  </si>
  <si>
    <t>&lt;组名-公司简称-A181-28-43&gt;</t>
  </si>
  <si>
    <t>&lt;组名-公司简称-A181-29-43&gt;</t>
  </si>
  <si>
    <t>&lt;组名-公司简称-A181-28-44&gt;</t>
  </si>
  <si>
    <t>&lt;组名-公司简称-A181-29-44&gt;</t>
  </si>
  <si>
    <t>&lt;组名-公司简称-A181-28-45&gt;</t>
  </si>
  <si>
    <t>&lt;组名-公司简称-A181-29-45&gt;</t>
  </si>
  <si>
    <t>&lt;组名-公司简称-A181-28-46&gt;</t>
  </si>
  <si>
    <t>&lt;组名-公司简称-A181-29-46&gt;</t>
  </si>
  <si>
    <t>&lt;组名-公司简称-A181-28-47&gt;</t>
  </si>
  <si>
    <t>&lt;组名-公司简称-A181-29-47&gt;</t>
  </si>
  <si>
    <t>&lt;组名-公司简称-A181-28-48&gt;</t>
  </si>
  <si>
    <t>&lt;组名-公司简称-A181-29-48&gt;</t>
  </si>
  <si>
    <t>&lt;组名-公司简称-A181-28-49&gt;</t>
  </si>
  <si>
    <t>&lt;组名-公司简称-A181-29-49&gt;</t>
  </si>
  <si>
    <t>&lt;组名-公司简称-A181-28-50&gt;</t>
  </si>
  <si>
    <t>&lt;组名-公司简称-A181-29-50&gt;</t>
  </si>
  <si>
    <r>
      <rPr>
        <sz val="10"/>
        <rFont val="宋体"/>
        <family val="3"/>
        <charset val="134"/>
      </rPr>
      <t>一、其他应收账款函证情况列表</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</si>
  <si>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-A181-30-01&gt;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</si>
  <si>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</si>
  <si>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</si>
  <si>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</si>
  <si>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</si>
  <si>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</si>
  <si>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</si>
  <si>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</si>
  <si>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-A181-30-09&gt;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</si>
  <si>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</si>
  <si>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</si>
  <si>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</si>
  <si>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</si>
  <si>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</si>
  <si>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</si>
  <si>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</si>
  <si>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</si>
  <si>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</si>
  <si>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-A181-30-19&gt;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</si>
  <si>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</si>
  <si>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</si>
  <si>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</si>
  <si>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</si>
  <si>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</si>
  <si>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</si>
  <si>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</si>
  <si>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</si>
  <si>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</si>
  <si>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-A181-30-29&gt;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</si>
  <si>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</si>
  <si>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</si>
  <si>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</si>
  <si>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</si>
  <si>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</si>
  <si>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</si>
  <si>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</si>
  <si>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</si>
  <si>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</si>
  <si>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-A181-30-39&gt;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</si>
  <si>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-A181-30-40&gt;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</si>
  <si>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-A181-30-41&gt;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</si>
  <si>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-A181-30-42&gt;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</si>
  <si>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-A181-30-43&gt;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</si>
  <si>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-A181-30-44&gt;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</si>
  <si>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-A181-30-45&gt;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</si>
  <si>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-A181-30-46&gt;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</si>
  <si>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-A181-30-47&gt;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</si>
  <si>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-A181-30-48&gt;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</si>
  <si>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-A181-30-49&gt;</t>
    </r>
    <r>
      <rPr>
        <sz val="12"/>
        <rFont val="宋体"/>
        <family val="3"/>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</si>
  <si>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-A181-30-50&gt;</t>
    </r>
    <r>
      <rPr>
        <sz val="12"/>
        <rFont val="宋体"/>
        <family val="3"/>
        <charset val="134"/>
      </rPr>
      <t/>
    </r>
  </si>
  <si>
    <t>L131-30</t>
    <phoneticPr fontId="7" type="noConversion"/>
  </si>
  <si>
    <t>L131-28</t>
    <phoneticPr fontId="7" type="noConversion"/>
  </si>
  <si>
    <t>L131-27</t>
    <phoneticPr fontId="7" type="noConversion"/>
  </si>
  <si>
    <r>
      <t xml:space="preserve">  </t>
    </r>
    <r>
      <rPr>
        <b/>
        <sz val="14"/>
        <rFont val="宋体"/>
        <family val="3"/>
        <charset val="134"/>
      </rPr>
      <t>应收票据函证汇总表</t>
    </r>
    <phoneticPr fontId="7" type="noConversion"/>
  </si>
  <si>
    <r>
      <t xml:space="preserve">  </t>
    </r>
    <r>
      <rPr>
        <b/>
        <sz val="14"/>
        <rFont val="宋体"/>
        <family val="3"/>
        <charset val="134"/>
      </rPr>
      <t>预付款项被询证者信息及信息核对表</t>
    </r>
    <phoneticPr fontId="7" type="noConversion"/>
  </si>
  <si>
    <t>承兑人</t>
  </si>
  <si>
    <t>保证金比例</t>
  </si>
  <si>
    <t>到期日</t>
  </si>
  <si>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-L131-30-01&gt;</t>
    </r>
    <phoneticPr fontId="7" type="noConversion"/>
  </si>
  <si>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-L131-30-02&gt;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</si>
  <si>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-L131-30-03&gt;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</si>
  <si>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-L131-30-04&gt;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</si>
  <si>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-L131-30-05&gt;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</si>
  <si>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-L131-30-06&gt;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</si>
  <si>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-L131-30-07&gt;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</si>
  <si>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-L131-30-08&gt;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</si>
  <si>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-L131-30-09&gt;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</si>
  <si>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-L131-30-10&gt;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</si>
  <si>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-L131-30-11&gt;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</si>
  <si>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-L131-30-12&gt;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</si>
  <si>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-L131-30-13&gt;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</si>
  <si>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-L131-30-14&gt;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</si>
  <si>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-L131-30-15&gt;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</si>
  <si>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-L131-30-16&gt;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</si>
  <si>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-L131-30-17&gt;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</si>
  <si>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-L131-30-18&gt;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</si>
  <si>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-L131-30-19&gt;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</si>
  <si>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-L131-30-20&gt;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</si>
  <si>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-L131-30-21&gt;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</si>
  <si>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-L131-30-22&gt;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</si>
  <si>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-L131-30-23&gt;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</si>
  <si>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-L131-30-24&gt;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</si>
  <si>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-L131-30-25&gt;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</si>
  <si>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-L131-30-26&gt;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</si>
  <si>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-L131-30-27&gt;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</si>
  <si>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-L131-30-28&gt;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</si>
  <si>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-L131-30-29&gt;</t>
    </r>
    <r>
      <rPr>
        <sz val="10.5"/>
        <color theme="1"/>
        <rFont val="Times New Roman"/>
        <family val="2"/>
        <charset val="134"/>
      </rPr>
      <t/>
    </r>
  </si>
  <si>
    <r>
      <t>&lt;</t>
    </r>
    <r>
      <rPr>
        <b/>
        <sz val="10"/>
        <color theme="5"/>
        <rFont val="宋体"/>
        <family val="3"/>
        <charset val="134"/>
      </rPr>
      <t>组名</t>
    </r>
    <r>
      <rPr>
        <b/>
        <sz val="10"/>
        <color theme="5"/>
        <rFont val="Times New Roman"/>
        <family val="1"/>
      </rPr>
      <t>-</t>
    </r>
    <r>
      <rPr>
        <b/>
        <sz val="10"/>
        <color theme="5"/>
        <rFont val="宋体"/>
        <family val="3"/>
        <charset val="134"/>
      </rPr>
      <t>公司简称</t>
    </r>
    <r>
      <rPr>
        <b/>
        <sz val="10"/>
        <color theme="5"/>
        <rFont val="Times New Roman"/>
        <family val="1"/>
      </rPr>
      <t>-L131-30-30&gt;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</si>
  <si>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-L131-27-01&gt;</t>
    </r>
    <phoneticPr fontId="7" type="noConversion"/>
  </si>
  <si>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-L131-27-02&gt;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</si>
  <si>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-L131-27-03&gt;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</si>
  <si>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-L131-27-04&gt;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</si>
  <si>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-L131-27-05&gt;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</si>
  <si>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-L131-27-06&gt;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</si>
  <si>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-L131-27-07&gt;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</si>
  <si>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-L131-27-08&gt;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</si>
  <si>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-L131-27-09&gt;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</si>
  <si>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-L131-27-10&gt;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</si>
  <si>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-L131-27-11&gt;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</si>
  <si>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-L131-27-12&gt;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</si>
  <si>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-L131-27-13&gt;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</si>
  <si>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-L131-27-14&gt;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</si>
  <si>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-L131-27-15&gt;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</si>
  <si>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-L131-27-16&gt;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</si>
  <si>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-L131-27-17&gt;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</si>
  <si>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-L131-27-18&gt;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</si>
  <si>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-L131-27-19&gt;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</si>
  <si>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-L131-27-20&gt;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</si>
  <si>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-L131-27-21&gt;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</si>
  <si>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-L131-27-22&gt;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</si>
  <si>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-L131-27-23&gt;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</si>
  <si>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-L131-27-24&gt;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</si>
  <si>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-L131-27-25&gt;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</si>
  <si>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-L131-27-26&gt;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</si>
  <si>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-L131-27-27&gt;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</si>
  <si>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-L131-27-28&gt;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</si>
  <si>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-L131-27-29&gt;</t>
    </r>
    <r>
      <rPr>
        <sz val="10.5"/>
        <color theme="1"/>
        <rFont val="Times New Roman"/>
        <family val="2"/>
        <charset val="134"/>
      </rPr>
      <t/>
    </r>
  </si>
  <si>
    <r>
      <t>&lt;</t>
    </r>
    <r>
      <rPr>
        <b/>
        <sz val="9"/>
        <color indexed="10"/>
        <rFont val="宋体"/>
        <family val="3"/>
        <charset val="134"/>
      </rPr>
      <t>组名</t>
    </r>
    <r>
      <rPr>
        <b/>
        <sz val="9"/>
        <color indexed="10"/>
        <rFont val="Times New Roman"/>
        <family val="1"/>
      </rPr>
      <t>-</t>
    </r>
    <r>
      <rPr>
        <b/>
        <sz val="9"/>
        <color indexed="10"/>
        <rFont val="宋体"/>
        <family val="3"/>
        <charset val="134"/>
      </rPr>
      <t>公司简称</t>
    </r>
    <r>
      <rPr>
        <b/>
        <sz val="9"/>
        <color indexed="10"/>
        <rFont val="Times New Roman"/>
        <family val="1"/>
      </rPr>
      <t>-L131-27-30&gt;</t>
    </r>
    <r>
      <rPr>
        <sz val="10.5"/>
        <color theme="1"/>
        <rFont val="Times New Roman"/>
        <family val="2"/>
        <charset val="134"/>
      </rPr>
      <t/>
    </r>
  </si>
  <si>
    <t>&lt;组名-公司简称-L131-29-01&gt;</t>
  </si>
  <si>
    <t>&lt;组名-公司简称-L131-29-02&gt;</t>
  </si>
  <si>
    <t>&lt;组名-公司简称-L131-29-03&gt;</t>
  </si>
  <si>
    <t>&lt;组名-公司简称-L131-29-04&gt;</t>
  </si>
  <si>
    <t>&lt;组名-公司简称-L131-29-05&gt;</t>
  </si>
  <si>
    <t>&lt;组名-公司简称-L131-29-06&gt;</t>
  </si>
  <si>
    <t>&lt;组名-公司简称-L131-29-07&gt;</t>
  </si>
  <si>
    <t>&lt;组名-公司简称-L131-29-08&gt;</t>
  </si>
  <si>
    <t>&lt;组名-公司简称-L131-29-09&gt;</t>
  </si>
  <si>
    <t>&lt;组名-公司简称-L131-29-10&gt;</t>
  </si>
  <si>
    <t>&lt;组名-公司简称-L131-29-11&gt;</t>
  </si>
  <si>
    <t>&lt;组名-公司简称-L131-29-12&gt;</t>
  </si>
  <si>
    <t>&lt;组名-公司简称-L131-29-13&gt;</t>
  </si>
  <si>
    <t>&lt;组名-公司简称-L131-29-14&gt;</t>
  </si>
  <si>
    <t>&lt;组名-公司简称-L131-29-15&gt;</t>
  </si>
  <si>
    <t>&lt;组名-公司简称-L131-29-16&gt;</t>
  </si>
  <si>
    <t>&lt;组名-公司简称-L131-29-17&gt;</t>
  </si>
  <si>
    <t>&lt;组名-公司简称-L131-29-18&gt;</t>
  </si>
  <si>
    <t>&lt;组名-公司简称-L131-29-19&gt;</t>
  </si>
  <si>
    <t>&lt;组名-公司简称-L131-29-20&gt;</t>
  </si>
  <si>
    <t>&lt;组名-公司简称-L131-29-21&gt;</t>
  </si>
  <si>
    <t>&lt;组名-公司简称-L131-29-22&gt;</t>
  </si>
  <si>
    <t>&lt;组名-公司简称-L131-29-23&gt;</t>
  </si>
  <si>
    <t>&lt;组名-公司简称-L131-29-24&gt;</t>
  </si>
  <si>
    <t>&lt;组名-公司简称-L131-29-25&gt;</t>
  </si>
  <si>
    <t>&lt;组名-公司简称-L131-29-26&gt;</t>
  </si>
  <si>
    <t>&lt;组名-公司简称-L131-29-27&gt;</t>
  </si>
  <si>
    <t>&lt;组名-公司简称-L131-29-28&gt;</t>
  </si>
  <si>
    <t>&lt;组名-公司简称-L131-29-29&gt;</t>
  </si>
  <si>
    <t>&lt;组名-公司简称-L131-28-01&gt;</t>
  </si>
  <si>
    <t>&lt;组名-公司简称-L131-28-02&gt;</t>
  </si>
  <si>
    <t>&lt;组名-公司简称-L131-28-03&gt;</t>
  </si>
  <si>
    <t>&lt;组名-公司简称-L131-28-04&gt;</t>
  </si>
  <si>
    <t>&lt;组名-公司简称-L131-28-05&gt;</t>
  </si>
  <si>
    <t>&lt;组名-公司简称-L131-28-06&gt;</t>
  </si>
  <si>
    <t>&lt;组名-公司简称-L131-28-07&gt;</t>
  </si>
  <si>
    <t>&lt;组名-公司简称-L131-28-08&gt;</t>
  </si>
  <si>
    <t>&lt;组名-公司简称-L131-28-09&gt;</t>
  </si>
  <si>
    <t>&lt;组名-公司简称-L131-28-10&gt;</t>
  </si>
  <si>
    <t>&lt;组名-公司简称-L131-28-11&gt;</t>
  </si>
  <si>
    <t>&lt;组名-公司简称-L131-28-12&gt;</t>
  </si>
  <si>
    <t>&lt;组名-公司简称-L131-28-13&gt;</t>
  </si>
  <si>
    <t>&lt;组名-公司简称-L131-28-14&gt;</t>
  </si>
  <si>
    <t>&lt;组名-公司简称-L131-28-15&gt;</t>
  </si>
  <si>
    <t>&lt;组名-公司简称-L131-28-16&gt;</t>
  </si>
  <si>
    <t>&lt;组名-公司简称-L131-28-17&gt;</t>
  </si>
  <si>
    <t>&lt;组名-公司简称-L131-28-18&gt;</t>
  </si>
  <si>
    <t>&lt;组名-公司简称-L131-28-19&gt;</t>
  </si>
  <si>
    <t>&lt;组名-公司简称-L131-28-20&gt;</t>
  </si>
  <si>
    <t>&lt;组名-公司简称-L131-28-21&gt;</t>
  </si>
  <si>
    <t>&lt;组名-公司简称-L131-28-22&gt;</t>
  </si>
  <si>
    <t>&lt;组名-公司简称-L131-28-23&gt;</t>
  </si>
  <si>
    <t>&lt;组名-公司简称-L131-28-24&gt;</t>
  </si>
  <si>
    <t>&lt;组名-公司简称-L131-28-25&gt;</t>
  </si>
  <si>
    <t>&lt;组名-公司简称-L131-28-26&gt;</t>
  </si>
  <si>
    <t>&lt;组名-公司简称-L131-28-27&gt;</t>
  </si>
  <si>
    <t>&lt;组名-公司简称-L131-28-28&gt;</t>
  </si>
  <si>
    <t>&lt;组名-公司简称-L131-28-29&gt;</t>
  </si>
  <si>
    <t>A181-30</t>
  </si>
  <si>
    <t xml:space="preserve">  其他应收款函证结果汇总表</t>
  </si>
  <si>
    <t>审计项目：其他应收款</t>
  </si>
  <si>
    <t>L131-30</t>
    <phoneticPr fontId="7" type="noConversion"/>
  </si>
  <si>
    <t>&lt;组名-公司简称-L141-30-01&gt;</t>
  </si>
  <si>
    <t>&lt;组名-公司简称-L141-30-02&gt;</t>
  </si>
  <si>
    <t>&lt;组名-公司简称-L141-30-03&gt;</t>
  </si>
  <si>
    <t>&lt;组名-公司简称-L141-30-04&gt;</t>
  </si>
  <si>
    <t>&lt;组名-公司简称-L141-30-05&gt;</t>
  </si>
  <si>
    <t>&lt;组名-公司简称-L141-30-06&gt;</t>
  </si>
  <si>
    <t>&lt;组名-公司简称-L141-30-07&gt;</t>
  </si>
  <si>
    <t>&lt;组名-公司简称-L141-30-08&gt;</t>
  </si>
  <si>
    <t>&lt;组名-公司简称-L141-30-09&gt;</t>
  </si>
  <si>
    <t>&lt;组名-公司简称-L141-30-10&gt;</t>
  </si>
  <si>
    <t>&lt;组名-公司简称-L141-30-11&gt;</t>
  </si>
  <si>
    <t>&lt;组名-公司简称-L141-30-12&gt;</t>
  </si>
  <si>
    <t>&lt;组名-公司简称-L141-30-13&gt;</t>
  </si>
  <si>
    <t>&lt;组名-公司简称-L141-30-14&gt;</t>
  </si>
  <si>
    <t>&lt;组名-公司简称-L141-30-15&gt;</t>
  </si>
  <si>
    <t>&lt;组名-公司简称-L141-30-16&gt;</t>
  </si>
  <si>
    <t>&lt;组名-公司简称-L141-30-17&gt;</t>
  </si>
  <si>
    <t>&lt;组名-公司简称-L141-30-18&gt;</t>
  </si>
  <si>
    <t>&lt;组名-公司简称-L141-30-19&gt;</t>
  </si>
  <si>
    <t>&lt;组名-公司简称-L141-30-20&gt;</t>
  </si>
  <si>
    <t>&lt;组名-公司简称-L141-30-21&gt;</t>
  </si>
  <si>
    <t>&lt;组名-公司简称-L141-30-22&gt;</t>
  </si>
  <si>
    <t>&lt;组名-公司简称-L141-30-23&gt;</t>
  </si>
  <si>
    <t>&lt;组名-公司简称-L141-30-24&gt;</t>
  </si>
  <si>
    <t>&lt;组名-公司简称-L141-30-25&gt;</t>
  </si>
  <si>
    <t>&lt;组名-公司简称-L141-30-26&gt;</t>
  </si>
  <si>
    <t>&lt;组名-公司简称-L141-30-27&gt;</t>
  </si>
  <si>
    <t>&lt;组名-公司简称-L141-30-28&gt;</t>
  </si>
  <si>
    <t>&lt;组名-公司简称-L141-30-29&gt;</t>
  </si>
  <si>
    <t>&lt;组名-公司简称-L141-30-30&gt;</t>
  </si>
  <si>
    <t>&lt;组名-公司简称-L141-30-31&gt;</t>
  </si>
  <si>
    <t>&lt;组名-公司简称-L141-30-32&gt;</t>
  </si>
  <si>
    <t>&lt;组名-公司简称-L141-30-33&gt;</t>
  </si>
  <si>
    <t>&lt;组名-公司简称-L141-30-34&gt;</t>
  </si>
  <si>
    <t>&lt;组名-公司简称-L141-30-35&gt;</t>
  </si>
  <si>
    <t>&lt;组名-公司简称-L141-30-36&gt;</t>
  </si>
  <si>
    <t>&lt;组名-公司简称-L141-30-37&gt;</t>
  </si>
  <si>
    <t>&lt;组名-公司简称-L141-30-38&gt;</t>
  </si>
  <si>
    <t>&lt;组名-公司简称-L141-30-39&gt;</t>
  </si>
  <si>
    <t>&lt;组名-公司简称-L141-30-40&gt;</t>
  </si>
  <si>
    <t>&lt;组名-公司简称-L141-30-41&gt;</t>
  </si>
  <si>
    <t>&lt;组名-公司简称-L141-30-42&gt;</t>
  </si>
  <si>
    <t>&lt;组名-公司简称-L141-30-43&gt;</t>
  </si>
  <si>
    <t>&lt;组名-公司简称-L141-30-44&gt;</t>
  </si>
  <si>
    <t>&lt;组名-公司简称-L141-30-45&gt;</t>
  </si>
  <si>
    <t>&lt;组名-公司简称-L141-30-46&gt;</t>
  </si>
  <si>
    <t>&lt;组名-公司简称-L141-30-47&gt;</t>
  </si>
  <si>
    <t>&lt;组名-公司简称-L141-30-48&gt;</t>
  </si>
  <si>
    <t>&lt;组名-公司简称-L141-30-49&gt;</t>
  </si>
  <si>
    <t>&lt;组名-公司简称-L141-30-50&gt;</t>
  </si>
  <si>
    <t>L141-30</t>
    <phoneticPr fontId="7" type="noConversion"/>
  </si>
  <si>
    <t>L141-27</t>
    <phoneticPr fontId="7" type="noConversion"/>
  </si>
  <si>
    <t>&lt;组名-公司简称-L141-27-01&gt;</t>
  </si>
  <si>
    <t>&lt;组名-公司简称-L141-27-02&gt;</t>
  </si>
  <si>
    <t>&lt;组名-公司简称-L141-27-03&gt;</t>
  </si>
  <si>
    <t>&lt;组名-公司简称-L141-27-04&gt;</t>
  </si>
  <si>
    <t>&lt;组名-公司简称-L141-27-05&gt;</t>
  </si>
  <si>
    <t>&lt;组名-公司简称-L141-27-06&gt;</t>
  </si>
  <si>
    <t>&lt;组名-公司简称-L141-27-07&gt;</t>
  </si>
  <si>
    <t>&lt;组名-公司简称-L141-27-08&gt;</t>
  </si>
  <si>
    <t>&lt;组名-公司简称-L141-27-09&gt;</t>
  </si>
  <si>
    <t>&lt;组名-公司简称-L141-27-10&gt;</t>
  </si>
  <si>
    <t>&lt;组名-公司简称-L141-27-11&gt;</t>
  </si>
  <si>
    <t>&lt;组名-公司简称-L141-27-12&gt;</t>
  </si>
  <si>
    <t>&lt;组名-公司简称-L141-27-13&gt;</t>
  </si>
  <si>
    <t>&lt;组名-公司简称-L141-27-14&gt;</t>
  </si>
  <si>
    <t>&lt;组名-公司简称-L141-27-15&gt;</t>
  </si>
  <si>
    <t>&lt;组名-公司简称-L141-27-16&gt;</t>
  </si>
  <si>
    <t>&lt;组名-公司简称-L141-27-17&gt;</t>
  </si>
  <si>
    <t>&lt;组名-公司简称-L141-27-18&gt;</t>
  </si>
  <si>
    <t>&lt;组名-公司简称-L141-27-19&gt;</t>
  </si>
  <si>
    <t>&lt;组名-公司简称-L141-27-20&gt;</t>
  </si>
  <si>
    <t>&lt;组名-公司简称-L141-27-21&gt;</t>
  </si>
  <si>
    <t>&lt;组名-公司简称-L141-27-22&gt;</t>
  </si>
  <si>
    <t>&lt;组名-公司简称-L141-27-23&gt;</t>
  </si>
  <si>
    <t>&lt;组名-公司简称-L141-27-24&gt;</t>
  </si>
  <si>
    <t>&lt;组名-公司简称-L141-27-25&gt;</t>
  </si>
  <si>
    <t>&lt;组名-公司简称-L141-27-26&gt;</t>
  </si>
  <si>
    <t>&lt;组名-公司简称-L141-27-27&gt;</t>
  </si>
  <si>
    <t>&lt;组名-公司简称-L141-27-28&gt;</t>
  </si>
  <si>
    <t>&lt;组名-公司简称-L141-27-29&gt;</t>
  </si>
  <si>
    <t>&lt;组名-公司简称-L141-27-31&gt;</t>
  </si>
  <si>
    <t>&lt;组名-公司简称-L141-27-32&gt;</t>
  </si>
  <si>
    <t>&lt;组名-公司简称-L141-27-33&gt;</t>
  </si>
  <si>
    <t>&lt;组名-公司简称-L141-27-34&gt;</t>
  </si>
  <si>
    <t>&lt;组名-公司简称-L141-27-35&gt;</t>
  </si>
  <si>
    <t>&lt;组名-公司简称-L141-27-36&gt;</t>
  </si>
  <si>
    <t>&lt;组名-公司简称-L141-27-37&gt;</t>
  </si>
  <si>
    <t>&lt;组名-公司简称-L141-27-38&gt;</t>
  </si>
  <si>
    <t>&lt;组名-公司简称-L141-27-39&gt;</t>
  </si>
  <si>
    <t>&lt;组名-公司简称-L141-27-40&gt;</t>
  </si>
  <si>
    <t>&lt;组名-公司简称-L141-27-41&gt;</t>
  </si>
  <si>
    <t>&lt;组名-公司简称-L141-27-42&gt;</t>
  </si>
  <si>
    <t>&lt;组名-公司简称-L141-27-43&gt;</t>
  </si>
  <si>
    <t>&lt;组名-公司简称-L141-27-44&gt;</t>
  </si>
  <si>
    <t>&lt;组名-公司简称-L141-27-45&gt;</t>
  </si>
  <si>
    <t>&lt;组名-公司简称-L141-27-46&gt;</t>
  </si>
  <si>
    <t>&lt;组名-公司简称-L141-27-47&gt;</t>
  </si>
  <si>
    <t>&lt;组名-公司简称-L141-27-48&gt;</t>
  </si>
  <si>
    <t>&lt;组名-公司简称-L141-27-49&gt;</t>
  </si>
  <si>
    <t>&lt;组名-公司简称-L141-27-50&gt;</t>
  </si>
  <si>
    <t>L141-28</t>
    <phoneticPr fontId="7" type="noConversion"/>
  </si>
  <si>
    <t>&lt;组名-公司简称-L141-28-01&gt;</t>
  </si>
  <si>
    <t>&lt;组名-公司简称-L141-28-02&gt;</t>
  </si>
  <si>
    <t>&lt;组名-公司简称-L141-28-03&gt;</t>
  </si>
  <si>
    <t>&lt;组名-公司简称-L141-28-04&gt;</t>
  </si>
  <si>
    <t>&lt;组名-公司简称-L141-28-05&gt;</t>
  </si>
  <si>
    <t>&lt;组名-公司简称-L141-28-06&gt;</t>
  </si>
  <si>
    <t>&lt;组名-公司简称-L141-28-07&gt;</t>
  </si>
  <si>
    <t>&lt;组名-公司简称-L141-28-08&gt;</t>
  </si>
  <si>
    <t>&lt;组名-公司简称-L141-28-09&gt;</t>
  </si>
  <si>
    <t>&lt;组名-公司简称-L141-28-10&gt;</t>
  </si>
  <si>
    <t>&lt;组名-公司简称-L141-28-11&gt;</t>
  </si>
  <si>
    <t>&lt;组名-公司简称-L141-28-12&gt;</t>
  </si>
  <si>
    <t>&lt;组名-公司简称-L141-28-13&gt;</t>
  </si>
  <si>
    <t>&lt;组名-公司简称-L141-28-14&gt;</t>
  </si>
  <si>
    <t>&lt;组名-公司简称-L141-28-15&gt;</t>
  </si>
  <si>
    <t>&lt;组名-公司简称-L141-28-16&gt;</t>
  </si>
  <si>
    <t>&lt;组名-公司简称-L141-28-17&gt;</t>
  </si>
  <si>
    <t>&lt;组名-公司简称-L141-28-18&gt;</t>
  </si>
  <si>
    <t>&lt;组名-公司简称-L141-28-19&gt;</t>
  </si>
  <si>
    <t>&lt;组名-公司简称-L141-28-20&gt;</t>
  </si>
  <si>
    <t>&lt;组名-公司简称-L141-28-21&gt;</t>
  </si>
  <si>
    <t>&lt;组名-公司简称-L141-28-22&gt;</t>
  </si>
  <si>
    <t>&lt;组名-公司简称-L141-28-23&gt;</t>
  </si>
  <si>
    <t>&lt;组名-公司简称-L141-28-24&gt;</t>
  </si>
  <si>
    <t>&lt;组名-公司简称-L141-28-25&gt;</t>
  </si>
  <si>
    <t>&lt;组名-公司简称-L141-28-26&gt;</t>
  </si>
  <si>
    <t>&lt;组名-公司简称-L141-28-27&gt;</t>
  </si>
  <si>
    <t>&lt;组名-公司简称-L141-28-28&gt;</t>
  </si>
  <si>
    <t>&lt;组名-公司简称-L141-28-29&gt;</t>
  </si>
  <si>
    <t>&lt;组名-公司简称-L141-28-31&gt;</t>
  </si>
  <si>
    <t>&lt;组名-公司简称-L141-28-32&gt;</t>
  </si>
  <si>
    <t>&lt;组名-公司简称-L141-28-33&gt;</t>
  </si>
  <si>
    <t>&lt;组名-公司简称-L141-28-34&gt;</t>
  </si>
  <si>
    <t>&lt;组名-公司简称-L141-28-35&gt;</t>
  </si>
  <si>
    <t>&lt;组名-公司简称-L141-28-36&gt;</t>
  </si>
  <si>
    <t>&lt;组名-公司简称-L141-28-37&gt;</t>
  </si>
  <si>
    <t>&lt;组名-公司简称-L141-28-38&gt;</t>
  </si>
  <si>
    <t>&lt;组名-公司简称-L141-28-39&gt;</t>
  </si>
  <si>
    <t>&lt;组名-公司简称-L141-28-40&gt;</t>
  </si>
  <si>
    <t>&lt;组名-公司简称-L141-28-41&gt;</t>
  </si>
  <si>
    <t>&lt;组名-公司简称-L141-28-42&gt;</t>
  </si>
  <si>
    <t>&lt;组名-公司简称-L141-28-43&gt;</t>
  </si>
  <si>
    <t>&lt;组名-公司简称-L141-28-44&gt;</t>
  </si>
  <si>
    <t>&lt;组名-公司简称-L141-28-45&gt;</t>
  </si>
  <si>
    <t>&lt;组名-公司简称-L141-28-46&gt;</t>
  </si>
  <si>
    <t>&lt;组名-公司简称-L141-29-01&gt;</t>
  </si>
  <si>
    <t>&lt;组名-公司简称-L141-29-02&gt;</t>
  </si>
  <si>
    <t>&lt;组名-公司简称-L141-29-03&gt;</t>
  </si>
  <si>
    <t>&lt;组名-公司简称-L141-29-04&gt;</t>
  </si>
  <si>
    <t>&lt;组名-公司简称-L141-29-05&gt;</t>
  </si>
  <si>
    <t>&lt;组名-公司简称-L141-29-06&gt;</t>
  </si>
  <si>
    <t>&lt;组名-公司简称-L141-29-07&gt;</t>
  </si>
  <si>
    <t>&lt;组名-公司简称-L141-29-08&gt;</t>
  </si>
  <si>
    <t>&lt;组名-公司简称-L141-29-09&gt;</t>
  </si>
  <si>
    <t>&lt;组名-公司简称-L141-29-10&gt;</t>
  </si>
  <si>
    <t>&lt;组名-公司简称-L141-29-11&gt;</t>
  </si>
  <si>
    <t>&lt;组名-公司简称-L141-29-12&gt;</t>
  </si>
  <si>
    <t>&lt;组名-公司简称-L141-29-13&gt;</t>
  </si>
  <si>
    <t>&lt;组名-公司简称-L141-29-14&gt;</t>
  </si>
  <si>
    <t>&lt;组名-公司简称-L141-29-15&gt;</t>
  </si>
  <si>
    <t>&lt;组名-公司简称-L141-29-16&gt;</t>
  </si>
  <si>
    <t>&lt;组名-公司简称-L141-29-17&gt;</t>
  </si>
  <si>
    <t>&lt;组名-公司简称-L141-29-18&gt;</t>
  </si>
  <si>
    <t>&lt;组名-公司简称-L141-29-19&gt;</t>
  </si>
  <si>
    <t>&lt;组名-公司简称-L141-29-20&gt;</t>
  </si>
  <si>
    <t>&lt;组名-公司简称-L141-29-21&gt;</t>
  </si>
  <si>
    <t>&lt;组名-公司简称-L141-29-22&gt;</t>
  </si>
  <si>
    <t>&lt;组名-公司简称-L141-29-23&gt;</t>
  </si>
  <si>
    <t>&lt;组名-公司简称-L141-29-24&gt;</t>
  </si>
  <si>
    <t>&lt;组名-公司简称-L141-29-25&gt;</t>
  </si>
  <si>
    <t>&lt;组名-公司简称-L141-29-26&gt;</t>
  </si>
  <si>
    <t>&lt;组名-公司简称-L141-29-27&gt;</t>
  </si>
  <si>
    <t>&lt;组名-公司简称-L141-29-28&gt;</t>
  </si>
  <si>
    <t>&lt;组名-公司简称-L141-29-29&gt;</t>
  </si>
  <si>
    <t>&lt;组名-公司简称-L141-29-31&gt;</t>
  </si>
  <si>
    <t>&lt;组名-公司简称-L141-29-32&gt;</t>
  </si>
  <si>
    <t>&lt;组名-公司简称-L141-29-33&gt;</t>
  </si>
  <si>
    <t>&lt;组名-公司简称-L141-29-34&gt;</t>
  </si>
  <si>
    <t>&lt;组名-公司简称-L141-29-35&gt;</t>
  </si>
  <si>
    <t>&lt;组名-公司简称-L141-29-36&gt;</t>
  </si>
  <si>
    <t>&lt;组名-公司简称-L141-29-37&gt;</t>
  </si>
  <si>
    <t>&lt;组名-公司简称-L141-29-38&gt;</t>
  </si>
  <si>
    <t>&lt;组名-公司简称-L141-29-39&gt;</t>
  </si>
  <si>
    <t>&lt;组名-公司简称-L141-29-40&gt;</t>
  </si>
  <si>
    <t>&lt;组名-公司简称-L141-29-41&gt;</t>
  </si>
  <si>
    <t>&lt;组名-公司简称-L141-29-42&gt;</t>
  </si>
  <si>
    <t>&lt;组名-公司简称-L141-29-43&gt;</t>
  </si>
  <si>
    <t>&lt;组名-公司简称-L141-29-44&gt;</t>
  </si>
  <si>
    <t>&lt;组名-公司简称-L141-29-45&gt;</t>
  </si>
  <si>
    <t>&lt;组名-公司简称-L141-29-46&gt;</t>
  </si>
  <si>
    <t>L151-35</t>
    <phoneticPr fontId="7" type="noConversion"/>
  </si>
  <si>
    <t>L151-36</t>
    <phoneticPr fontId="7" type="noConversion"/>
  </si>
  <si>
    <t>L151-40</t>
    <phoneticPr fontId="7" type="noConversion"/>
  </si>
  <si>
    <t>&lt;组名-公司简称-L151-35-01&gt;</t>
  </si>
  <si>
    <t>&lt;组名-公司简称-L151-35-02&gt;</t>
  </si>
  <si>
    <t>&lt;组名-公司简称-L151-35-03&gt;</t>
  </si>
  <si>
    <t>&lt;组名-公司简称-L151-35-04&gt;</t>
  </si>
  <si>
    <t>&lt;组名-公司简称-L151-35-05&gt;</t>
  </si>
  <si>
    <t>&lt;组名-公司简称-L151-35-06&gt;</t>
  </si>
  <si>
    <t>&lt;组名-公司简称-L151-35-07&gt;</t>
  </si>
  <si>
    <t>&lt;组名-公司简称-L151-35-08&gt;</t>
  </si>
  <si>
    <t>&lt;组名-公司简称-L151-35-09&gt;</t>
  </si>
  <si>
    <t>&lt;组名-公司简称-L151-35-10&gt;</t>
  </si>
  <si>
    <t>&lt;组名-公司简称-L151-35-11&gt;</t>
  </si>
  <si>
    <t>&lt;组名-公司简称-L151-35-12&gt;</t>
  </si>
  <si>
    <t>&lt;组名-公司简称-L151-35-13&gt;</t>
  </si>
  <si>
    <t>&lt;组名-公司简称-L151-35-14&gt;</t>
  </si>
  <si>
    <t>&lt;组名-公司简称-L151-35-15&gt;</t>
  </si>
  <si>
    <t>&lt;组名-公司简称-L151-35-16&gt;</t>
  </si>
  <si>
    <t>&lt;组名-公司简称-L151-35-17&gt;</t>
  </si>
  <si>
    <t>&lt;组名-公司简称-L151-35-18&gt;</t>
  </si>
  <si>
    <t>&lt;组名-公司简称-L151-35-19&gt;</t>
  </si>
  <si>
    <t>&lt;组名-公司简称-L151-35-20&gt;</t>
  </si>
  <si>
    <t>&lt;组名-公司简称-L151-35-21&gt;</t>
  </si>
  <si>
    <t>&lt;组名-公司简称-L151-35-22&gt;</t>
  </si>
  <si>
    <t>&lt;组名-公司简称-L151-35-23&gt;</t>
  </si>
  <si>
    <t>&lt;组名-公司简称-L151-35-24&gt;</t>
  </si>
  <si>
    <t>&lt;组名-公司简称-L151-35-25&gt;</t>
  </si>
  <si>
    <t>&lt;组名-公司简称-L151-35-26&gt;</t>
  </si>
  <si>
    <t>&lt;组名-公司简称-L151-35-27&gt;</t>
  </si>
  <si>
    <t>&lt;组名-公司简称-L151-35-28&gt;</t>
  </si>
  <si>
    <t>&lt;组名-公司简称-L151-35-29&gt;</t>
  </si>
  <si>
    <t>&lt;组名-公司简称-L151-36-01&gt;</t>
  </si>
  <si>
    <t>&lt;组名-公司简称-L151-36-02&gt;</t>
  </si>
  <si>
    <t>&lt;组名-公司简称-L151-36-03&gt;</t>
  </si>
  <si>
    <t>&lt;组名-公司简称-L151-36-04&gt;</t>
  </si>
  <si>
    <t>&lt;组名-公司简称-L151-36-05&gt;</t>
  </si>
  <si>
    <t>&lt;组名-公司简称-L151-36-06&gt;</t>
  </si>
  <si>
    <t>&lt;组名-公司简称-L151-36-07&gt;</t>
  </si>
  <si>
    <t>&lt;组名-公司简称-L151-36-08&gt;</t>
  </si>
  <si>
    <t>&lt;组名-公司简称-L151-36-09&gt;</t>
  </si>
  <si>
    <t>&lt;组名-公司简称-L151-36-10&gt;</t>
  </si>
  <si>
    <t>&lt;组名-公司简称-L151-36-11&gt;</t>
  </si>
  <si>
    <t>&lt;组名-公司简称-L151-36-12&gt;</t>
  </si>
  <si>
    <t>&lt;组名-公司简称-L151-36-13&gt;</t>
  </si>
  <si>
    <t>&lt;组名-公司简称-L151-36-14&gt;</t>
  </si>
  <si>
    <t>&lt;组名-公司简称-L151-36-15&gt;</t>
  </si>
  <si>
    <t>&lt;组名-公司简称-L151-36-16&gt;</t>
  </si>
  <si>
    <t>&lt;组名-公司简称-L151-36-17&gt;</t>
  </si>
  <si>
    <t>&lt;组名-公司简称-L151-36-18&gt;</t>
  </si>
  <si>
    <t>&lt;组名-公司简称-L151-36-19&gt;</t>
  </si>
  <si>
    <t>&lt;组名-公司简称-L151-36-20&gt;</t>
  </si>
  <si>
    <t>&lt;组名-公司简称-L151-36-21&gt;</t>
  </si>
  <si>
    <t>&lt;组名-公司简称-L151-36-22&gt;</t>
  </si>
  <si>
    <t>&lt;组名-公司简称-L151-36-23&gt;</t>
  </si>
  <si>
    <t>&lt;组名-公司简称-L151-36-24&gt;</t>
  </si>
  <si>
    <t>&lt;组名-公司简称-L151-36-25&gt;</t>
  </si>
  <si>
    <t>&lt;组名-公司简称-L151-36-26&gt;</t>
  </si>
  <si>
    <t>&lt;组名-公司简称-L151-36-27&gt;</t>
  </si>
  <si>
    <t>&lt;组名-公司简称-L151-36-28&gt;</t>
  </si>
  <si>
    <t>&lt;组名-公司简称-L151-36-29&gt;</t>
  </si>
  <si>
    <t>&lt;组名-公司简称-L151-37-01&gt;</t>
  </si>
  <si>
    <t>&lt;组名-公司简称-L151-37-02&gt;</t>
  </si>
  <si>
    <t>&lt;组名-公司简称-L151-37-03&gt;</t>
  </si>
  <si>
    <t>&lt;组名-公司简称-L151-37-04&gt;</t>
  </si>
  <si>
    <t>&lt;组名-公司简称-L151-37-05&gt;</t>
  </si>
  <si>
    <t>&lt;组名-公司简称-L151-37-06&gt;</t>
  </si>
  <si>
    <t>&lt;组名-公司简称-L151-37-07&gt;</t>
  </si>
  <si>
    <t>&lt;组名-公司简称-L151-37-08&gt;</t>
  </si>
  <si>
    <t>&lt;组名-公司简称-L151-37-09&gt;</t>
  </si>
  <si>
    <t>&lt;组名-公司简称-L151-37-10&gt;</t>
  </si>
  <si>
    <t>&lt;组名-公司简称-L151-37-11&gt;</t>
  </si>
  <si>
    <t>&lt;组名-公司简称-L151-37-12&gt;</t>
  </si>
  <si>
    <t>&lt;组名-公司简称-L151-37-13&gt;</t>
  </si>
  <si>
    <t>&lt;组名-公司简称-L151-37-14&gt;</t>
  </si>
  <si>
    <t>&lt;组名-公司简称-L151-37-15&gt;</t>
  </si>
  <si>
    <t>&lt;组名-公司简称-L151-37-16&gt;</t>
  </si>
  <si>
    <t>&lt;组名-公司简称-L151-37-17&gt;</t>
  </si>
  <si>
    <t>&lt;组名-公司简称-L151-37-18&gt;</t>
  </si>
  <si>
    <t>&lt;组名-公司简称-L151-37-19&gt;</t>
  </si>
  <si>
    <t>&lt;组名-公司简称-L151-37-20&gt;</t>
  </si>
  <si>
    <t>&lt;组名-公司简称-L151-37-21&gt;</t>
  </si>
  <si>
    <t>&lt;组名-公司简称-L151-37-22&gt;</t>
  </si>
  <si>
    <t>&lt;组名-公司简称-L151-37-23&gt;</t>
  </si>
  <si>
    <t>&lt;组名-公司简称-L151-37-24&gt;</t>
  </si>
  <si>
    <t>&lt;组名-公司简称-L151-37-25&gt;</t>
  </si>
  <si>
    <t>&lt;组名-公司简称-L151-37-26&gt;</t>
  </si>
  <si>
    <t>&lt;组名-公司简称-L151-37-27&gt;</t>
  </si>
  <si>
    <t>&lt;组名-公司简称-L151-37-28&gt;</t>
  </si>
  <si>
    <t>&lt;组名-公司简称-L151-37-29&gt;</t>
  </si>
  <si>
    <t>公司名称</t>
    <phoneticPr fontId="7" type="noConversion"/>
  </si>
  <si>
    <t>审计项目：预收款项</t>
  </si>
  <si>
    <t>&lt;组名-公司简称-L151-35-31&gt;</t>
  </si>
  <si>
    <t>&lt;组名-公司简称-L151-35-32&gt;</t>
  </si>
  <si>
    <t>&lt;组名-公司简称-L151-35-33&gt;</t>
  </si>
  <si>
    <t>&lt;组名-公司简称-L151-35-34&gt;</t>
  </si>
  <si>
    <t>&lt;组名-公司简称-L151-35-35&gt;</t>
  </si>
  <si>
    <t>&lt;组名-公司简称-L151-35-36&gt;</t>
  </si>
  <si>
    <t>&lt;组名-公司简称-L151-35-37&gt;</t>
  </si>
  <si>
    <t>&lt;组名-公司简称-L151-35-38&gt;</t>
  </si>
  <si>
    <t>&lt;组名-公司简称-L151-35-39&gt;</t>
  </si>
  <si>
    <t>&lt;组名-公司简称-L151-35-40&gt;</t>
  </si>
  <si>
    <t>&lt;组名-公司简称-L151-35-41&gt;</t>
  </si>
  <si>
    <t>&lt;组名-公司简称-L151-35-42&gt;</t>
  </si>
  <si>
    <t>&lt;组名-公司简称-L151-35-43&gt;</t>
  </si>
  <si>
    <t>&lt;组名-公司简称-L151-35-44&gt;</t>
  </si>
  <si>
    <t>&lt;组名-公司简称-L151-35-45&gt;</t>
  </si>
  <si>
    <t>&lt;组名-公司简称-L151-35-46&gt;</t>
  </si>
  <si>
    <t>&lt;组名-公司简称-L151-35-47&gt;</t>
  </si>
  <si>
    <t>&lt;组名-公司简称-L151-35-48&gt;</t>
  </si>
  <si>
    <t>&lt;组名-公司简称-L151-35-49&gt;</t>
  </si>
  <si>
    <t>&lt;组名-公司简称-L151-35-50&gt;</t>
  </si>
  <si>
    <t>&lt;组名-公司简称-L151-36-31&gt;</t>
  </si>
  <si>
    <t>&lt;组名-公司简称-L151-36-32&gt;</t>
  </si>
  <si>
    <t>&lt;组名-公司简称-L151-36-33&gt;</t>
  </si>
  <si>
    <t>&lt;组名-公司简称-L151-36-34&gt;</t>
  </si>
  <si>
    <t>&lt;组名-公司简称-L151-36-35&gt;</t>
  </si>
  <si>
    <t>&lt;组名-公司简称-L151-36-36&gt;</t>
  </si>
  <si>
    <t>&lt;组名-公司简称-L151-36-37&gt;</t>
  </si>
  <si>
    <t>&lt;组名-公司简称-L151-36-38&gt;</t>
  </si>
  <si>
    <t>&lt;组名-公司简称-L151-36-39&gt;</t>
  </si>
  <si>
    <t>&lt;组名-公司简称-L151-36-40&gt;</t>
  </si>
  <si>
    <t>&lt;组名-公司简称-L151-36-41&gt;</t>
  </si>
  <si>
    <t>&lt;组名-公司简称-L151-36-42&gt;</t>
  </si>
  <si>
    <t>&lt;组名-公司简称-L151-36-43&gt;</t>
  </si>
  <si>
    <t>&lt;组名-公司简称-L151-36-44&gt;</t>
  </si>
  <si>
    <t>&lt;组名-公司简称-L151-37-31&gt;</t>
  </si>
  <si>
    <t>&lt;组名-公司简称-L151-37-32&gt;</t>
  </si>
  <si>
    <t>&lt;组名-公司简称-L151-37-33&gt;</t>
  </si>
  <si>
    <t>&lt;组名-公司简称-L151-37-34&gt;</t>
  </si>
  <si>
    <t>&lt;组名-公司简称-L151-37-35&gt;</t>
  </si>
  <si>
    <t>&lt;组名-公司简称-L151-37-36&gt;</t>
  </si>
  <si>
    <t>&lt;组名-公司简称-L151-37-37&gt;</t>
  </si>
  <si>
    <t>&lt;组名-公司简称-L151-37-38&gt;</t>
  </si>
  <si>
    <t>&lt;组名-公司简称-L151-37-39&gt;</t>
  </si>
  <si>
    <t>&lt;组名-公司简称-L151-37-40&gt;</t>
  </si>
  <si>
    <t>&lt;组名-公司简称-L151-37-41&gt;</t>
  </si>
  <si>
    <t>&lt;组名-公司简称-L151-37-42&gt;</t>
  </si>
  <si>
    <t>&lt;组名-公司简称-L151-37-43&gt;</t>
  </si>
  <si>
    <t>&lt;组名-公司简称-L151-37-44&gt;</t>
  </si>
  <si>
    <t>审计项目：其他应付款</t>
  </si>
  <si>
    <t>L211-30</t>
    <phoneticPr fontId="7" type="noConversion"/>
  </si>
  <si>
    <t>L211-28</t>
    <phoneticPr fontId="7" type="noConversion"/>
  </si>
  <si>
    <t>L211-27</t>
    <phoneticPr fontId="7" type="noConversion"/>
  </si>
  <si>
    <t>&lt;组名-公司简称-L211-27-01&gt;</t>
  </si>
  <si>
    <t>&lt;组名-公司简称-L211-27-02&gt;</t>
  </si>
  <si>
    <t>&lt;组名-公司简称-L211-27-03&gt;</t>
  </si>
  <si>
    <t>&lt;组名-公司简称-L211-27-04&gt;</t>
  </si>
  <si>
    <t>&lt;组名-公司简称-L211-27-05&gt;</t>
  </si>
  <si>
    <t>&lt;组名-公司简称-L211-27-06&gt;</t>
  </si>
  <si>
    <t>&lt;组名-公司简称-L211-27-07&gt;</t>
  </si>
  <si>
    <t>&lt;组名-公司简称-L211-27-08&gt;</t>
  </si>
  <si>
    <t>&lt;组名-公司简称-L211-27-09&gt;</t>
  </si>
  <si>
    <t>&lt;组名-公司简称-L211-27-10&gt;</t>
  </si>
  <si>
    <t>&lt;组名-公司简称-L211-27-11&gt;</t>
  </si>
  <si>
    <t>&lt;组名-公司简称-L211-27-12&gt;</t>
  </si>
  <si>
    <t>&lt;组名-公司简称-L211-27-13&gt;</t>
  </si>
  <si>
    <t>&lt;组名-公司简称-L211-27-14&gt;</t>
  </si>
  <si>
    <t>&lt;组名-公司简称-L211-27-15&gt;</t>
  </si>
  <si>
    <t>&lt;组名-公司简称-L211-27-16&gt;</t>
  </si>
  <si>
    <t>&lt;组名-公司简称-L211-27-17&gt;</t>
  </si>
  <si>
    <t>&lt;组名-公司简称-L211-27-18&gt;</t>
  </si>
  <si>
    <t>&lt;组名-公司简称-L211-27-19&gt;</t>
  </si>
  <si>
    <t>&lt;组名-公司简称-L211-27-20&gt;</t>
  </si>
  <si>
    <t>&lt;组名-公司简称-L211-27-21&gt;</t>
  </si>
  <si>
    <t>&lt;组名-公司简称-L211-27-22&gt;</t>
  </si>
  <si>
    <t>&lt;组名-公司简称-L211-27-23&gt;</t>
  </si>
  <si>
    <t>&lt;组名-公司简称-L211-27-24&gt;</t>
  </si>
  <si>
    <t>&lt;组名-公司简称-L211-27-25&gt;</t>
  </si>
  <si>
    <t>&lt;组名-公司简称-L211-27-26&gt;</t>
  </si>
  <si>
    <t>&lt;组名-公司简称-L211-27-27&gt;</t>
  </si>
  <si>
    <t>&lt;组名-公司简称-L211-27-28&gt;</t>
  </si>
  <si>
    <t>&lt;组名-公司简称-L211-27-29&gt;</t>
  </si>
  <si>
    <t>&lt;组名-公司简称-L211-27-31&gt;</t>
  </si>
  <si>
    <t>&lt;组名-公司简称-L211-27-32&gt;</t>
  </si>
  <si>
    <t>&lt;组名-公司简称-L211-27-33&gt;</t>
  </si>
  <si>
    <t>&lt;组名-公司简称-L211-27-34&gt;</t>
  </si>
  <si>
    <t>&lt;组名-公司简称-L211-27-35&gt;</t>
  </si>
  <si>
    <t>&lt;组名-公司简称-L211-27-36&gt;</t>
  </si>
  <si>
    <t>&lt;组名-公司简称-L211-27-37&gt;</t>
  </si>
  <si>
    <t>&lt;组名-公司简称-L211-27-38&gt;</t>
  </si>
  <si>
    <t>&lt;组名-公司简称-L211-27-39&gt;</t>
  </si>
  <si>
    <t>&lt;组名-公司简称-L211-27-40&gt;</t>
  </si>
  <si>
    <t>&lt;组名-公司简称-L211-27-41&gt;</t>
  </si>
  <si>
    <t>&lt;组名-公司简称-L211-27-42&gt;</t>
  </si>
  <si>
    <t>&lt;组名-公司简称-L211-27-43&gt;</t>
  </si>
  <si>
    <t>&lt;组名-公司简称-L211-27-44&gt;</t>
  </si>
  <si>
    <t>&lt;组名-公司简称-L211-27-45&gt;</t>
  </si>
  <si>
    <t>&lt;组名-公司简称-L211-27-46&gt;</t>
  </si>
  <si>
    <t>&lt;组名-公司简称-L211-27-47&gt;</t>
  </si>
  <si>
    <t>&lt;组名-公司简称-L211-27-48&gt;</t>
  </si>
  <si>
    <t>&lt;组名-公司简称-L211-27-49&gt;</t>
  </si>
  <si>
    <t>&lt;组名-公司简称-L211-27-50&gt;</t>
  </si>
  <si>
    <t>&lt;组名-公司简称-L211-30-01&gt;</t>
  </si>
  <si>
    <t>&lt;组名-公司简称-L211-30-02&gt;</t>
  </si>
  <si>
    <t>&lt;组名-公司简称-L211-30-03&gt;</t>
  </si>
  <si>
    <t>&lt;组名-公司简称-L211-30-04&gt;</t>
  </si>
  <si>
    <t>&lt;组名-公司简称-L211-30-05&gt;</t>
  </si>
  <si>
    <t>&lt;组名-公司简称-L211-30-06&gt;</t>
  </si>
  <si>
    <t>&lt;组名-公司简称-L211-30-07&gt;</t>
  </si>
  <si>
    <t>&lt;组名-公司简称-L211-30-08&gt;</t>
  </si>
  <si>
    <t>&lt;组名-公司简称-L211-30-09&gt;</t>
  </si>
  <si>
    <t>&lt;组名-公司简称-L211-30-10&gt;</t>
  </si>
  <si>
    <t>&lt;组名-公司简称-L211-30-11&gt;</t>
  </si>
  <si>
    <t>&lt;组名-公司简称-L211-30-12&gt;</t>
  </si>
  <si>
    <t>&lt;组名-公司简称-L211-30-13&gt;</t>
  </si>
  <si>
    <t>&lt;组名-公司简称-L211-30-14&gt;</t>
  </si>
  <si>
    <t>&lt;组名-公司简称-L211-30-15&gt;</t>
  </si>
  <si>
    <t>&lt;组名-公司简称-L211-30-16&gt;</t>
  </si>
  <si>
    <t>&lt;组名-公司简称-L211-30-17&gt;</t>
  </si>
  <si>
    <t>&lt;组名-公司简称-L211-30-18&gt;</t>
  </si>
  <si>
    <t>&lt;组名-公司简称-L211-30-19&gt;</t>
  </si>
  <si>
    <t>&lt;组名-公司简称-L211-30-20&gt;</t>
  </si>
  <si>
    <t>&lt;组名-公司简称-L211-30-21&gt;</t>
  </si>
  <si>
    <t>&lt;组名-公司简称-L211-30-22&gt;</t>
  </si>
  <si>
    <t>&lt;组名-公司简称-L211-30-23&gt;</t>
  </si>
  <si>
    <t>&lt;组名-公司简称-L211-30-24&gt;</t>
  </si>
  <si>
    <t>&lt;组名-公司简称-L211-30-25&gt;</t>
  </si>
  <si>
    <t>&lt;组名-公司简称-L211-30-26&gt;</t>
  </si>
  <si>
    <t>&lt;组名-公司简称-L211-30-27&gt;</t>
  </si>
  <si>
    <t>&lt;组名-公司简称-L211-30-28&gt;</t>
  </si>
  <si>
    <t>&lt;组名-公司简称-L211-30-29&gt;</t>
  </si>
  <si>
    <t>&lt;组名-公司简称-L211-30-30&gt;</t>
  </si>
  <si>
    <t>&lt;组名-公司简称-L211-30-31&gt;</t>
  </si>
  <si>
    <t>&lt;组名-公司简称-L211-30-32&gt;</t>
  </si>
  <si>
    <t>&lt;组名-公司简称-L211-30-33&gt;</t>
  </si>
  <si>
    <t>&lt;组名-公司简称-L211-30-34&gt;</t>
  </si>
  <si>
    <t>&lt;组名-公司简称-L211-30-35&gt;</t>
  </si>
  <si>
    <t>&lt;组名-公司简称-L211-30-36&gt;</t>
  </si>
  <si>
    <t>&lt;组名-公司简称-L211-30-37&gt;</t>
  </si>
  <si>
    <t>&lt;组名-公司简称-L211-30-38&gt;</t>
  </si>
  <si>
    <t>&lt;组名-公司简称-L211-30-39&gt;</t>
  </si>
  <si>
    <t>&lt;组名-公司简称-L211-30-40&gt;</t>
  </si>
  <si>
    <t>&lt;组名-公司简称-L211-30-41&gt;</t>
  </si>
  <si>
    <t>&lt;组名-公司简称-L211-30-42&gt;</t>
  </si>
  <si>
    <t>&lt;组名-公司简称-L211-30-43&gt;</t>
  </si>
  <si>
    <t>&lt;组名-公司简称-L211-30-44&gt;</t>
  </si>
  <si>
    <t>&lt;组名-公司简称-L211-30-45&gt;</t>
  </si>
  <si>
    <t>&lt;组名-公司简称-L211-30-46&gt;</t>
  </si>
  <si>
    <t>&lt;组名-公司简称-L211-30-47&gt;</t>
  </si>
  <si>
    <t>&lt;组名-公司简称-L211-30-48&gt;</t>
  </si>
  <si>
    <t>&lt;组名-公司简称-L211-30-49&gt;</t>
  </si>
  <si>
    <t>&lt;组名-公司简称-L211-30-50&gt;</t>
  </si>
  <si>
    <t>&lt;组名-公司简称-L211-28-01&gt;</t>
  </si>
  <si>
    <t>&lt;组名-公司简称-L211-28-02&gt;</t>
  </si>
  <si>
    <t>&lt;组名-公司简称-L211-28-03&gt;</t>
  </si>
  <si>
    <t>&lt;组名-公司简称-L211-28-04&gt;</t>
  </si>
  <si>
    <t>&lt;组名-公司简称-L211-28-05&gt;</t>
  </si>
  <si>
    <t>&lt;组名-公司简称-L211-28-06&gt;</t>
  </si>
  <si>
    <t>&lt;组名-公司简称-L211-28-07&gt;</t>
  </si>
  <si>
    <t>&lt;组名-公司简称-L211-28-08&gt;</t>
  </si>
  <si>
    <t>&lt;组名-公司简称-L211-28-09&gt;</t>
  </si>
  <si>
    <t>&lt;组名-公司简称-L211-28-10&gt;</t>
  </si>
  <si>
    <t>&lt;组名-公司简称-L211-28-11&gt;</t>
  </si>
  <si>
    <t>&lt;组名-公司简称-L211-28-12&gt;</t>
  </si>
  <si>
    <t>&lt;组名-公司简称-L211-28-13&gt;</t>
  </si>
  <si>
    <t>&lt;组名-公司简称-L211-28-14&gt;</t>
  </si>
  <si>
    <t>&lt;组名-公司简称-L211-28-15&gt;</t>
  </si>
  <si>
    <t>&lt;组名-公司简称-L211-28-16&gt;</t>
  </si>
  <si>
    <t>&lt;组名-公司简称-L211-28-17&gt;</t>
  </si>
  <si>
    <t>&lt;组名-公司简称-L211-28-18&gt;</t>
  </si>
  <si>
    <t>&lt;组名-公司简称-L211-28-19&gt;</t>
  </si>
  <si>
    <t>&lt;组名-公司简称-L211-28-20&gt;</t>
  </si>
  <si>
    <t>&lt;组名-公司简称-L211-28-21&gt;</t>
  </si>
  <si>
    <t>&lt;组名-公司简称-L211-28-22&gt;</t>
  </si>
  <si>
    <t>&lt;组名-公司简称-L211-28-23&gt;</t>
  </si>
  <si>
    <t>&lt;组名-公司简称-L211-28-24&gt;</t>
  </si>
  <si>
    <t>&lt;组名-公司简称-L211-28-25&gt;</t>
  </si>
  <si>
    <t>&lt;组名-公司简称-L211-28-26&gt;</t>
  </si>
  <si>
    <t>&lt;组名-公司简称-L211-28-27&gt;</t>
  </si>
  <si>
    <t>&lt;组名-公司简称-L211-28-28&gt;</t>
  </si>
  <si>
    <t>&lt;组名-公司简称-L211-28-29&gt;</t>
  </si>
  <si>
    <t>&lt;组名-公司简称-L211-28-31&gt;</t>
  </si>
  <si>
    <t>&lt;组名-公司简称-L211-28-32&gt;</t>
  </si>
  <si>
    <t>&lt;组名-公司简称-L211-28-33&gt;</t>
  </si>
  <si>
    <t>&lt;组名-公司简称-L211-28-34&gt;</t>
  </si>
  <si>
    <t>&lt;组名-公司简称-L211-28-35&gt;</t>
  </si>
  <si>
    <t>&lt;组名-公司简称-L211-28-36&gt;</t>
  </si>
  <si>
    <t>&lt;组名-公司简称-L211-28-37&gt;</t>
  </si>
  <si>
    <t>&lt;组名-公司简称-L211-28-38&gt;</t>
  </si>
  <si>
    <t>&lt;组名-公司简称-L211-28-39&gt;</t>
  </si>
  <si>
    <t>&lt;组名-公司简称-L211-28-40&gt;</t>
  </si>
  <si>
    <t>&lt;组名-公司简称-L211-28-41&gt;</t>
  </si>
  <si>
    <t>&lt;组名-公司简称-L211-28-42&gt;</t>
  </si>
  <si>
    <t>&lt;组名-公司简称-L211-28-43&gt;</t>
  </si>
  <si>
    <t>&lt;组名-公司简称-L211-28-44&gt;</t>
  </si>
  <si>
    <t>&lt;组名-公司简称-L211-28-45&gt;</t>
  </si>
  <si>
    <t>&lt;组名-公司简称-L211-28-46&gt;</t>
  </si>
  <si>
    <t>&lt;组名-公司简称-L211-28-47&gt;</t>
  </si>
  <si>
    <t>&lt;组名-公司简称-L211-28-48&gt;</t>
  </si>
  <si>
    <t>&lt;组名-公司简称-L211-28-49&gt;</t>
  </si>
  <si>
    <t>&lt;组名-公司简称-L211-28-50&gt;</t>
  </si>
  <si>
    <t>&lt;组名-公司简称-L211-29-01&gt;</t>
  </si>
  <si>
    <t>&lt;组名-公司简称-L211-29-02&gt;</t>
  </si>
  <si>
    <t>&lt;组名-公司简称-L211-29-03&gt;</t>
  </si>
  <si>
    <t>&lt;组名-公司简称-L211-29-04&gt;</t>
  </si>
  <si>
    <t>&lt;组名-公司简称-L211-29-05&gt;</t>
  </si>
  <si>
    <t>&lt;组名-公司简称-L211-29-06&gt;</t>
  </si>
  <si>
    <t>&lt;组名-公司简称-L211-29-07&gt;</t>
  </si>
  <si>
    <t>&lt;组名-公司简称-L211-29-08&gt;</t>
  </si>
  <si>
    <t>&lt;组名-公司简称-L211-29-09&gt;</t>
  </si>
  <si>
    <t>&lt;组名-公司简称-L211-29-10&gt;</t>
  </si>
  <si>
    <t>&lt;组名-公司简称-L211-29-11&gt;</t>
  </si>
  <si>
    <t>&lt;组名-公司简称-L211-29-12&gt;</t>
  </si>
  <si>
    <t>&lt;组名-公司简称-L211-29-13&gt;</t>
  </si>
  <si>
    <t>&lt;组名-公司简称-L211-29-14&gt;</t>
  </si>
  <si>
    <t>&lt;组名-公司简称-L211-29-15&gt;</t>
  </si>
  <si>
    <t>&lt;组名-公司简称-L211-29-16&gt;</t>
  </si>
  <si>
    <t>&lt;组名-公司简称-L211-29-17&gt;</t>
  </si>
  <si>
    <t>&lt;组名-公司简称-L211-29-18&gt;</t>
  </si>
  <si>
    <t>&lt;组名-公司简称-L211-29-19&gt;</t>
  </si>
  <si>
    <t>&lt;组名-公司简称-L211-29-20&gt;</t>
  </si>
  <si>
    <t>&lt;组名-公司简称-L211-29-21&gt;</t>
  </si>
  <si>
    <t>&lt;组名-公司简称-L211-29-22&gt;</t>
  </si>
  <si>
    <t>&lt;组名-公司简称-L211-29-23&gt;</t>
  </si>
  <si>
    <t>&lt;组名-公司简称-L211-29-24&gt;</t>
  </si>
  <si>
    <t>&lt;组名-公司简称-L211-29-25&gt;</t>
  </si>
  <si>
    <t>&lt;组名-公司简称-L211-29-26&gt;</t>
  </si>
  <si>
    <t>&lt;组名-公司简称-L211-29-27&gt;</t>
  </si>
  <si>
    <t>&lt;组名-公司简称-L211-29-28&gt;</t>
  </si>
  <si>
    <t>&lt;组名-公司简称-L211-29-29&gt;</t>
  </si>
  <si>
    <t>&lt;组名-公司简称-L211-29-31&gt;</t>
  </si>
  <si>
    <t>&lt;组名-公司简称-L211-29-32&gt;</t>
  </si>
  <si>
    <t>&lt;组名-公司简称-L211-29-33&gt;</t>
  </si>
  <si>
    <t>&lt;组名-公司简称-L211-29-34&gt;</t>
  </si>
  <si>
    <t>&lt;组名-公司简称-L211-29-35&gt;</t>
  </si>
  <si>
    <t>&lt;组名-公司简称-L211-29-36&gt;</t>
  </si>
  <si>
    <t>&lt;组名-公司简称-L211-29-37&gt;</t>
  </si>
  <si>
    <t>&lt;组名-公司简称-L211-29-38&gt;</t>
  </si>
  <si>
    <t>&lt;组名-公司简称-L211-29-39&gt;</t>
  </si>
  <si>
    <t>&lt;组名-公司简称-L211-29-40&gt;</t>
  </si>
  <si>
    <t>&lt;组名-公司简称-L211-29-41&gt;</t>
  </si>
  <si>
    <t>&lt;组名-公司简称-L211-29-42&gt;</t>
  </si>
  <si>
    <t>&lt;组名-公司简称-L211-29-43&gt;</t>
  </si>
  <si>
    <t>&lt;组名-公司简称-L211-29-44&gt;</t>
  </si>
  <si>
    <t>&lt;组名-公司简称-L211-29-45&gt;</t>
  </si>
  <si>
    <t>&lt;组名-公司简称-L211-29-46&gt;</t>
  </si>
  <si>
    <t>&lt;组名-公司简称-L211-29-47&gt;</t>
  </si>
  <si>
    <t>&lt;组名-公司简称-L211-29-48&gt;</t>
  </si>
  <si>
    <t>&lt;组名-公司简称-L211-29-49&gt;</t>
  </si>
  <si>
    <t>&lt;组名-公司简称-L211-29-50&gt;</t>
  </si>
  <si>
    <r>
      <rPr>
        <sz val="12"/>
        <rFont val="宋体"/>
        <family val="3"/>
        <charset val="134"/>
      </rPr>
      <t>被审计单位名称：</t>
    </r>
  </si>
  <si>
    <r>
      <rPr>
        <sz val="12"/>
        <rFont val="宋体"/>
        <family val="3"/>
        <charset val="134"/>
      </rPr>
      <t>签名</t>
    </r>
  </si>
  <si>
    <r>
      <rPr>
        <sz val="12"/>
        <rFont val="宋体"/>
        <family val="3"/>
        <charset val="134"/>
      </rPr>
      <t>日期</t>
    </r>
  </si>
  <si>
    <r>
      <rPr>
        <sz val="12"/>
        <rFont val="宋体"/>
        <family val="3"/>
        <charset val="134"/>
      </rPr>
      <t>编制</t>
    </r>
  </si>
  <si>
    <r>
      <rPr>
        <sz val="12"/>
        <rFont val="宋体"/>
        <family val="3"/>
        <charset val="134"/>
      </rPr>
      <t>财务报表截止日：</t>
    </r>
  </si>
  <si>
    <r>
      <rPr>
        <sz val="12"/>
        <rFont val="宋体"/>
        <family val="3"/>
        <charset val="134"/>
      </rPr>
      <t>复核</t>
    </r>
  </si>
  <si>
    <r>
      <t xml:space="preserve"> </t>
    </r>
    <r>
      <rPr>
        <sz val="11"/>
        <color indexed="8"/>
        <rFont val="宋体"/>
        <family val="3"/>
        <charset val="134"/>
      </rPr>
      <t>工作底稿编号</t>
    </r>
    <r>
      <rPr>
        <sz val="11"/>
        <color indexed="8"/>
        <rFont val="Times New Roman"/>
        <family val="1"/>
      </rPr>
      <t>:</t>
    </r>
    <phoneticPr fontId="7" type="noConversion"/>
  </si>
  <si>
    <r>
      <rPr>
        <u/>
        <sz val="12"/>
        <color indexed="12"/>
        <rFont val="宋体"/>
        <family val="3"/>
        <charset val="134"/>
      </rPr>
      <t>返回目录</t>
    </r>
    <phoneticPr fontId="7" type="noConversion"/>
  </si>
  <si>
    <r>
      <rPr>
        <sz val="12"/>
        <rFont val="宋体"/>
        <family val="3"/>
        <charset val="134"/>
      </rPr>
      <t>签名</t>
    </r>
    <phoneticPr fontId="7" type="noConversion"/>
  </si>
  <si>
    <r>
      <rPr>
        <sz val="12"/>
        <rFont val="宋体"/>
        <family val="3"/>
        <charset val="134"/>
      </rPr>
      <t>日期</t>
    </r>
    <phoneticPr fontId="7" type="noConversion"/>
  </si>
  <si>
    <r>
      <rPr>
        <sz val="12"/>
        <rFont val="宋体"/>
        <family val="3"/>
        <charset val="134"/>
      </rPr>
      <t>审计项目：存货</t>
    </r>
    <phoneticPr fontId="7" type="noConversion"/>
  </si>
  <si>
    <r>
      <rPr>
        <sz val="12"/>
        <rFont val="宋体"/>
        <family val="3"/>
        <charset val="134"/>
      </rPr>
      <t>编制</t>
    </r>
    <phoneticPr fontId="7" type="noConversion"/>
  </si>
  <si>
    <r>
      <rPr>
        <sz val="12"/>
        <rFont val="宋体"/>
        <family val="3"/>
        <charset val="134"/>
      </rPr>
      <t>复核</t>
    </r>
    <phoneticPr fontId="7" type="noConversion"/>
  </si>
  <si>
    <r>
      <rPr>
        <sz val="10"/>
        <rFont val="宋体"/>
        <family val="3"/>
        <charset val="134"/>
      </rPr>
      <t>一、存货函证情况列表</t>
    </r>
    <phoneticPr fontId="7" type="noConversion"/>
  </si>
  <si>
    <r>
      <t xml:space="preserve">   </t>
    </r>
    <r>
      <rPr>
        <sz val="10"/>
        <rFont val="宋体"/>
        <family val="3"/>
        <charset val="134"/>
      </rPr>
      <t>项目</t>
    </r>
    <phoneticPr fontId="7" type="noConversion"/>
  </si>
  <si>
    <r>
      <rPr>
        <sz val="10"/>
        <rFont val="宋体"/>
        <family val="3"/>
        <charset val="134"/>
      </rPr>
      <t>询证函编号</t>
    </r>
    <phoneticPr fontId="7" type="noConversion"/>
  </si>
  <si>
    <r>
      <rPr>
        <sz val="10"/>
        <rFont val="宋体"/>
        <family val="3"/>
        <charset val="134"/>
      </rPr>
      <t>存货内容</t>
    </r>
    <phoneticPr fontId="7" type="noConversion"/>
  </si>
  <si>
    <r>
      <rPr>
        <sz val="10"/>
        <rFont val="宋体"/>
        <family val="3"/>
        <charset val="134"/>
      </rPr>
      <t>存货数量</t>
    </r>
    <phoneticPr fontId="7" type="noConversion"/>
  </si>
  <si>
    <r>
      <rPr>
        <sz val="10"/>
        <rFont val="宋体"/>
        <family val="3"/>
        <charset val="134"/>
      </rPr>
      <t>账面金额</t>
    </r>
    <phoneticPr fontId="7" type="noConversion"/>
  </si>
  <si>
    <r>
      <rPr>
        <sz val="10"/>
        <rFont val="宋体"/>
        <family val="3"/>
        <charset val="134"/>
      </rPr>
      <t>回函确认金额</t>
    </r>
    <phoneticPr fontId="7" type="noConversion"/>
  </si>
  <si>
    <r>
      <rPr>
        <sz val="10"/>
        <rFont val="宋体"/>
        <family val="3"/>
        <charset val="134"/>
      </rPr>
      <t>差异</t>
    </r>
    <phoneticPr fontId="7" type="noConversion"/>
  </si>
  <si>
    <r>
      <rPr>
        <sz val="10"/>
        <rFont val="宋体"/>
        <family val="3"/>
        <charset val="134"/>
      </rPr>
      <t>差异调节表索引</t>
    </r>
    <phoneticPr fontId="7" type="noConversion"/>
  </si>
  <si>
    <r>
      <rPr>
        <sz val="10"/>
        <rFont val="宋体"/>
        <family val="3"/>
        <charset val="134"/>
      </rPr>
      <t>函证日期</t>
    </r>
    <phoneticPr fontId="7" type="noConversion"/>
  </si>
  <si>
    <r>
      <rPr>
        <sz val="10"/>
        <rFont val="宋体"/>
        <family val="3"/>
        <charset val="134"/>
      </rPr>
      <t>回函日期</t>
    </r>
    <phoneticPr fontId="7" type="noConversion"/>
  </si>
  <si>
    <r>
      <rPr>
        <sz val="10"/>
        <rFont val="宋体"/>
        <family val="3"/>
        <charset val="134"/>
      </rPr>
      <t>替代测试索引</t>
    </r>
    <phoneticPr fontId="7" type="noConversion"/>
  </si>
  <si>
    <r>
      <rPr>
        <sz val="10"/>
        <rFont val="宋体"/>
        <family val="3"/>
        <charset val="134"/>
      </rPr>
      <t>单位名称</t>
    </r>
    <phoneticPr fontId="7" type="noConversion"/>
  </si>
  <si>
    <r>
      <rPr>
        <b/>
        <sz val="14"/>
        <rFont val="宋体"/>
        <family val="3"/>
        <charset val="134"/>
      </rPr>
      <t>其他应付款函证结果汇总表</t>
    </r>
    <phoneticPr fontId="7" type="noConversion"/>
  </si>
  <si>
    <r>
      <rPr>
        <sz val="12"/>
        <rFont val="宋体"/>
        <family val="3"/>
        <charset val="134"/>
      </rPr>
      <t>签名</t>
    </r>
    <phoneticPr fontId="7" type="noConversion"/>
  </si>
  <si>
    <r>
      <rPr>
        <sz val="12"/>
        <rFont val="宋体"/>
        <family val="3"/>
        <charset val="134"/>
      </rPr>
      <t>日期</t>
    </r>
    <phoneticPr fontId="7" type="noConversion"/>
  </si>
  <si>
    <r>
      <rPr>
        <sz val="12"/>
        <rFont val="宋体"/>
        <family val="3"/>
        <charset val="134"/>
      </rPr>
      <t>审计项目：其他应付款</t>
    </r>
    <phoneticPr fontId="7" type="noConversion"/>
  </si>
  <si>
    <r>
      <rPr>
        <sz val="12"/>
        <rFont val="宋体"/>
        <family val="3"/>
        <charset val="134"/>
      </rPr>
      <t>编制</t>
    </r>
    <phoneticPr fontId="7" type="noConversion"/>
  </si>
  <si>
    <r>
      <rPr>
        <sz val="12"/>
        <rFont val="宋体"/>
        <family val="3"/>
        <charset val="134"/>
      </rPr>
      <t>复核</t>
    </r>
    <phoneticPr fontId="7" type="noConversion"/>
  </si>
  <si>
    <r>
      <rPr>
        <b/>
        <sz val="14"/>
        <rFont val="宋体"/>
        <family val="3"/>
        <charset val="134"/>
      </rPr>
      <t>其他应付款被询证者信息及信息核对表</t>
    </r>
    <phoneticPr fontId="7" type="noConversion"/>
  </si>
  <si>
    <r>
      <rPr>
        <sz val="10"/>
        <rFont val="宋体"/>
        <family val="3"/>
        <charset val="134"/>
      </rPr>
      <t>项目名称</t>
    </r>
    <phoneticPr fontId="7" type="noConversion"/>
  </si>
  <si>
    <r>
      <rPr>
        <sz val="10"/>
        <rFont val="宋体"/>
        <family val="3"/>
        <charset val="134"/>
      </rPr>
      <t>发函信息</t>
    </r>
    <phoneticPr fontId="7" type="noConversion"/>
  </si>
  <si>
    <r>
      <rPr>
        <sz val="10"/>
        <rFont val="宋体"/>
        <family val="3"/>
        <charset val="134"/>
      </rPr>
      <t>发函</t>
    </r>
    <phoneticPr fontId="7" type="noConversion"/>
  </si>
  <si>
    <t>发函物流单号</t>
    <phoneticPr fontId="7" type="noConversion"/>
  </si>
  <si>
    <t>核对结果</t>
    <phoneticPr fontId="7" type="noConversion"/>
  </si>
  <si>
    <r>
      <rPr>
        <sz val="9"/>
        <rFont val="宋体"/>
        <family val="3"/>
        <charset val="134"/>
      </rPr>
      <t>查验索引</t>
    </r>
    <phoneticPr fontId="7" type="noConversion"/>
  </si>
  <si>
    <r>
      <rPr>
        <sz val="10"/>
        <rFont val="宋体"/>
        <family val="3"/>
        <charset val="134"/>
      </rPr>
      <t>回函</t>
    </r>
    <phoneticPr fontId="7" type="noConversion"/>
  </si>
  <si>
    <r>
      <rPr>
        <sz val="10"/>
        <rFont val="宋体"/>
        <family val="3"/>
        <charset val="134"/>
      </rPr>
      <t>姓名</t>
    </r>
    <phoneticPr fontId="7" type="noConversion"/>
  </si>
  <si>
    <r>
      <rPr>
        <sz val="10"/>
        <rFont val="宋体"/>
        <family val="3"/>
        <charset val="134"/>
      </rPr>
      <t>单位名称</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</si>
  <si>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</si>
  <si>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</si>
  <si>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rPr>
        <sz val="10"/>
        <rFont val="宋体"/>
        <family val="3"/>
        <charset val="134"/>
      </rPr>
      <t>物流公司</t>
    </r>
    <phoneticPr fontId="7" type="noConversion"/>
  </si>
  <si>
    <r>
      <rPr>
        <sz val="10"/>
        <rFont val="宋体"/>
        <family val="3"/>
        <charset val="134"/>
      </rPr>
      <t>物流单号</t>
    </r>
    <phoneticPr fontId="7" type="noConversion"/>
  </si>
  <si>
    <r>
      <rPr>
        <sz val="10"/>
        <rFont val="宋体"/>
        <family val="3"/>
        <charset val="134"/>
      </rPr>
      <t>查验结果</t>
    </r>
    <phoneticPr fontId="7" type="noConversion"/>
  </si>
  <si>
    <r>
      <rPr>
        <sz val="10"/>
        <rFont val="宋体"/>
        <family val="3"/>
        <charset val="134"/>
      </rPr>
      <t>查验索引号</t>
    </r>
    <phoneticPr fontId="7" type="noConversion"/>
  </si>
  <si>
    <r>
      <rPr>
        <b/>
        <sz val="14"/>
        <rFont val="宋体"/>
        <family val="3"/>
        <charset val="134"/>
      </rPr>
      <t>其他应付款被询证者信息及信息核对表</t>
    </r>
    <phoneticPr fontId="7" type="noConversion"/>
  </si>
  <si>
    <r>
      <rPr>
        <sz val="10"/>
        <rFont val="宋体"/>
        <family val="3"/>
        <charset val="134"/>
      </rPr>
      <t>公司名称</t>
    </r>
    <phoneticPr fontId="7" type="noConversion"/>
  </si>
  <si>
    <r>
      <rPr>
        <b/>
        <sz val="14"/>
        <rFont val="宋体"/>
        <family val="3"/>
        <charset val="134"/>
      </rPr>
      <t>预收款项函证结果汇总表</t>
    </r>
    <phoneticPr fontId="7" type="noConversion"/>
  </si>
  <si>
    <r>
      <rPr>
        <sz val="12"/>
        <rFont val="宋体"/>
        <family val="3"/>
        <charset val="134"/>
      </rPr>
      <t>审计项目：预收款项</t>
    </r>
    <phoneticPr fontId="7" type="noConversion"/>
  </si>
  <si>
    <r>
      <rPr>
        <b/>
        <sz val="14"/>
        <rFont val="宋体"/>
        <family val="3"/>
        <charset val="134"/>
      </rPr>
      <t>预收款项被询证者信息及信息核对表</t>
    </r>
    <phoneticPr fontId="7" type="noConversion"/>
  </si>
  <si>
    <r>
      <rPr>
        <b/>
        <sz val="14"/>
        <rFont val="宋体"/>
        <family val="3"/>
        <charset val="134"/>
      </rPr>
      <t>应付账款函证结果汇总表</t>
    </r>
    <phoneticPr fontId="7" type="noConversion"/>
  </si>
  <si>
    <r>
      <rPr>
        <sz val="12"/>
        <rFont val="宋体"/>
        <family val="3"/>
        <charset val="134"/>
      </rPr>
      <t>审计项目：应付账款</t>
    </r>
    <phoneticPr fontId="7" type="noConversion"/>
  </si>
  <si>
    <r>
      <rPr>
        <b/>
        <sz val="14"/>
        <rFont val="宋体"/>
        <family val="3"/>
        <charset val="134"/>
      </rPr>
      <t>应付账款被询证者信息及信息核对表</t>
    </r>
    <phoneticPr fontId="7" type="noConversion"/>
  </si>
  <si>
    <r>
      <rPr>
        <b/>
        <sz val="14"/>
        <rFont val="宋体"/>
        <family val="3"/>
        <charset val="134"/>
      </rPr>
      <t>应付账款被询证者信息及信息核对表</t>
    </r>
    <phoneticPr fontId="7" type="noConversion"/>
  </si>
  <si>
    <r>
      <rPr>
        <sz val="10"/>
        <rFont val="宋体"/>
        <family val="3"/>
        <charset val="134"/>
      </rPr>
      <t>函证索引号</t>
    </r>
    <phoneticPr fontId="7" type="noConversion"/>
  </si>
  <si>
    <r>
      <rPr>
        <sz val="10"/>
        <rFont val="宋体"/>
        <family val="3"/>
        <charset val="134"/>
      </rPr>
      <t>公司名称</t>
    </r>
    <phoneticPr fontId="7" type="noConversion"/>
  </si>
  <si>
    <r>
      <rPr>
        <sz val="10"/>
        <rFont val="宋体"/>
        <family val="3"/>
        <charset val="134"/>
      </rPr>
      <t>被询证者信息</t>
    </r>
    <phoneticPr fontId="7" type="noConversion"/>
  </si>
  <si>
    <r>
      <rPr>
        <sz val="10"/>
        <rFont val="宋体"/>
        <family val="3"/>
        <charset val="134"/>
      </rPr>
      <t>被询证者信息
核对方式</t>
    </r>
    <phoneticPr fontId="7" type="noConversion"/>
  </si>
  <si>
    <r>
      <rPr>
        <sz val="10"/>
        <rFont val="宋体"/>
        <family val="3"/>
        <charset val="134"/>
      </rPr>
      <t>信息核对结果</t>
    </r>
    <phoneticPr fontId="7" type="noConversion"/>
  </si>
  <si>
    <r>
      <rPr>
        <sz val="9"/>
        <rFont val="宋体"/>
        <family val="3"/>
        <charset val="134"/>
      </rPr>
      <t>查验索引</t>
    </r>
    <phoneticPr fontId="7" type="noConversion"/>
  </si>
  <si>
    <r>
      <rPr>
        <i/>
        <sz val="9"/>
        <color rgb="FFFF0000"/>
        <rFont val="宋体"/>
        <family val="3"/>
        <charset val="134"/>
      </rPr>
      <t xml:space="preserve">说明：相关被询证者信息的核实包括但不限于以下方式：
</t>
    </r>
    <r>
      <rPr>
        <i/>
        <sz val="9"/>
        <color rgb="FFFF0000"/>
        <rFont val="Times New Roman"/>
        <family val="1"/>
      </rPr>
      <t>1.</t>
    </r>
    <r>
      <rPr>
        <i/>
        <sz val="9"/>
        <color rgb="FFFF0000"/>
        <rFont val="宋体"/>
        <family val="3"/>
        <charset val="134"/>
      </rPr>
      <t xml:space="preserve">互联网查询；
</t>
    </r>
    <r>
      <rPr>
        <i/>
        <sz val="9"/>
        <color rgb="FFFF0000"/>
        <rFont val="Times New Roman"/>
        <family val="1"/>
      </rPr>
      <t>2.</t>
    </r>
    <r>
      <rPr>
        <i/>
        <sz val="9"/>
        <color rgb="FFFF0000"/>
        <rFont val="宋体"/>
        <family val="3"/>
        <charset val="134"/>
      </rPr>
      <t>电话</t>
    </r>
    <r>
      <rPr>
        <i/>
        <sz val="9"/>
        <color rgb="FFFF0000"/>
        <rFont val="Times New Roman"/>
        <family val="1"/>
      </rPr>
      <t>114</t>
    </r>
    <r>
      <rPr>
        <i/>
        <sz val="9"/>
        <color rgb="FFFF0000"/>
        <rFont val="宋体"/>
        <family val="3"/>
        <charset val="134"/>
      </rPr>
      <t xml:space="preserve">查询；
</t>
    </r>
    <r>
      <rPr>
        <i/>
        <sz val="9"/>
        <color rgb="FFFF0000"/>
        <rFont val="Times New Roman"/>
        <family val="1"/>
      </rPr>
      <t>3.</t>
    </r>
    <r>
      <rPr>
        <i/>
        <sz val="9"/>
        <color rgb="FFFF0000"/>
        <rFont val="宋体"/>
        <family val="3"/>
        <charset val="134"/>
      </rPr>
      <t>相关</t>
    </r>
    <r>
      <rPr>
        <i/>
        <sz val="9"/>
        <color rgb="FFFF0000"/>
        <rFont val="Times New Roman"/>
        <family val="1"/>
      </rPr>
      <t>APP</t>
    </r>
    <r>
      <rPr>
        <i/>
        <sz val="9"/>
        <color rgb="FFFF0000"/>
        <rFont val="宋体"/>
        <family val="3"/>
        <charset val="134"/>
      </rPr>
      <t xml:space="preserve">软件；
</t>
    </r>
    <r>
      <rPr>
        <i/>
        <sz val="9"/>
        <color indexed="10"/>
        <rFont val="Times New Roman"/>
        <family val="1"/>
      </rPr>
      <t>4.</t>
    </r>
    <r>
      <rPr>
        <i/>
        <sz val="9"/>
        <color indexed="10"/>
        <rFont val="宋体"/>
        <family val="3"/>
        <charset val="134"/>
      </rPr>
      <t xml:space="preserve">合同信息；
</t>
    </r>
    <r>
      <rPr>
        <i/>
        <sz val="9"/>
        <color indexed="10"/>
        <rFont val="Times New Roman"/>
        <family val="1"/>
      </rPr>
      <t>5.</t>
    </r>
    <r>
      <rPr>
        <i/>
        <sz val="9"/>
        <color indexed="10"/>
        <rFont val="宋体"/>
        <family val="3"/>
        <charset val="134"/>
      </rPr>
      <t>增值税发票信息。</t>
    </r>
    <phoneticPr fontId="7" type="noConversion"/>
  </si>
  <si>
    <r>
      <rPr>
        <sz val="10"/>
        <rFont val="宋体"/>
        <family val="3"/>
        <charset val="134"/>
      </rPr>
      <t>姓名</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</si>
  <si>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</si>
  <si>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</si>
  <si>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t xml:space="preserve">  </t>
    </r>
    <r>
      <rPr>
        <b/>
        <sz val="14"/>
        <rFont val="宋体"/>
        <family val="3"/>
        <charset val="134"/>
      </rPr>
      <t>应付票据函证汇总表</t>
    </r>
    <phoneticPr fontId="7" type="noConversion"/>
  </si>
  <si>
    <r>
      <rPr>
        <sz val="11"/>
        <color theme="1"/>
        <rFont val="宋体"/>
        <family val="3"/>
        <charset val="134"/>
      </rPr>
      <t>签名</t>
    </r>
    <phoneticPr fontId="7" type="noConversion"/>
  </si>
  <si>
    <r>
      <rPr>
        <sz val="11"/>
        <color theme="1"/>
        <rFont val="宋体"/>
        <family val="3"/>
        <charset val="134"/>
      </rPr>
      <t>日期</t>
    </r>
    <phoneticPr fontId="7" type="noConversion"/>
  </si>
  <si>
    <r>
      <rPr>
        <sz val="12"/>
        <rFont val="宋体"/>
        <family val="3"/>
        <charset val="134"/>
      </rPr>
      <t>审计项目：应付票据</t>
    </r>
    <phoneticPr fontId="7" type="noConversion"/>
  </si>
  <si>
    <r>
      <rPr>
        <sz val="11"/>
        <color theme="1"/>
        <rFont val="宋体"/>
        <family val="3"/>
        <charset val="134"/>
      </rPr>
      <t>编制</t>
    </r>
    <phoneticPr fontId="7" type="noConversion"/>
  </si>
  <si>
    <r>
      <rPr>
        <sz val="11"/>
        <color theme="1"/>
        <rFont val="宋体"/>
        <family val="3"/>
        <charset val="134"/>
      </rPr>
      <t>复核</t>
    </r>
    <phoneticPr fontId="7" type="noConversion"/>
  </si>
  <si>
    <r>
      <rPr>
        <sz val="10"/>
        <rFont val="宋体"/>
        <family val="3"/>
        <charset val="134"/>
      </rPr>
      <t>询证函索引号</t>
    </r>
    <phoneticPr fontId="7" type="noConversion"/>
  </si>
  <si>
    <r>
      <rPr>
        <sz val="10"/>
        <rFont val="宋体"/>
        <family val="3"/>
        <charset val="134"/>
      </rPr>
      <t>票据号</t>
    </r>
    <phoneticPr fontId="7" type="noConversion"/>
  </si>
  <si>
    <r>
      <rPr>
        <sz val="10"/>
        <rFont val="宋体"/>
        <family val="3"/>
        <charset val="134"/>
      </rPr>
      <t>函证情况</t>
    </r>
    <phoneticPr fontId="7" type="noConversion"/>
  </si>
  <si>
    <r>
      <rPr>
        <sz val="10"/>
        <rFont val="宋体"/>
        <family val="3"/>
        <charset val="134"/>
      </rPr>
      <t>差异原因和解决情况</t>
    </r>
    <phoneticPr fontId="7" type="noConversion"/>
  </si>
  <si>
    <r>
      <rPr>
        <sz val="10"/>
        <rFont val="宋体"/>
        <family val="3"/>
        <charset val="134"/>
      </rPr>
      <t>冻结质押等事项说明</t>
    </r>
    <phoneticPr fontId="7" type="noConversion"/>
  </si>
  <si>
    <r>
      <rPr>
        <sz val="10"/>
        <rFont val="宋体"/>
        <family val="3"/>
        <charset val="134"/>
      </rPr>
      <t>备注</t>
    </r>
    <phoneticPr fontId="7" type="noConversion"/>
  </si>
  <si>
    <r>
      <rPr>
        <sz val="10"/>
        <rFont val="宋体"/>
        <family val="3"/>
        <charset val="134"/>
      </rPr>
      <t>函证金额</t>
    </r>
    <phoneticPr fontId="7" type="noConversion"/>
  </si>
  <si>
    <r>
      <rPr>
        <sz val="10"/>
        <rFont val="宋体"/>
        <family val="3"/>
        <charset val="134"/>
      </rPr>
      <t>函证日期</t>
    </r>
    <phoneticPr fontId="7" type="noConversion"/>
  </si>
  <si>
    <r>
      <rPr>
        <sz val="10"/>
        <rFont val="宋体"/>
        <family val="3"/>
        <charset val="134"/>
      </rPr>
      <t>回函日期</t>
    </r>
    <phoneticPr fontId="7" type="noConversion"/>
  </si>
  <si>
    <r>
      <rPr>
        <sz val="10"/>
        <rFont val="宋体"/>
        <family val="3"/>
        <charset val="134"/>
      </rPr>
      <t>回函物流信息
核对结果</t>
    </r>
    <phoneticPr fontId="7" type="noConversion"/>
  </si>
  <si>
    <r>
      <rPr>
        <sz val="10"/>
        <rFont val="宋体"/>
        <family val="3"/>
        <charset val="134"/>
      </rPr>
      <t>物流信息
查验索引号</t>
    </r>
    <phoneticPr fontId="7" type="noConversion"/>
  </si>
  <si>
    <r>
      <rPr>
        <sz val="10"/>
        <rFont val="宋体"/>
        <family val="3"/>
        <charset val="134"/>
      </rPr>
      <t>回函金额</t>
    </r>
    <phoneticPr fontId="7" type="noConversion"/>
  </si>
  <si>
    <r>
      <rPr>
        <sz val="10"/>
        <rFont val="宋体"/>
        <family val="3"/>
        <charset val="134"/>
      </rPr>
      <t>金额差异</t>
    </r>
    <phoneticPr fontId="7" type="noConversion"/>
  </si>
  <si>
    <r>
      <rPr>
        <b/>
        <sz val="14"/>
        <rFont val="宋体"/>
        <family val="3"/>
        <charset val="134"/>
      </rPr>
      <t>应付票据被询证者信息及信息核对表</t>
    </r>
    <phoneticPr fontId="7" type="noConversion"/>
  </si>
  <si>
    <r>
      <rPr>
        <sz val="12"/>
        <rFont val="宋体"/>
        <family val="3"/>
        <charset val="134"/>
      </rPr>
      <t>审计项目：应付票据</t>
    </r>
    <phoneticPr fontId="7" type="noConversion"/>
  </si>
  <si>
    <r>
      <rPr>
        <sz val="10"/>
        <rFont val="宋体"/>
        <family val="3"/>
        <charset val="134"/>
      </rPr>
      <t>承兑人</t>
    </r>
    <phoneticPr fontId="7" type="noConversion"/>
  </si>
  <si>
    <r>
      <rPr>
        <sz val="10"/>
        <rFont val="宋体"/>
        <family val="3"/>
        <charset val="134"/>
      </rPr>
      <t>查验索引</t>
    </r>
    <phoneticPr fontId="7" type="noConversion"/>
  </si>
  <si>
    <r>
      <t xml:space="preserve"> </t>
    </r>
    <r>
      <rPr>
        <sz val="11"/>
        <color indexed="8"/>
        <rFont val="宋体"/>
        <family val="3"/>
        <charset val="134"/>
      </rPr>
      <t>工作底稿编号</t>
    </r>
    <r>
      <rPr>
        <sz val="11"/>
        <color indexed="8"/>
        <rFont val="Times New Roman"/>
        <family val="1"/>
      </rPr>
      <t>:</t>
    </r>
    <phoneticPr fontId="7" type="noConversion"/>
  </si>
  <si>
    <r>
      <rPr>
        <u/>
        <sz val="12"/>
        <color indexed="12"/>
        <rFont val="宋体"/>
        <family val="3"/>
        <charset val="134"/>
      </rPr>
      <t>返回目录</t>
    </r>
    <phoneticPr fontId="7" type="noConversion"/>
  </si>
  <si>
    <r>
      <rPr>
        <b/>
        <sz val="14"/>
        <rFont val="宋体"/>
        <family val="3"/>
        <charset val="134"/>
      </rPr>
      <t>应付票据被询证者信息及信息核对表</t>
    </r>
    <phoneticPr fontId="7" type="noConversion"/>
  </si>
  <si>
    <r>
      <rPr>
        <sz val="10"/>
        <rFont val="宋体"/>
        <family val="3"/>
        <charset val="134"/>
      </rPr>
      <t>承兑日</t>
    </r>
    <phoneticPr fontId="7" type="noConversion"/>
  </si>
  <si>
    <r>
      <t xml:space="preserve"> </t>
    </r>
    <r>
      <rPr>
        <sz val="11"/>
        <color indexed="8"/>
        <rFont val="宋体"/>
        <family val="3"/>
        <charset val="134"/>
      </rPr>
      <t>工作底稿编号</t>
    </r>
    <r>
      <rPr>
        <sz val="11"/>
        <color indexed="8"/>
        <rFont val="Times New Roman"/>
        <family val="1"/>
      </rPr>
      <t>:</t>
    </r>
    <phoneticPr fontId="7" type="noConversion"/>
  </si>
  <si>
    <r>
      <rPr>
        <u/>
        <sz val="12"/>
        <color indexed="12"/>
        <rFont val="宋体"/>
        <family val="3"/>
        <charset val="134"/>
      </rPr>
      <t>返回目录</t>
    </r>
    <phoneticPr fontId="7" type="noConversion"/>
  </si>
  <si>
    <r>
      <rPr>
        <sz val="12"/>
        <rFont val="宋体"/>
        <family val="3"/>
        <charset val="134"/>
      </rPr>
      <t>签名</t>
    </r>
    <phoneticPr fontId="7" type="noConversion"/>
  </si>
  <si>
    <r>
      <rPr>
        <sz val="12"/>
        <rFont val="宋体"/>
        <family val="3"/>
        <charset val="134"/>
      </rPr>
      <t>日期</t>
    </r>
    <phoneticPr fontId="7" type="noConversion"/>
  </si>
  <si>
    <r>
      <rPr>
        <sz val="12"/>
        <rFont val="宋体"/>
        <family val="3"/>
        <charset val="134"/>
      </rPr>
      <t>编制</t>
    </r>
    <phoneticPr fontId="7" type="noConversion"/>
  </si>
  <si>
    <r>
      <rPr>
        <sz val="12"/>
        <rFont val="宋体"/>
        <family val="3"/>
        <charset val="134"/>
      </rPr>
      <t>复核</t>
    </r>
    <phoneticPr fontId="7" type="noConversion"/>
  </si>
  <si>
    <r>
      <rPr>
        <sz val="10"/>
        <rFont val="宋体"/>
        <family val="3"/>
        <charset val="134"/>
      </rPr>
      <t>一、其他应收账款函证情况列表</t>
    </r>
    <phoneticPr fontId="7" type="noConversion"/>
  </si>
  <si>
    <r>
      <t xml:space="preserve">   </t>
    </r>
    <r>
      <rPr>
        <sz val="10"/>
        <rFont val="宋体"/>
        <family val="3"/>
        <charset val="134"/>
      </rPr>
      <t>项目</t>
    </r>
    <phoneticPr fontId="7" type="noConversion"/>
  </si>
  <si>
    <r>
      <rPr>
        <sz val="10"/>
        <rFont val="宋体"/>
        <family val="3"/>
        <charset val="134"/>
      </rPr>
      <t>询证函编号</t>
    </r>
    <phoneticPr fontId="7" type="noConversion"/>
  </si>
  <si>
    <r>
      <rPr>
        <sz val="10"/>
        <rFont val="宋体"/>
        <family val="3"/>
        <charset val="134"/>
      </rPr>
      <t>账面金额</t>
    </r>
    <phoneticPr fontId="7" type="noConversion"/>
  </si>
  <si>
    <r>
      <rPr>
        <sz val="10"/>
        <rFont val="宋体"/>
        <family val="3"/>
        <charset val="134"/>
      </rPr>
      <t>回函确认金额</t>
    </r>
    <phoneticPr fontId="7" type="noConversion"/>
  </si>
  <si>
    <r>
      <rPr>
        <sz val="10"/>
        <rFont val="宋体"/>
        <family val="3"/>
        <charset val="134"/>
      </rPr>
      <t>差异</t>
    </r>
    <phoneticPr fontId="7" type="noConversion"/>
  </si>
  <si>
    <r>
      <rPr>
        <sz val="10"/>
        <rFont val="宋体"/>
        <family val="3"/>
        <charset val="134"/>
      </rPr>
      <t>差异调节表索引</t>
    </r>
    <phoneticPr fontId="7" type="noConversion"/>
  </si>
  <si>
    <r>
      <rPr>
        <sz val="10"/>
        <rFont val="宋体"/>
        <family val="3"/>
        <charset val="134"/>
      </rPr>
      <t>回函形式</t>
    </r>
    <phoneticPr fontId="7" type="noConversion"/>
  </si>
  <si>
    <r>
      <rPr>
        <sz val="10"/>
        <rFont val="宋体"/>
        <family val="3"/>
        <charset val="134"/>
      </rPr>
      <t>替代测试索引</t>
    </r>
    <phoneticPr fontId="7" type="noConversion"/>
  </si>
  <si>
    <r>
      <rPr>
        <b/>
        <sz val="14"/>
        <rFont val="宋体"/>
        <family val="3"/>
        <charset val="134"/>
      </rPr>
      <t>其他应收款被询证者信息及信息核对表</t>
    </r>
    <phoneticPr fontId="7" type="noConversion"/>
  </si>
  <si>
    <r>
      <rPr>
        <sz val="12"/>
        <rFont val="宋体"/>
        <family val="3"/>
        <charset val="134"/>
      </rPr>
      <t>审计项目：其他应收款</t>
    </r>
    <phoneticPr fontId="7" type="noConversion"/>
  </si>
  <si>
    <r>
      <rPr>
        <sz val="10"/>
        <rFont val="宋体"/>
        <family val="3"/>
        <charset val="134"/>
      </rPr>
      <t>一、预付账款函证情况列表</t>
    </r>
    <phoneticPr fontId="7" type="noConversion"/>
  </si>
  <si>
    <r>
      <rPr>
        <b/>
        <sz val="14"/>
        <rFont val="宋体"/>
        <family val="3"/>
        <charset val="134"/>
      </rPr>
      <t>预付款项被询证者信息及信息核对表</t>
    </r>
    <phoneticPr fontId="7" type="noConversion"/>
  </si>
  <si>
    <r>
      <rPr>
        <sz val="12"/>
        <rFont val="宋体"/>
        <family val="3"/>
        <charset val="134"/>
      </rPr>
      <t>审计项目：预付账款</t>
    </r>
    <phoneticPr fontId="7" type="noConversion"/>
  </si>
  <si>
    <r>
      <rPr>
        <sz val="10"/>
        <rFont val="宋体"/>
        <family val="3"/>
        <charset val="134"/>
      </rPr>
      <t>发函信息</t>
    </r>
    <phoneticPr fontId="7" type="noConversion"/>
  </si>
  <si>
    <r>
      <rPr>
        <sz val="10"/>
        <rFont val="宋体"/>
        <family val="3"/>
        <charset val="134"/>
      </rPr>
      <t>发函</t>
    </r>
    <phoneticPr fontId="7" type="noConversion"/>
  </si>
  <si>
    <t>发函物流单号</t>
    <phoneticPr fontId="7" type="noConversion"/>
  </si>
  <si>
    <t>核对结果</t>
    <phoneticPr fontId="7" type="noConversion"/>
  </si>
  <si>
    <r>
      <rPr>
        <sz val="9"/>
        <rFont val="宋体"/>
        <family val="3"/>
        <charset val="134"/>
      </rPr>
      <t>查验索引</t>
    </r>
    <phoneticPr fontId="7" type="noConversion"/>
  </si>
  <si>
    <r>
      <rPr>
        <sz val="10"/>
        <rFont val="宋体"/>
        <family val="3"/>
        <charset val="134"/>
      </rPr>
      <t>回函</t>
    </r>
    <phoneticPr fontId="7" type="noConversion"/>
  </si>
  <si>
    <r>
      <rPr>
        <sz val="10"/>
        <rFont val="宋体"/>
        <family val="3"/>
        <charset val="134"/>
      </rPr>
      <t>姓名</t>
    </r>
    <phoneticPr fontId="7" type="noConversion"/>
  </si>
  <si>
    <r>
      <rPr>
        <sz val="10"/>
        <rFont val="宋体"/>
        <family val="3"/>
        <charset val="134"/>
      </rPr>
      <t>单位名称</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</si>
  <si>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</si>
  <si>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</si>
  <si>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rPr>
        <sz val="10"/>
        <rFont val="宋体"/>
        <family val="3"/>
        <charset val="134"/>
      </rPr>
      <t>物流公司</t>
    </r>
    <phoneticPr fontId="7" type="noConversion"/>
  </si>
  <si>
    <r>
      <rPr>
        <sz val="10"/>
        <rFont val="宋体"/>
        <family val="3"/>
        <charset val="134"/>
      </rPr>
      <t>物流单号</t>
    </r>
    <phoneticPr fontId="7" type="noConversion"/>
  </si>
  <si>
    <r>
      <rPr>
        <sz val="10"/>
        <rFont val="宋体"/>
        <family val="3"/>
        <charset val="134"/>
      </rPr>
      <t>查验结果</t>
    </r>
    <phoneticPr fontId="7" type="noConversion"/>
  </si>
  <si>
    <r>
      <rPr>
        <sz val="10"/>
        <rFont val="宋体"/>
        <family val="3"/>
        <charset val="134"/>
      </rPr>
      <t>查验索引号</t>
    </r>
    <phoneticPr fontId="7" type="noConversion"/>
  </si>
  <si>
    <r>
      <rPr>
        <sz val="12"/>
        <rFont val="宋体"/>
        <family val="3"/>
        <charset val="134"/>
      </rPr>
      <t>填写注意事项：</t>
    </r>
    <phoneticPr fontId="7" type="noConversion"/>
  </si>
  <si>
    <r>
      <t>1</t>
    </r>
    <r>
      <rPr>
        <sz val="12"/>
        <rFont val="宋体"/>
        <family val="3"/>
        <charset val="134"/>
      </rPr>
      <t>、函证发函数量应该与地址核查信息数量一致，即函证有多少份地址核查应该有多少条</t>
    </r>
    <phoneticPr fontId="7" type="noConversion"/>
  </si>
  <si>
    <r>
      <t>2</t>
    </r>
    <r>
      <rPr>
        <sz val="12"/>
        <rFont val="宋体"/>
        <family val="3"/>
        <charset val="134"/>
      </rPr>
      <t>、函证索引号及查验索引号编号方法中组名及公司简称需要按照各家情况修改，序号按照次序从上到下编号</t>
    </r>
    <phoneticPr fontId="7" type="noConversion"/>
  </si>
  <si>
    <r>
      <rPr>
        <sz val="10"/>
        <rFont val="宋体"/>
        <family val="3"/>
        <charset val="134"/>
      </rPr>
      <t>一、应收账款函证情况列表</t>
    </r>
    <phoneticPr fontId="7" type="noConversion"/>
  </si>
  <si>
    <r>
      <rPr>
        <sz val="10"/>
        <rFont val="宋体"/>
        <family val="3"/>
        <charset val="134"/>
      </rPr>
      <t>应收账款</t>
    </r>
    <phoneticPr fontId="7" type="noConversion"/>
  </si>
  <si>
    <r>
      <rPr>
        <sz val="10"/>
        <rFont val="宋体"/>
        <family val="3"/>
        <charset val="134"/>
      </rPr>
      <t>营业收入</t>
    </r>
    <phoneticPr fontId="7" type="noConversion"/>
  </si>
  <si>
    <r>
      <rPr>
        <sz val="10"/>
        <rFont val="宋体"/>
        <family val="3"/>
        <charset val="134"/>
      </rPr>
      <t>差异调节表索引</t>
    </r>
    <phoneticPr fontId="7" type="noConversion"/>
  </si>
  <si>
    <r>
      <rPr>
        <sz val="10"/>
        <rFont val="宋体"/>
        <family val="3"/>
        <charset val="134"/>
      </rPr>
      <t>回函形式</t>
    </r>
    <phoneticPr fontId="7" type="noConversion"/>
  </si>
  <si>
    <r>
      <rPr>
        <sz val="10"/>
        <rFont val="宋体"/>
        <family val="3"/>
        <charset val="134"/>
      </rPr>
      <t>函证日期</t>
    </r>
    <phoneticPr fontId="7" type="noConversion"/>
  </si>
  <si>
    <r>
      <rPr>
        <sz val="10"/>
        <rFont val="宋体"/>
        <family val="3"/>
        <charset val="134"/>
      </rPr>
      <t>回函日期</t>
    </r>
    <phoneticPr fontId="7" type="noConversion"/>
  </si>
  <si>
    <r>
      <rPr>
        <sz val="10"/>
        <rFont val="宋体"/>
        <family val="3"/>
        <charset val="134"/>
      </rPr>
      <t>替代测试索引</t>
    </r>
    <phoneticPr fontId="7" type="noConversion"/>
  </si>
  <si>
    <r>
      <rPr>
        <b/>
        <sz val="14"/>
        <rFont val="宋体"/>
        <family val="3"/>
        <charset val="134"/>
      </rPr>
      <t>应收账款被询证者信息及信息核对表</t>
    </r>
    <phoneticPr fontId="7" type="noConversion"/>
  </si>
  <si>
    <r>
      <rPr>
        <sz val="12"/>
        <rFont val="宋体"/>
        <family val="3"/>
        <charset val="134"/>
      </rPr>
      <t>审计项目：应收账款</t>
    </r>
    <phoneticPr fontId="7" type="noConversion"/>
  </si>
  <si>
    <r>
      <rPr>
        <sz val="10"/>
        <rFont val="宋体"/>
        <family val="3"/>
        <charset val="134"/>
      </rPr>
      <t>公司名称</t>
    </r>
    <phoneticPr fontId="7" type="noConversion"/>
  </si>
  <si>
    <r>
      <rPr>
        <sz val="10"/>
        <rFont val="宋体"/>
        <family val="3"/>
        <charset val="134"/>
      </rPr>
      <t>询证函索引号</t>
    </r>
    <phoneticPr fontId="7" type="noConversion"/>
  </si>
  <si>
    <r>
      <rPr>
        <b/>
        <sz val="14"/>
        <rFont val="宋体"/>
        <family val="3"/>
        <charset val="134"/>
      </rPr>
      <t>应收票据被询证者信息及信息核对表</t>
    </r>
    <phoneticPr fontId="7" type="noConversion"/>
  </si>
  <si>
    <r>
      <rPr>
        <sz val="12"/>
        <rFont val="宋体"/>
        <family val="3"/>
        <charset val="134"/>
      </rPr>
      <t>审计项目：应收票据</t>
    </r>
    <phoneticPr fontId="7" type="noConversion"/>
  </si>
  <si>
    <r>
      <rPr>
        <sz val="10"/>
        <rFont val="宋体"/>
        <family val="3"/>
        <charset val="134"/>
      </rPr>
      <t>出票人</t>
    </r>
    <phoneticPr fontId="7" type="noConversion"/>
  </si>
  <si>
    <r>
      <rPr>
        <sz val="10"/>
        <rFont val="宋体"/>
        <family val="3"/>
        <charset val="134"/>
      </rPr>
      <t>发函信息</t>
    </r>
    <phoneticPr fontId="7" type="noConversion"/>
  </si>
  <si>
    <r>
      <rPr>
        <sz val="10"/>
        <rFont val="宋体"/>
        <family val="3"/>
        <charset val="134"/>
      </rPr>
      <t>发函</t>
    </r>
    <phoneticPr fontId="7" type="noConversion"/>
  </si>
  <si>
    <t>发函物流单号</t>
    <phoneticPr fontId="7" type="noConversion"/>
  </si>
  <si>
    <t>核对结果</t>
    <phoneticPr fontId="7" type="noConversion"/>
  </si>
  <si>
    <r>
      <rPr>
        <sz val="10"/>
        <rFont val="宋体"/>
        <family val="3"/>
        <charset val="134"/>
      </rPr>
      <t>查验索引</t>
    </r>
    <phoneticPr fontId="7" type="noConversion"/>
  </si>
  <si>
    <r>
      <rPr>
        <sz val="10"/>
        <rFont val="宋体"/>
        <family val="3"/>
        <charset val="134"/>
      </rPr>
      <t>回函</t>
    </r>
    <phoneticPr fontId="7" type="noConversion"/>
  </si>
  <si>
    <r>
      <rPr>
        <sz val="10"/>
        <rFont val="宋体"/>
        <family val="3"/>
        <charset val="134"/>
      </rPr>
      <t>姓名</t>
    </r>
    <phoneticPr fontId="7" type="noConversion"/>
  </si>
  <si>
    <r>
      <rPr>
        <sz val="10"/>
        <rFont val="宋体"/>
        <family val="3"/>
        <charset val="134"/>
      </rPr>
      <t>单位名称</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</si>
  <si>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</si>
  <si>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</si>
  <si>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rPr>
        <sz val="10"/>
        <rFont val="宋体"/>
        <family val="3"/>
        <charset val="134"/>
      </rPr>
      <t>物流公司</t>
    </r>
    <phoneticPr fontId="7" type="noConversion"/>
  </si>
  <si>
    <r>
      <rPr>
        <sz val="10"/>
        <rFont val="宋体"/>
        <family val="3"/>
        <charset val="134"/>
      </rPr>
      <t>物流单号</t>
    </r>
    <phoneticPr fontId="7" type="noConversion"/>
  </si>
  <si>
    <r>
      <rPr>
        <sz val="10"/>
        <rFont val="宋体"/>
        <family val="3"/>
        <charset val="134"/>
      </rPr>
      <t>查验结果</t>
    </r>
    <phoneticPr fontId="7" type="noConversion"/>
  </si>
  <si>
    <r>
      <rPr>
        <sz val="10"/>
        <rFont val="宋体"/>
        <family val="3"/>
        <charset val="134"/>
      </rPr>
      <t>查验索引号</t>
    </r>
    <phoneticPr fontId="7" type="noConversion"/>
  </si>
  <si>
    <r>
      <t xml:space="preserve"> </t>
    </r>
    <r>
      <rPr>
        <sz val="11"/>
        <color indexed="8"/>
        <rFont val="宋体"/>
        <family val="3"/>
        <charset val="134"/>
      </rPr>
      <t>工作底稿编号</t>
    </r>
    <r>
      <rPr>
        <sz val="11"/>
        <color indexed="8"/>
        <rFont val="Times New Roman"/>
        <family val="1"/>
      </rPr>
      <t>:</t>
    </r>
    <phoneticPr fontId="7" type="noConversion"/>
  </si>
  <si>
    <r>
      <rPr>
        <u/>
        <sz val="12"/>
        <color indexed="12"/>
        <rFont val="宋体"/>
        <family val="3"/>
        <charset val="134"/>
      </rPr>
      <t>返回目录</t>
    </r>
    <phoneticPr fontId="7" type="noConversion"/>
  </si>
  <si>
    <r>
      <rPr>
        <b/>
        <sz val="14"/>
        <rFont val="宋体"/>
        <family val="3"/>
        <charset val="134"/>
      </rPr>
      <t>应收票据被询证者信息及信息核对表</t>
    </r>
    <phoneticPr fontId="7" type="noConversion"/>
  </si>
  <si>
    <r>
      <rPr>
        <sz val="11"/>
        <color indexed="8"/>
        <rFont val="宋体"/>
        <family val="3"/>
        <charset val="134"/>
      </rPr>
      <t>函证索引号</t>
    </r>
    <phoneticPr fontId="7" type="noConversion"/>
  </si>
  <si>
    <r>
      <rPr>
        <sz val="11"/>
        <color indexed="8"/>
        <rFont val="宋体"/>
        <family val="3"/>
        <charset val="134"/>
      </rPr>
      <t>项目名称</t>
    </r>
    <phoneticPr fontId="7" type="noConversion"/>
  </si>
  <si>
    <r>
      <rPr>
        <sz val="12"/>
        <rFont val="宋体"/>
        <family val="3"/>
        <charset val="134"/>
      </rPr>
      <t>审计项目：以公允价值计量且其变动计入当期损益的金融资产</t>
    </r>
  </si>
  <si>
    <r>
      <rPr>
        <b/>
        <sz val="14"/>
        <rFont val="宋体"/>
        <family val="3"/>
        <charset val="134"/>
      </rPr>
      <t>金融资产被询证者信息及信息核对表</t>
    </r>
    <phoneticPr fontId="7" type="noConversion"/>
  </si>
  <si>
    <r>
      <rPr>
        <sz val="12"/>
        <rFont val="宋体"/>
        <family val="3"/>
        <charset val="134"/>
      </rPr>
      <t>审计项目：货币资金</t>
    </r>
  </si>
  <si>
    <r>
      <rPr>
        <b/>
        <sz val="14"/>
        <rFont val="宋体"/>
        <family val="3"/>
        <charset val="134"/>
      </rPr>
      <t>货币资金被询证者信息及信息核对表</t>
    </r>
    <phoneticPr fontId="4" type="noConversion"/>
  </si>
  <si>
    <r>
      <t>3</t>
    </r>
    <r>
      <rPr>
        <sz val="12"/>
        <rFont val="宋体"/>
        <family val="3"/>
        <charset val="134"/>
      </rPr>
      <t>、</t>
    </r>
    <phoneticPr fontId="7" type="noConversion"/>
  </si>
  <si>
    <r>
      <rPr>
        <b/>
        <sz val="11"/>
        <color indexed="8"/>
        <rFont val="宋体"/>
        <family val="3"/>
        <charset val="134"/>
      </rPr>
      <t>询证函索引汇总</t>
    </r>
    <phoneticPr fontId="7" type="noConversion"/>
  </si>
  <si>
    <r>
      <rPr>
        <sz val="11"/>
        <color indexed="8"/>
        <rFont val="宋体"/>
        <family val="3"/>
        <charset val="134"/>
      </rPr>
      <t>科目</t>
    </r>
    <phoneticPr fontId="7" type="noConversion"/>
  </si>
  <si>
    <r>
      <rPr>
        <sz val="11"/>
        <color indexed="8"/>
        <rFont val="宋体"/>
        <family val="3"/>
        <charset val="134"/>
      </rPr>
      <t>索引号</t>
    </r>
    <phoneticPr fontId="7" type="noConversion"/>
  </si>
  <si>
    <r>
      <rPr>
        <sz val="11"/>
        <color indexed="8"/>
        <rFont val="宋体"/>
        <family val="3"/>
        <charset val="134"/>
      </rPr>
      <t>货币资金、借款等</t>
    </r>
    <phoneticPr fontId="7" type="noConversion"/>
  </si>
  <si>
    <r>
      <rPr>
        <sz val="11"/>
        <color indexed="8"/>
        <rFont val="宋体"/>
        <family val="3"/>
        <charset val="134"/>
      </rPr>
      <t>有价证券</t>
    </r>
    <phoneticPr fontId="7" type="noConversion"/>
  </si>
  <si>
    <r>
      <rPr>
        <sz val="11"/>
        <color indexed="8"/>
        <rFont val="宋体"/>
        <family val="3"/>
        <charset val="134"/>
      </rPr>
      <t>应收票据</t>
    </r>
    <phoneticPr fontId="7" type="noConversion"/>
  </si>
  <si>
    <r>
      <rPr>
        <sz val="11"/>
        <color indexed="8"/>
        <rFont val="宋体"/>
        <family val="3"/>
        <charset val="134"/>
      </rPr>
      <t>应收账款</t>
    </r>
    <phoneticPr fontId="7" type="noConversion"/>
  </si>
  <si>
    <r>
      <rPr>
        <sz val="11"/>
        <color indexed="8"/>
        <rFont val="宋体"/>
        <family val="3"/>
        <charset val="134"/>
      </rPr>
      <t>预付账款</t>
    </r>
    <phoneticPr fontId="7" type="noConversion"/>
  </si>
  <si>
    <r>
      <rPr>
        <sz val="11"/>
        <color indexed="8"/>
        <rFont val="宋体"/>
        <family val="3"/>
        <charset val="134"/>
      </rPr>
      <t>其他应收款</t>
    </r>
    <phoneticPr fontId="7" type="noConversion"/>
  </si>
  <si>
    <r>
      <rPr>
        <sz val="11"/>
        <color indexed="8"/>
        <rFont val="宋体"/>
        <family val="3"/>
        <charset val="134"/>
      </rPr>
      <t>委托代管存货询证函</t>
    </r>
    <phoneticPr fontId="7" type="noConversion"/>
  </si>
  <si>
    <r>
      <rPr>
        <sz val="11"/>
        <color indexed="8"/>
        <rFont val="宋体"/>
        <family val="3"/>
        <charset val="134"/>
      </rPr>
      <t>固定资产</t>
    </r>
    <phoneticPr fontId="7" type="noConversion"/>
  </si>
  <si>
    <r>
      <rPr>
        <sz val="11"/>
        <color indexed="8"/>
        <rFont val="宋体"/>
        <family val="3"/>
        <charset val="134"/>
      </rPr>
      <t>应付账款</t>
    </r>
    <phoneticPr fontId="7" type="noConversion"/>
  </si>
  <si>
    <r>
      <rPr>
        <sz val="11"/>
        <color indexed="8"/>
        <rFont val="宋体"/>
        <family val="3"/>
        <charset val="134"/>
      </rPr>
      <t>预收账款</t>
    </r>
    <phoneticPr fontId="7" type="noConversion"/>
  </si>
  <si>
    <r>
      <rPr>
        <sz val="11"/>
        <color indexed="8"/>
        <rFont val="宋体"/>
        <family val="3"/>
        <charset val="134"/>
      </rPr>
      <t>其他应付款</t>
    </r>
    <phoneticPr fontId="7" type="noConversion"/>
  </si>
  <si>
    <r>
      <rPr>
        <sz val="11"/>
        <color indexed="8"/>
        <rFont val="宋体"/>
        <family val="3"/>
        <charset val="134"/>
      </rPr>
      <t>应付票据</t>
    </r>
    <phoneticPr fontId="7" type="noConversion"/>
  </si>
  <si>
    <t>A191-80</t>
    <phoneticPr fontId="7" type="noConversion"/>
  </si>
  <si>
    <t>存货被询证者信息及信息核对表</t>
    <phoneticPr fontId="7" type="noConversion"/>
  </si>
  <si>
    <t>审计项目：存货</t>
    <phoneticPr fontId="7" type="noConversion"/>
  </si>
  <si>
    <t>A191-81</t>
    <phoneticPr fontId="7" type="noConversion"/>
  </si>
  <si>
    <t>A191-82</t>
    <phoneticPr fontId="7" type="noConversion"/>
  </si>
  <si>
    <r>
      <rPr>
        <sz val="12"/>
        <rFont val="宋体"/>
        <family val="3"/>
        <charset val="134"/>
      </rPr>
      <t>审计项目：</t>
    </r>
    <r>
      <rPr>
        <sz val="12"/>
        <rFont val="宋体"/>
        <family val="3"/>
        <charset val="134"/>
      </rPr>
      <t>存货</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</si>
  <si>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-A191-80-01&gt;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</si>
  <si>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</si>
  <si>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</si>
  <si>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</si>
  <si>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</si>
  <si>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</si>
  <si>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</si>
  <si>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</si>
  <si>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-A191-80-09&gt;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</si>
  <si>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</si>
  <si>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</si>
  <si>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</si>
  <si>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</si>
  <si>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</si>
  <si>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</si>
  <si>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</si>
  <si>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</si>
  <si>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</si>
  <si>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-A191-80-19&gt;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</si>
  <si>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</si>
  <si>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</si>
  <si>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</si>
  <si>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</si>
  <si>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</si>
  <si>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</si>
  <si>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</si>
  <si>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</si>
  <si>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</si>
  <si>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-A191-80-29&gt;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</si>
  <si>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</si>
  <si>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</si>
  <si>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</si>
  <si>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</si>
  <si>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</si>
  <si>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</si>
  <si>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</si>
  <si>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</si>
  <si>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</si>
  <si>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-A191-80-39&gt;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</si>
  <si>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</si>
  <si>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</si>
  <si>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</si>
  <si>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</si>
  <si>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</si>
  <si>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</si>
  <si>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</si>
  <si>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</si>
  <si>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</si>
  <si>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-A191-80-49&gt;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</si>
  <si>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</si>
  <si>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</si>
  <si>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</si>
  <si>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</si>
  <si>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</si>
  <si>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</si>
  <si>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</si>
  <si>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</si>
  <si>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</si>
  <si>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-A191-80-59&gt;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</si>
  <si>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</si>
  <si>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</si>
  <si>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</si>
  <si>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</si>
  <si>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</si>
  <si>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</si>
  <si>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</si>
  <si>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</si>
  <si>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</si>
  <si>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-A191-80-69&gt;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</si>
  <si>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-A191-80-70&gt;</t>
    </r>
    <r>
      <rPr>
        <sz val="10.5"/>
        <color theme="1"/>
        <rFont val="Times New Roman"/>
        <family val="2"/>
        <charset val="134"/>
      </rPr>
      <t/>
    </r>
  </si>
  <si>
    <r>
      <rPr>
        <sz val="10"/>
        <rFont val="宋体"/>
        <family val="3"/>
        <charset val="134"/>
      </rPr>
      <t>查验索引</t>
    </r>
    <phoneticPr fontId="7" type="noConversion"/>
  </si>
  <si>
    <r>
      <rPr>
        <sz val="10"/>
        <rFont val="宋体"/>
        <family val="3"/>
        <charset val="134"/>
      </rPr>
      <t>姓名</t>
    </r>
    <phoneticPr fontId="7" type="noConversion"/>
  </si>
  <si>
    <r>
      <rPr>
        <sz val="10"/>
        <rFont val="宋体"/>
        <family val="3"/>
        <charset val="134"/>
      </rPr>
      <t>单位名称</t>
    </r>
    <phoneticPr fontId="7" type="noConversion"/>
  </si>
  <si>
    <r>
      <rPr>
        <sz val="10"/>
        <rFont val="宋体"/>
        <family val="3"/>
        <charset val="134"/>
      </rPr>
      <t>地址</t>
    </r>
    <phoneticPr fontId="7" type="noConversion"/>
  </si>
  <si>
    <r>
      <rPr>
        <sz val="10"/>
        <rFont val="宋体"/>
        <family val="3"/>
        <charset val="134"/>
      </rPr>
      <t>联系电话</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</si>
  <si>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-A191-81-70&gt;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</si>
  <si>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-A191-81-01&gt;</t>
    </r>
    <phoneticPr fontId="7" type="noConversion"/>
  </si>
  <si>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</si>
  <si>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</si>
  <si>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</si>
  <si>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</si>
  <si>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</si>
  <si>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</si>
  <si>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</si>
  <si>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-A191-81-09&gt;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</si>
  <si>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</si>
  <si>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</si>
  <si>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</si>
  <si>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</si>
  <si>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</si>
  <si>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</si>
  <si>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</si>
  <si>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</si>
  <si>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</si>
  <si>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-A191-81-19&gt;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</si>
  <si>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</si>
  <si>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</si>
  <si>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</si>
  <si>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</si>
  <si>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</si>
  <si>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</si>
  <si>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</si>
  <si>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</si>
  <si>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</si>
  <si>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-A191-81-29&gt;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</si>
  <si>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</si>
  <si>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</si>
  <si>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</si>
  <si>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</si>
  <si>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</si>
  <si>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</si>
  <si>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</si>
  <si>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</si>
  <si>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</si>
  <si>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-A191-81-39&gt;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</si>
  <si>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</si>
  <si>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</si>
  <si>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</si>
  <si>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</si>
  <si>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</si>
  <si>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</si>
  <si>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</si>
  <si>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</si>
  <si>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</si>
  <si>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-A191-81-49&gt;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</si>
  <si>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</si>
  <si>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</si>
  <si>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</si>
  <si>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</si>
  <si>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</si>
  <si>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</si>
  <si>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</si>
  <si>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</si>
  <si>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</si>
  <si>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-A191-81-59&gt;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</si>
  <si>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-A191-81-60&gt;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</si>
  <si>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-A191-81-61&gt;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</si>
  <si>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-A191-81-62&gt;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</si>
  <si>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-A191-81-63&gt;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</si>
  <si>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-A191-81-64&gt;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</si>
  <si>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-A191-81-65&gt;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</si>
  <si>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-A191-81-66&gt;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</si>
  <si>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-A191-81-67&gt;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</si>
  <si>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-A191-81-68&gt;</t>
    </r>
    <r>
      <rPr>
        <sz val="10.5"/>
        <color theme="1"/>
        <rFont val="Times New Roman"/>
        <family val="2"/>
        <charset val="134"/>
      </rPr>
      <t/>
    </r>
  </si>
  <si>
    <r>
      <t>&lt;</t>
    </r>
    <r>
      <rPr>
        <b/>
        <sz val="10"/>
        <color rgb="FFFF0000"/>
        <rFont val="宋体"/>
        <family val="3"/>
        <charset val="134"/>
      </rPr>
      <t>组名</t>
    </r>
    <r>
      <rPr>
        <b/>
        <sz val="10"/>
        <color rgb="FFFF0000"/>
        <rFont val="Times New Roman"/>
        <family val="1"/>
      </rPr>
      <t>-</t>
    </r>
    <r>
      <rPr>
        <b/>
        <sz val="10"/>
        <color rgb="FFFF0000"/>
        <rFont val="宋体"/>
        <family val="3"/>
        <charset val="134"/>
      </rPr>
      <t>公司简称</t>
    </r>
    <r>
      <rPr>
        <b/>
        <sz val="10"/>
        <color rgb="FFFF0000"/>
        <rFont val="Times New Roman"/>
        <family val="1"/>
      </rPr>
      <t>-A191-81-69&gt;</t>
    </r>
    <r>
      <rPr>
        <sz val="10.5"/>
        <color theme="1"/>
        <rFont val="Times New Roman"/>
        <family val="2"/>
        <charset val="134"/>
      </rPr>
      <t/>
    </r>
  </si>
  <si>
    <t>&lt;组名-公司简称-A191-82-01&gt;</t>
  </si>
  <si>
    <t>&lt;组名-公司简称-A191-82-02&gt;</t>
  </si>
  <si>
    <t>&lt;组名-公司简称-A191-82-03&gt;</t>
  </si>
  <si>
    <t>&lt;组名-公司简称-A191-82-04&gt;</t>
  </si>
  <si>
    <t>&lt;组名-公司简称-A191-82-05&gt;</t>
  </si>
  <si>
    <t>&lt;组名-公司简称-A191-82-06&gt;</t>
  </si>
  <si>
    <t>&lt;组名-公司简称-A191-82-07&gt;</t>
  </si>
  <si>
    <t>&lt;组名-公司简称-A191-82-08&gt;</t>
  </si>
  <si>
    <t>&lt;组名-公司简称-A191-82-09&gt;</t>
  </si>
  <si>
    <t>&lt;组名-公司简称-A191-82-10&gt;</t>
  </si>
  <si>
    <t>&lt;组名-公司简称-A191-82-11&gt;</t>
  </si>
  <si>
    <t>&lt;组名-公司简称-A191-82-12&gt;</t>
  </si>
  <si>
    <t>&lt;组名-公司简称-A191-82-13&gt;</t>
  </si>
  <si>
    <t>&lt;组名-公司简称-A191-82-14&gt;</t>
  </si>
  <si>
    <t>&lt;组名-公司简称-A191-82-15&gt;</t>
  </si>
  <si>
    <t>&lt;组名-公司简称-A191-82-16&gt;</t>
  </si>
  <si>
    <t>&lt;组名-公司简称-A191-82-17&gt;</t>
  </si>
  <si>
    <t>&lt;组名-公司简称-A191-82-18&gt;</t>
  </si>
  <si>
    <t>&lt;组名-公司简称-A191-82-19&gt;</t>
  </si>
  <si>
    <t>&lt;组名-公司简称-A191-82-20&gt;</t>
  </si>
  <si>
    <t>&lt;组名-公司简称-A191-82-21&gt;</t>
  </si>
  <si>
    <t>&lt;组名-公司简称-A191-82-22&gt;</t>
  </si>
  <si>
    <t>&lt;组名-公司简称-A191-82-23&gt;</t>
  </si>
  <si>
    <t>&lt;组名-公司简称-A191-82-24&gt;</t>
  </si>
  <si>
    <t>&lt;组名-公司简称-A191-82-25&gt;</t>
  </si>
  <si>
    <t>&lt;组名-公司简称-A191-82-26&gt;</t>
  </si>
  <si>
    <t>&lt;组名-公司简称-A191-82-27&gt;</t>
  </si>
  <si>
    <t>&lt;组名-公司简称-A191-82-28&gt;</t>
  </si>
  <si>
    <t>&lt;组名-公司简称-A191-82-29&gt;</t>
  </si>
  <si>
    <t>&lt;组名-公司简称-A191-82-30&gt;</t>
  </si>
  <si>
    <t>&lt;组名-公司简称-A191-82-31&gt;</t>
  </si>
  <si>
    <t>&lt;组名-公司简称-A191-82-32&gt;</t>
  </si>
  <si>
    <t>&lt;组名-公司简称-A191-82-33&gt;</t>
  </si>
  <si>
    <t>&lt;组名-公司简称-A191-82-34&gt;</t>
  </si>
  <si>
    <t>&lt;组名-公司简称-A191-82-35&gt;</t>
  </si>
  <si>
    <t>&lt;组名-公司简称-A191-82-36&gt;</t>
  </si>
  <si>
    <t>&lt;组名-公司简称-A191-82-37&gt;</t>
  </si>
  <si>
    <t>&lt;组名-公司简称-A191-82-38&gt;</t>
  </si>
  <si>
    <t>&lt;组名-公司简称-A191-82-39&gt;</t>
  </si>
  <si>
    <t>&lt;组名-公司简称-A191-82-40&gt;</t>
  </si>
  <si>
    <t>&lt;组名-公司简称-A191-82-41&gt;</t>
  </si>
  <si>
    <t>&lt;组名-公司简称-A191-82-42&gt;</t>
  </si>
  <si>
    <t>&lt;组名-公司简称-A191-82-43&gt;</t>
  </si>
  <si>
    <t>&lt;组名-公司简称-A191-82-44&gt;</t>
  </si>
  <si>
    <t>&lt;组名-公司简称-A191-82-45&gt;</t>
  </si>
  <si>
    <t>&lt;组名-公司简称-A191-82-46&gt;</t>
  </si>
  <si>
    <t>&lt;组名-公司简称-A191-82-47&gt;</t>
  </si>
  <si>
    <t>&lt;组名-公司简称-A191-82-48&gt;</t>
  </si>
  <si>
    <t>&lt;组名-公司简称-A191-82-49&gt;</t>
  </si>
  <si>
    <t>&lt;组名-公司简称-A191-82-50&gt;</t>
  </si>
  <si>
    <t>&lt;组名-公司简称-A191-82-51&gt;</t>
  </si>
  <si>
    <t>&lt;组名-公司简称-A191-82-52&gt;</t>
  </si>
  <si>
    <t>&lt;组名-公司简称-A191-82-53&gt;</t>
  </si>
  <si>
    <t>&lt;组名-公司简称-A191-82-54&gt;</t>
  </si>
  <si>
    <t>&lt;组名-公司简称-A191-82-55&gt;</t>
  </si>
  <si>
    <t>&lt;组名-公司简称-A191-82-56&gt;</t>
  </si>
  <si>
    <t>&lt;组名-公司简称-A191-82-57&gt;</t>
  </si>
  <si>
    <t>&lt;组名-公司简称-A191-82-58&gt;</t>
  </si>
  <si>
    <t>&lt;组名-公司简称-A191-82-59&gt;</t>
  </si>
  <si>
    <t>&lt;组名-公司简称-A191-82-60&gt;</t>
  </si>
  <si>
    <t>&lt;组名-公司简称-A191-82-61&gt;</t>
  </si>
  <si>
    <t>&lt;组名-公司简称-A191-82-62&gt;</t>
  </si>
  <si>
    <t>&lt;组名-公司简称-A191-82-63&gt;</t>
  </si>
  <si>
    <t>&lt;组名-公司简称-A191-82-64&gt;</t>
  </si>
  <si>
    <t>&lt;组名-公司简称-A191-82-65&gt;</t>
  </si>
  <si>
    <t>&lt;组名-公司简称-A191-82-66&gt;</t>
  </si>
  <si>
    <t>&lt;组名-公司简称-A191-82-67&gt;</t>
  </si>
  <si>
    <t>&lt;组名-公司简称-A191-82-68&gt;</t>
  </si>
  <si>
    <t>&lt;组名-公司简称-A191-82-69&gt;</t>
  </si>
  <si>
    <t>&lt;组名-公司简称-A191-82-70&gt;</t>
  </si>
  <si>
    <t>&lt;组名-公司简称-A191-83-01&gt;</t>
  </si>
  <si>
    <t>&lt;组名-公司简称-A191-83-02&gt;</t>
  </si>
  <si>
    <t>&lt;组名-公司简称-A191-83-03&gt;</t>
  </si>
  <si>
    <t>&lt;组名-公司简称-A191-83-04&gt;</t>
  </si>
  <si>
    <t>&lt;组名-公司简称-A191-83-05&gt;</t>
  </si>
  <si>
    <t>&lt;组名-公司简称-A191-83-06&gt;</t>
  </si>
  <si>
    <t>&lt;组名-公司简称-A191-83-07&gt;</t>
  </si>
  <si>
    <t>&lt;组名-公司简称-A191-83-08&gt;</t>
  </si>
  <si>
    <t>&lt;组名-公司简称-A191-83-09&gt;</t>
  </si>
  <si>
    <t>&lt;组名-公司简称-A191-83-10&gt;</t>
  </si>
  <si>
    <t>&lt;组名-公司简称-A191-83-11&gt;</t>
  </si>
  <si>
    <t>&lt;组名-公司简称-A191-83-12&gt;</t>
  </si>
  <si>
    <t>&lt;组名-公司简称-A191-83-13&gt;</t>
  </si>
  <si>
    <t>&lt;组名-公司简称-A191-83-14&gt;</t>
  </si>
  <si>
    <t>&lt;组名-公司简称-A191-83-15&gt;</t>
  </si>
  <si>
    <t>&lt;组名-公司简称-A191-83-16&gt;</t>
  </si>
  <si>
    <t>&lt;组名-公司简称-A191-83-17&gt;</t>
  </si>
  <si>
    <t>&lt;组名-公司简称-A191-83-18&gt;</t>
  </si>
  <si>
    <t>&lt;组名-公司简称-A191-83-19&gt;</t>
  </si>
  <si>
    <t>&lt;组名-公司简称-A191-83-20&gt;</t>
  </si>
  <si>
    <t>&lt;组名-公司简称-A191-83-21&gt;</t>
  </si>
  <si>
    <t>&lt;组名-公司简称-A191-83-22&gt;</t>
  </si>
  <si>
    <t>&lt;组名-公司简称-A191-83-23&gt;</t>
  </si>
  <si>
    <t>&lt;组名-公司简称-A191-83-24&gt;</t>
  </si>
  <si>
    <t>&lt;组名-公司简称-A191-83-25&gt;</t>
  </si>
  <si>
    <t>&lt;组名-公司简称-A191-83-26&gt;</t>
  </si>
  <si>
    <t>&lt;组名-公司简称-A191-83-27&gt;</t>
  </si>
  <si>
    <t>&lt;组名-公司简称-A191-83-28&gt;</t>
  </si>
  <si>
    <t>&lt;组名-公司简称-A191-83-29&gt;</t>
  </si>
  <si>
    <t>&lt;组名-公司简称-A191-83-30&gt;</t>
  </si>
  <si>
    <t>&lt;组名-公司简称-A191-83-31&gt;</t>
  </si>
  <si>
    <t>&lt;组名-公司简称-A191-83-32&gt;</t>
  </si>
  <si>
    <t>&lt;组名-公司简称-A191-83-33&gt;</t>
  </si>
  <si>
    <t>&lt;组名-公司简称-A191-83-34&gt;</t>
  </si>
  <si>
    <t>&lt;组名-公司简称-A191-83-35&gt;</t>
  </si>
  <si>
    <t>&lt;组名-公司简称-A191-83-36&gt;</t>
  </si>
  <si>
    <t>&lt;组名-公司简称-A191-83-37&gt;</t>
  </si>
  <si>
    <t>&lt;组名-公司简称-A191-83-38&gt;</t>
  </si>
  <si>
    <t>&lt;组名-公司简称-A191-83-39&gt;</t>
  </si>
  <si>
    <t>&lt;组名-公司简称-A191-83-40&gt;</t>
  </si>
  <si>
    <t>&lt;组名-公司简称-A191-83-41&gt;</t>
  </si>
  <si>
    <t>&lt;组名-公司简称-A191-83-42&gt;</t>
  </si>
  <si>
    <t>&lt;组名-公司简称-A191-83-43&gt;</t>
  </si>
  <si>
    <t>&lt;组名-公司简称-A191-83-44&gt;</t>
  </si>
  <si>
    <t>&lt;组名-公司简称-A191-83-45&gt;</t>
  </si>
  <si>
    <t>&lt;组名-公司简称-A191-83-46&gt;</t>
  </si>
  <si>
    <t>&lt;组名-公司简称-A191-83-47&gt;</t>
  </si>
  <si>
    <t>&lt;组名-公司简称-A191-83-48&gt;</t>
  </si>
  <si>
    <t>&lt;组名-公司简称-A191-83-49&gt;</t>
  </si>
  <si>
    <t>&lt;组名-公司简称-A191-83-50&gt;</t>
  </si>
  <si>
    <t>&lt;组名-公司简称-A191-83-51&gt;</t>
  </si>
  <si>
    <t>&lt;组名-公司简称-A191-83-52&gt;</t>
  </si>
  <si>
    <t>&lt;组名-公司简称-A191-83-53&gt;</t>
  </si>
  <si>
    <t>&lt;组名-公司简称-A191-83-54&gt;</t>
  </si>
  <si>
    <t>&lt;组名-公司简称-A191-83-55&gt;</t>
  </si>
  <si>
    <t>&lt;组名-公司简称-A191-83-56&gt;</t>
  </si>
  <si>
    <t>&lt;组名-公司简称-A191-83-57&gt;</t>
  </si>
  <si>
    <t>&lt;组名-公司简称-A191-83-58&gt;</t>
  </si>
  <si>
    <t>&lt;组名-公司简称-A191-83-59&gt;</t>
  </si>
  <si>
    <t>&lt;组名-公司简称-A191-83-60&gt;</t>
  </si>
  <si>
    <t>&lt;组名-公司简称-A191-83-61&gt;</t>
  </si>
  <si>
    <t>&lt;组名-公司简称-A191-83-62&gt;</t>
  </si>
  <si>
    <t>&lt;组名-公司简称-A191-83-63&gt;</t>
  </si>
  <si>
    <t>&lt;组名-公司简称-A191-83-64&gt;</t>
  </si>
  <si>
    <t>&lt;组名-公司简称-A191-83-65&gt;</t>
  </si>
  <si>
    <t>&lt;组名-公司简称-A191-83-66&gt;</t>
  </si>
  <si>
    <t>&lt;组名-公司简称-A191-83-67&gt;</t>
  </si>
  <si>
    <t>&lt;组名-公司简称-A191-83-68&gt;</t>
  </si>
  <si>
    <t>&lt;组名-公司简称-A191-83-69&gt;</t>
  </si>
  <si>
    <t>&lt;组名-公司简称-A191-83-70&gt;</t>
  </si>
  <si>
    <r>
      <rPr>
        <sz val="10"/>
        <rFont val="宋体"/>
        <family val="3"/>
        <charset val="134"/>
      </rPr>
      <t>发函信息</t>
    </r>
    <phoneticPr fontId="7" type="noConversion"/>
  </si>
  <si>
    <t>固定资产被询证者信息及信息核对表</t>
    <phoneticPr fontId="7" type="noConversion"/>
  </si>
  <si>
    <t>审计项目：固定资产</t>
    <phoneticPr fontId="7" type="noConversion"/>
  </si>
  <si>
    <r>
      <rPr>
        <sz val="12"/>
        <rFont val="宋体"/>
        <family val="3"/>
        <charset val="134"/>
      </rPr>
      <t>审计项目：</t>
    </r>
    <r>
      <rPr>
        <sz val="12"/>
        <rFont val="宋体"/>
        <family val="3"/>
        <charset val="134"/>
      </rPr>
      <t>固定资产</t>
    </r>
    <phoneticPr fontId="7" type="noConversion"/>
  </si>
  <si>
    <t>固定资产函证结果汇总表</t>
    <phoneticPr fontId="7" type="noConversion"/>
  </si>
  <si>
    <t>固定资产名称</t>
    <phoneticPr fontId="7" type="noConversion"/>
  </si>
  <si>
    <t>资产数量</t>
    <phoneticPr fontId="7" type="noConversion"/>
  </si>
  <si>
    <t>A564-70</t>
    <phoneticPr fontId="7" type="noConversion"/>
  </si>
  <si>
    <t>&lt;组名-公司简称-A564-70-01&gt;</t>
  </si>
  <si>
    <t>&lt;组名-公司简称-A564-70-02&gt;</t>
  </si>
  <si>
    <t>&lt;组名-公司简称-A564-70-03&gt;</t>
  </si>
  <si>
    <t>&lt;组名-公司简称-A564-70-04&gt;</t>
  </si>
  <si>
    <t>&lt;组名-公司简称-A564-70-05&gt;</t>
  </si>
  <si>
    <t>&lt;组名-公司简称-A564-70-06&gt;</t>
  </si>
  <si>
    <t>&lt;组名-公司简称-A564-70-07&gt;</t>
  </si>
  <si>
    <t>&lt;组名-公司简称-A564-70-08&gt;</t>
  </si>
  <si>
    <t>&lt;组名-公司简称-A564-70-09&gt;</t>
  </si>
  <si>
    <t>&lt;组名-公司简称-A564-70-10&gt;</t>
  </si>
  <si>
    <t>&lt;组名-公司简称-A564-70-11&gt;</t>
  </si>
  <si>
    <t>&lt;组名-公司简称-A564-70-12&gt;</t>
  </si>
  <si>
    <t>&lt;组名-公司简称-A564-70-13&gt;</t>
  </si>
  <si>
    <t>&lt;组名-公司简称-A564-70-14&gt;</t>
  </si>
  <si>
    <t>&lt;组名-公司简称-A564-70-15&gt;</t>
  </si>
  <si>
    <t>&lt;组名-公司简称-A564-70-16&gt;</t>
  </si>
  <si>
    <t>&lt;组名-公司简称-A564-70-17&gt;</t>
  </si>
  <si>
    <t>&lt;组名-公司简称-A564-70-18&gt;</t>
  </si>
  <si>
    <t>&lt;组名-公司简称-A564-70-19&gt;</t>
  </si>
  <si>
    <t>&lt;组名-公司简称-A564-70-20&gt;</t>
  </si>
  <si>
    <t>&lt;组名-公司简称-A564-70-21&gt;</t>
  </si>
  <si>
    <t>&lt;组名-公司简称-A564-70-22&gt;</t>
  </si>
  <si>
    <t>&lt;组名-公司简称-A564-70-23&gt;</t>
  </si>
  <si>
    <t>&lt;组名-公司简称-A564-70-24&gt;</t>
  </si>
  <si>
    <t>&lt;组名-公司简称-A564-70-25&gt;</t>
  </si>
  <si>
    <t>&lt;组名-公司简称-A564-70-26&gt;</t>
  </si>
  <si>
    <t>&lt;组名-公司简称-A564-70-27&gt;</t>
  </si>
  <si>
    <t>&lt;组名-公司简称-A564-70-28&gt;</t>
  </si>
  <si>
    <t>&lt;组名-公司简称-A564-70-29&gt;</t>
  </si>
  <si>
    <t>&lt;组名-公司简称-A564-70-30&gt;</t>
  </si>
  <si>
    <t>&lt;组名-公司简称-A564-70-31&gt;</t>
  </si>
  <si>
    <t>&lt;组名-公司简称-A564-70-32&gt;</t>
  </si>
  <si>
    <t>&lt;组名-公司简称-A564-70-33&gt;</t>
  </si>
  <si>
    <t>&lt;组名-公司简称-A564-70-34&gt;</t>
  </si>
  <si>
    <t>&lt;组名-公司简称-A564-70-35&gt;</t>
  </si>
  <si>
    <t>&lt;组名-公司简称-A564-70-36&gt;</t>
  </si>
  <si>
    <t>&lt;组名-公司简称-A564-70-37&gt;</t>
  </si>
  <si>
    <t>&lt;组名-公司简称-A564-70-38&gt;</t>
  </si>
  <si>
    <t>&lt;组名-公司简称-A564-70-39&gt;</t>
  </si>
  <si>
    <t>&lt;组名-公司简称-A564-70-40&gt;</t>
  </si>
  <si>
    <t>&lt;组名-公司简称-A564-70-41&gt;</t>
  </si>
  <si>
    <t>&lt;组名-公司简称-A564-70-42&gt;</t>
  </si>
  <si>
    <t>&lt;组名-公司简称-A564-70-43&gt;</t>
  </si>
  <si>
    <t>&lt;组名-公司简称-A564-70-44&gt;</t>
  </si>
  <si>
    <t>&lt;组名-公司简称-A564-70-45&gt;</t>
  </si>
  <si>
    <t>&lt;组名-公司简称-A564-70-46&gt;</t>
  </si>
  <si>
    <t>&lt;组名-公司简称-A564-70-47&gt;</t>
  </si>
  <si>
    <t>&lt;组名-公司简称-A564-70-48&gt;</t>
  </si>
  <si>
    <t>&lt;组名-公司简称-A564-70-49&gt;</t>
  </si>
  <si>
    <t>&lt;组名-公司简称-A564-70-50&gt;</t>
  </si>
  <si>
    <t>&lt;组名-公司简称-A564-70-51&gt;</t>
  </si>
  <si>
    <t>&lt;组名-公司简称-A564-70-52&gt;</t>
  </si>
  <si>
    <t>&lt;组名-公司简称-A564-70-53&gt;</t>
  </si>
  <si>
    <t>&lt;组名-公司简称-A564-70-54&gt;</t>
  </si>
  <si>
    <t>&lt;组名-公司简称-A564-70-55&gt;</t>
  </si>
  <si>
    <t>&lt;组名-公司简称-A564-70-56&gt;</t>
  </si>
  <si>
    <t>&lt;组名-公司简称-A564-70-57&gt;</t>
  </si>
  <si>
    <t>&lt;组名-公司简称-A564-70-58&gt;</t>
  </si>
  <si>
    <t>&lt;组名-公司简称-A564-70-59&gt;</t>
  </si>
  <si>
    <t>&lt;组名-公司简称-A564-70-60&gt;</t>
  </si>
  <si>
    <t>&lt;组名-公司简称-A564-70-61&gt;</t>
  </si>
  <si>
    <t>&lt;组名-公司简称-A564-70-62&gt;</t>
  </si>
  <si>
    <t>&lt;组名-公司简称-A564-70-63&gt;</t>
  </si>
  <si>
    <t>&lt;组名-公司简称-A564-70-64&gt;</t>
  </si>
  <si>
    <t>&lt;组名-公司简称-A564-70-65&gt;</t>
  </si>
  <si>
    <t>&lt;组名-公司简称-A564-70-66&gt;</t>
  </si>
  <si>
    <t>&lt;组名-公司简称-A564-70-67&gt;</t>
  </si>
  <si>
    <t>&lt;组名-公司简称-A564-70-68&gt;</t>
  </si>
  <si>
    <t>&lt;组名-公司简称-A564-70-69&gt;</t>
  </si>
  <si>
    <t>&lt;组名-公司简称-A564-70-70&gt;</t>
  </si>
  <si>
    <t>&lt;组名-公司简称-A564-71-01&gt;</t>
  </si>
  <si>
    <t>&lt;组名-公司简称-A564-71-02&gt;</t>
  </si>
  <si>
    <t>&lt;组名-公司简称-A564-71-03&gt;</t>
  </si>
  <si>
    <t>&lt;组名-公司简称-A564-71-04&gt;</t>
  </si>
  <si>
    <t>&lt;组名-公司简称-A564-71-05&gt;</t>
  </si>
  <si>
    <t>&lt;组名-公司简称-A564-71-06&gt;</t>
  </si>
  <si>
    <t>&lt;组名-公司简称-A564-71-07&gt;</t>
  </si>
  <si>
    <t>&lt;组名-公司简称-A564-71-08&gt;</t>
  </si>
  <si>
    <t>&lt;组名-公司简称-A564-71-09&gt;</t>
  </si>
  <si>
    <t>&lt;组名-公司简称-A564-71-10&gt;</t>
  </si>
  <si>
    <t>&lt;组名-公司简称-A564-71-11&gt;</t>
  </si>
  <si>
    <t>&lt;组名-公司简称-A564-71-12&gt;</t>
  </si>
  <si>
    <t>&lt;组名-公司简称-A564-71-13&gt;</t>
  </si>
  <si>
    <t>&lt;组名-公司简称-A564-71-14&gt;</t>
  </si>
  <si>
    <t>&lt;组名-公司简称-A564-71-15&gt;</t>
  </si>
  <si>
    <t>&lt;组名-公司简称-A564-71-16&gt;</t>
  </si>
  <si>
    <t>&lt;组名-公司简称-A564-71-17&gt;</t>
  </si>
  <si>
    <t>&lt;组名-公司简称-A564-71-18&gt;</t>
  </si>
  <si>
    <t>&lt;组名-公司简称-A564-71-19&gt;</t>
  </si>
  <si>
    <t>&lt;组名-公司简称-A564-71-20&gt;</t>
  </si>
  <si>
    <t>&lt;组名-公司简称-A564-71-21&gt;</t>
  </si>
  <si>
    <t>&lt;组名-公司简称-A564-71-22&gt;</t>
  </si>
  <si>
    <t>&lt;组名-公司简称-A564-71-23&gt;</t>
  </si>
  <si>
    <t>&lt;组名-公司简称-A564-71-24&gt;</t>
  </si>
  <si>
    <t>&lt;组名-公司简称-A564-71-25&gt;</t>
  </si>
  <si>
    <t>&lt;组名-公司简称-A564-71-26&gt;</t>
  </si>
  <si>
    <t>&lt;组名-公司简称-A564-71-27&gt;</t>
  </si>
  <si>
    <t>&lt;组名-公司简称-A564-71-28&gt;</t>
  </si>
  <si>
    <t>&lt;组名-公司简称-A564-71-29&gt;</t>
  </si>
  <si>
    <t>&lt;组名-公司简称-A564-71-30&gt;</t>
  </si>
  <si>
    <t>&lt;组名-公司简称-A564-71-31&gt;</t>
  </si>
  <si>
    <t>&lt;组名-公司简称-A564-71-32&gt;</t>
  </si>
  <si>
    <t>&lt;组名-公司简称-A564-71-33&gt;</t>
  </si>
  <si>
    <t>&lt;组名-公司简称-A564-71-34&gt;</t>
  </si>
  <si>
    <t>&lt;组名-公司简称-A564-71-35&gt;</t>
  </si>
  <si>
    <t>&lt;组名-公司简称-A564-71-36&gt;</t>
  </si>
  <si>
    <t>&lt;组名-公司简称-A564-71-37&gt;</t>
  </si>
  <si>
    <t>&lt;组名-公司简称-A564-71-38&gt;</t>
  </si>
  <si>
    <t>&lt;组名-公司简称-A564-71-39&gt;</t>
  </si>
  <si>
    <t>&lt;组名-公司简称-A564-71-40&gt;</t>
  </si>
  <si>
    <t>&lt;组名-公司简称-A564-71-41&gt;</t>
  </si>
  <si>
    <t>&lt;组名-公司简称-A564-71-42&gt;</t>
  </si>
  <si>
    <t>&lt;组名-公司简称-A564-71-43&gt;</t>
  </si>
  <si>
    <t>&lt;组名-公司简称-A564-71-44&gt;</t>
  </si>
  <si>
    <t>&lt;组名-公司简称-A564-71-45&gt;</t>
  </si>
  <si>
    <t>&lt;组名-公司简称-A564-71-46&gt;</t>
  </si>
  <si>
    <t>&lt;组名-公司简称-A564-71-47&gt;</t>
  </si>
  <si>
    <t>&lt;组名-公司简称-A564-71-48&gt;</t>
  </si>
  <si>
    <t>&lt;组名-公司简称-A564-71-49&gt;</t>
  </si>
  <si>
    <t>&lt;组名-公司简称-A564-71-50&gt;</t>
  </si>
  <si>
    <t>&lt;组名-公司简称-A564-71-51&gt;</t>
  </si>
  <si>
    <t>&lt;组名-公司简称-A564-71-52&gt;</t>
  </si>
  <si>
    <t>&lt;组名-公司简称-A564-71-53&gt;</t>
  </si>
  <si>
    <t>&lt;组名-公司简称-A564-71-54&gt;</t>
  </si>
  <si>
    <t>&lt;组名-公司简称-A564-71-55&gt;</t>
  </si>
  <si>
    <t>&lt;组名-公司简称-A564-71-56&gt;</t>
  </si>
  <si>
    <t>&lt;组名-公司简称-A564-71-57&gt;</t>
  </si>
  <si>
    <t>&lt;组名-公司简称-A564-71-58&gt;</t>
  </si>
  <si>
    <t>&lt;组名-公司简称-A564-71-59&gt;</t>
  </si>
  <si>
    <t>&lt;组名-公司简称-A564-71-60&gt;</t>
  </si>
  <si>
    <t>&lt;组名-公司简称-A564-71-61&gt;</t>
  </si>
  <si>
    <t>&lt;组名-公司简称-A564-71-62&gt;</t>
  </si>
  <si>
    <t>&lt;组名-公司简称-A564-71-63&gt;</t>
  </si>
  <si>
    <t>&lt;组名-公司简称-A564-71-64&gt;</t>
  </si>
  <si>
    <t>&lt;组名-公司简称-A564-71-65&gt;</t>
  </si>
  <si>
    <t>&lt;组名-公司简称-A564-71-66&gt;</t>
  </si>
  <si>
    <t>&lt;组名-公司简称-A564-71-67&gt;</t>
  </si>
  <si>
    <t>&lt;组名-公司简称-A564-71-68&gt;</t>
  </si>
  <si>
    <t>&lt;组名-公司简称-A564-71-69&gt;</t>
  </si>
  <si>
    <t>&lt;组名-公司简称-A564-71-70&gt;</t>
  </si>
  <si>
    <t>A564-71</t>
    <phoneticPr fontId="7" type="noConversion"/>
  </si>
  <si>
    <t>A564-72</t>
    <phoneticPr fontId="7" type="noConversion"/>
  </si>
  <si>
    <t>&lt;组名-公司简称-A564-72-01&gt;</t>
  </si>
  <si>
    <t>&lt;组名-公司简称-A564-72-02&gt;</t>
  </si>
  <si>
    <t>&lt;组名-公司简称-A564-72-03&gt;</t>
  </si>
  <si>
    <t>&lt;组名-公司简称-A564-72-04&gt;</t>
  </si>
  <si>
    <t>&lt;组名-公司简称-A564-72-05&gt;</t>
  </si>
  <si>
    <t>&lt;组名-公司简称-A564-72-06&gt;</t>
  </si>
  <si>
    <t>&lt;组名-公司简称-A564-72-07&gt;</t>
  </si>
  <si>
    <t>&lt;组名-公司简称-A564-72-08&gt;</t>
  </si>
  <si>
    <t>&lt;组名-公司简称-A564-72-09&gt;</t>
  </si>
  <si>
    <t>&lt;组名-公司简称-A564-72-10&gt;</t>
  </si>
  <si>
    <t>&lt;组名-公司简称-A564-72-11&gt;</t>
  </si>
  <si>
    <t>&lt;组名-公司简称-A564-72-12&gt;</t>
  </si>
  <si>
    <t>&lt;组名-公司简称-A564-72-13&gt;</t>
  </si>
  <si>
    <t>&lt;组名-公司简称-A564-72-14&gt;</t>
  </si>
  <si>
    <t>&lt;组名-公司简称-A564-72-15&gt;</t>
  </si>
  <si>
    <t>&lt;组名-公司简称-A564-72-16&gt;</t>
  </si>
  <si>
    <t>&lt;组名-公司简称-A564-72-17&gt;</t>
  </si>
  <si>
    <t>&lt;组名-公司简称-A564-72-18&gt;</t>
  </si>
  <si>
    <t>&lt;组名-公司简称-A564-72-19&gt;</t>
  </si>
  <si>
    <t>&lt;组名-公司简称-A564-72-20&gt;</t>
  </si>
  <si>
    <t>&lt;组名-公司简称-A564-72-21&gt;</t>
  </si>
  <si>
    <t>&lt;组名-公司简称-A564-72-22&gt;</t>
  </si>
  <si>
    <t>&lt;组名-公司简称-A564-72-23&gt;</t>
  </si>
  <si>
    <t>&lt;组名-公司简称-A564-72-24&gt;</t>
  </si>
  <si>
    <t>&lt;组名-公司简称-A564-72-25&gt;</t>
  </si>
  <si>
    <t>&lt;组名-公司简称-A564-72-26&gt;</t>
  </si>
  <si>
    <t>&lt;组名-公司简称-A564-72-27&gt;</t>
  </si>
  <si>
    <t>&lt;组名-公司简称-A564-72-28&gt;</t>
  </si>
  <si>
    <t>&lt;组名-公司简称-A564-72-29&gt;</t>
  </si>
  <si>
    <t>&lt;组名-公司简称-A564-72-30&gt;</t>
  </si>
  <si>
    <t>&lt;组名-公司简称-A564-72-31&gt;</t>
  </si>
  <si>
    <t>&lt;组名-公司简称-A564-72-32&gt;</t>
  </si>
  <si>
    <t>&lt;组名-公司简称-A564-72-33&gt;</t>
  </si>
  <si>
    <t>&lt;组名-公司简称-A564-72-34&gt;</t>
  </si>
  <si>
    <t>&lt;组名-公司简称-A564-72-35&gt;</t>
  </si>
  <si>
    <t>&lt;组名-公司简称-A564-72-36&gt;</t>
  </si>
  <si>
    <t>&lt;组名-公司简称-A564-72-37&gt;</t>
  </si>
  <si>
    <t>&lt;组名-公司简称-A564-72-38&gt;</t>
  </si>
  <si>
    <t>&lt;组名-公司简称-A564-72-39&gt;</t>
  </si>
  <si>
    <t>&lt;组名-公司简称-A564-72-40&gt;</t>
  </si>
  <si>
    <t>&lt;组名-公司简称-A564-72-41&gt;</t>
  </si>
  <si>
    <t>&lt;组名-公司简称-A564-72-42&gt;</t>
  </si>
  <si>
    <t>&lt;组名-公司简称-A564-72-43&gt;</t>
  </si>
  <si>
    <t>&lt;组名-公司简称-A564-72-44&gt;</t>
  </si>
  <si>
    <t>&lt;组名-公司简称-A564-72-45&gt;</t>
  </si>
  <si>
    <t>&lt;组名-公司简称-A564-72-46&gt;</t>
  </si>
  <si>
    <t>&lt;组名-公司简称-A564-72-47&gt;</t>
  </si>
  <si>
    <t>&lt;组名-公司简称-A564-72-48&gt;</t>
  </si>
  <si>
    <t>&lt;组名-公司简称-A564-72-49&gt;</t>
  </si>
  <si>
    <t>&lt;组名-公司简称-A564-72-50&gt;</t>
  </si>
  <si>
    <t>&lt;组名-公司简称-A564-72-51&gt;</t>
  </si>
  <si>
    <t>&lt;组名-公司简称-A564-72-52&gt;</t>
  </si>
  <si>
    <t>&lt;组名-公司简称-A564-72-53&gt;</t>
  </si>
  <si>
    <t>&lt;组名-公司简称-A564-72-54&gt;</t>
  </si>
  <si>
    <t>&lt;组名-公司简称-A564-72-55&gt;</t>
  </si>
  <si>
    <t>&lt;组名-公司简称-A564-72-56&gt;</t>
  </si>
  <si>
    <t>&lt;组名-公司简称-A564-72-57&gt;</t>
  </si>
  <si>
    <t>&lt;组名-公司简称-A564-72-58&gt;</t>
  </si>
  <si>
    <t>&lt;组名-公司简称-A564-72-59&gt;</t>
  </si>
  <si>
    <t>&lt;组名-公司简称-A564-72-60&gt;</t>
  </si>
  <si>
    <t>&lt;组名-公司简称-A564-72-61&gt;</t>
  </si>
  <si>
    <t>&lt;组名-公司简称-A564-72-62&gt;</t>
  </si>
  <si>
    <t>&lt;组名-公司简称-A564-72-63&gt;</t>
  </si>
  <si>
    <t>&lt;组名-公司简称-A564-72-64&gt;</t>
  </si>
  <si>
    <t>&lt;组名-公司简称-A564-72-65&gt;</t>
  </si>
  <si>
    <t>&lt;组名-公司简称-A564-72-66&gt;</t>
  </si>
  <si>
    <t>&lt;组名-公司简称-A564-72-67&gt;</t>
  </si>
  <si>
    <t>&lt;组名-公司简称-A564-72-68&gt;</t>
  </si>
  <si>
    <t>&lt;组名-公司简称-A564-72-69&gt;</t>
  </si>
  <si>
    <t>&lt;组名-公司简称-A564-72-70&gt;</t>
  </si>
  <si>
    <t>&lt;组名-公司简称-A564-73-01&gt;</t>
  </si>
  <si>
    <t>&lt;组名-公司简称-A564-73-02&gt;</t>
  </si>
  <si>
    <t>&lt;组名-公司简称-A564-73-03&gt;</t>
  </si>
  <si>
    <t>&lt;组名-公司简称-A564-73-04&gt;</t>
  </si>
  <si>
    <t>&lt;组名-公司简称-A564-73-05&gt;</t>
  </si>
  <si>
    <t>&lt;组名-公司简称-A564-73-06&gt;</t>
  </si>
  <si>
    <t>&lt;组名-公司简称-A564-73-07&gt;</t>
  </si>
  <si>
    <t>&lt;组名-公司简称-A564-73-08&gt;</t>
  </si>
  <si>
    <t>&lt;组名-公司简称-A564-73-09&gt;</t>
  </si>
  <si>
    <t>&lt;组名-公司简称-A564-73-10&gt;</t>
  </si>
  <si>
    <t>&lt;组名-公司简称-A564-73-11&gt;</t>
  </si>
  <si>
    <t>&lt;组名-公司简称-A564-73-12&gt;</t>
  </si>
  <si>
    <t>&lt;组名-公司简称-A564-73-13&gt;</t>
  </si>
  <si>
    <t>&lt;组名-公司简称-A564-73-14&gt;</t>
  </si>
  <si>
    <t>&lt;组名-公司简称-A564-73-15&gt;</t>
  </si>
  <si>
    <t>&lt;组名-公司简称-A564-73-16&gt;</t>
  </si>
  <si>
    <t>&lt;组名-公司简称-A564-73-17&gt;</t>
  </si>
  <si>
    <t>&lt;组名-公司简称-A564-73-18&gt;</t>
  </si>
  <si>
    <t>&lt;组名-公司简称-A564-73-19&gt;</t>
  </si>
  <si>
    <t>&lt;组名-公司简称-A564-73-20&gt;</t>
  </si>
  <si>
    <t>&lt;组名-公司简称-A564-73-21&gt;</t>
  </si>
  <si>
    <t>&lt;组名-公司简称-A564-73-22&gt;</t>
  </si>
  <si>
    <t>&lt;组名-公司简称-A564-73-23&gt;</t>
  </si>
  <si>
    <t>&lt;组名-公司简称-A564-73-24&gt;</t>
  </si>
  <si>
    <t>&lt;组名-公司简称-A564-73-25&gt;</t>
  </si>
  <si>
    <t>&lt;组名-公司简称-A564-73-26&gt;</t>
  </si>
  <si>
    <t>&lt;组名-公司简称-A564-73-27&gt;</t>
  </si>
  <si>
    <t>&lt;组名-公司简称-A564-73-28&gt;</t>
  </si>
  <si>
    <t>&lt;组名-公司简称-A564-73-29&gt;</t>
  </si>
  <si>
    <t>&lt;组名-公司简称-A564-73-30&gt;</t>
  </si>
  <si>
    <t>&lt;组名-公司简称-A564-73-31&gt;</t>
  </si>
  <si>
    <t>&lt;组名-公司简称-A564-73-32&gt;</t>
  </si>
  <si>
    <t>&lt;组名-公司简称-A564-73-33&gt;</t>
  </si>
  <si>
    <t>&lt;组名-公司简称-A564-73-34&gt;</t>
  </si>
  <si>
    <t>&lt;组名-公司简称-A564-73-35&gt;</t>
  </si>
  <si>
    <t>&lt;组名-公司简称-A564-73-36&gt;</t>
  </si>
  <si>
    <t>&lt;组名-公司简称-A564-73-37&gt;</t>
  </si>
  <si>
    <t>&lt;组名-公司简称-A564-73-38&gt;</t>
  </si>
  <si>
    <t>&lt;组名-公司简称-A564-73-39&gt;</t>
  </si>
  <si>
    <t>&lt;组名-公司简称-A564-73-40&gt;</t>
  </si>
  <si>
    <t>&lt;组名-公司简称-A564-73-41&gt;</t>
  </si>
  <si>
    <t>&lt;组名-公司简称-A564-73-42&gt;</t>
  </si>
  <si>
    <t>&lt;组名-公司简称-A564-73-43&gt;</t>
  </si>
  <si>
    <t>&lt;组名-公司简称-A564-73-44&gt;</t>
  </si>
  <si>
    <t>&lt;组名-公司简称-A564-73-45&gt;</t>
  </si>
  <si>
    <t>&lt;组名-公司简称-A564-73-46&gt;</t>
  </si>
  <si>
    <t>&lt;组名-公司简称-A564-73-47&gt;</t>
  </si>
  <si>
    <t>&lt;组名-公司简称-A564-73-48&gt;</t>
  </si>
  <si>
    <t>&lt;组名-公司简称-A564-73-49&gt;</t>
  </si>
  <si>
    <t>&lt;组名-公司简称-A564-73-50&gt;</t>
  </si>
  <si>
    <t>&lt;组名-公司简称-A564-73-51&gt;</t>
  </si>
  <si>
    <t>&lt;组名-公司简称-A564-73-52&gt;</t>
  </si>
  <si>
    <t>&lt;组名-公司简称-A564-73-53&gt;</t>
  </si>
  <si>
    <t>&lt;组名-公司简称-A564-73-54&gt;</t>
  </si>
  <si>
    <t>&lt;组名-公司简称-A564-73-55&gt;</t>
  </si>
  <si>
    <t>&lt;组名-公司简称-A564-73-56&gt;</t>
  </si>
  <si>
    <t>&lt;组名-公司简称-A564-73-57&gt;</t>
  </si>
  <si>
    <t>&lt;组名-公司简称-A564-73-58&gt;</t>
  </si>
  <si>
    <t>&lt;组名-公司简称-A564-73-59&gt;</t>
  </si>
  <si>
    <t>&lt;组名-公司简称-A564-73-60&gt;</t>
  </si>
  <si>
    <t>&lt;组名-公司简称-A564-73-61&gt;</t>
  </si>
  <si>
    <t>&lt;组名-公司简称-A564-73-62&gt;</t>
  </si>
  <si>
    <t>&lt;组名-公司简称-A564-73-63&gt;</t>
  </si>
  <si>
    <t>&lt;组名-公司简称-A564-73-64&gt;</t>
  </si>
  <si>
    <t>&lt;组名-公司简称-A564-73-65&gt;</t>
  </si>
  <si>
    <t>&lt;组名-公司简称-A564-73-66&gt;</t>
  </si>
  <si>
    <t>&lt;组名-公司简称-A564-73-67&gt;</t>
  </si>
  <si>
    <t>&lt;组名-公司简称-A564-73-68&gt;</t>
  </si>
  <si>
    <t>&lt;组名-公司简称-A564-73-69&gt;</t>
  </si>
  <si>
    <t>&lt;组名-公司简称-A564-73-70&gt;</t>
  </si>
  <si>
    <t xml:space="preserve">  存货函证结果汇总表</t>
  </si>
  <si>
    <t>说明：</t>
    <phoneticPr fontId="7" type="noConversion"/>
  </si>
  <si>
    <r>
      <t>1</t>
    </r>
    <r>
      <rPr>
        <sz val="11"/>
        <color indexed="8"/>
        <rFont val="宋体"/>
        <family val="3"/>
        <charset val="134"/>
      </rPr>
      <t>、索引号编制方法尽量不要修改，这样保持统一，一看就知道是什么底稿</t>
    </r>
    <phoneticPr fontId="7" type="noConversion"/>
  </si>
  <si>
    <r>
      <t>2</t>
    </r>
    <r>
      <rPr>
        <sz val="11"/>
        <color indexed="8"/>
        <rFont val="宋体"/>
        <family val="3"/>
        <charset val="134"/>
      </rPr>
      <t>、地址核对及物流信息核对，如果选址不一致，填写内容会标黄加粗加以提示</t>
    </r>
    <phoneticPr fontId="7" type="noConversion"/>
  </si>
  <si>
    <r>
      <t>3</t>
    </r>
    <r>
      <rPr>
        <sz val="11"/>
        <color indexed="8"/>
        <rFont val="宋体"/>
        <family val="3"/>
        <charset val="134"/>
      </rPr>
      <t>、物流信息核查，如果无法看到收件地址或者发件地址可以根据揽件地点来判断</t>
    </r>
    <phoneticPr fontId="7" type="noConversion"/>
  </si>
  <si>
    <r>
      <rPr>
        <sz val="10.5"/>
        <rFont val="宋体"/>
        <family val="3"/>
        <charset val="134"/>
      </rPr>
      <t>询证函编号</t>
    </r>
    <phoneticPr fontId="7" type="noConversion"/>
  </si>
  <si>
    <r>
      <rPr>
        <sz val="10.5"/>
        <rFont val="宋体"/>
        <family val="3"/>
        <charset val="134"/>
      </rPr>
      <t>二维码</t>
    </r>
    <phoneticPr fontId="7" type="noConversion"/>
  </si>
  <si>
    <t>被询证者信息
核对方式</t>
    <phoneticPr fontId="7" type="noConversion"/>
  </si>
  <si>
    <t>信息核对结果</t>
    <phoneticPr fontId="7" type="noConversion"/>
  </si>
  <si>
    <t>信息核对结果</t>
    <phoneticPr fontId="7" type="noConversion"/>
  </si>
  <si>
    <t>查验索引</t>
    <phoneticPr fontId="7" type="noConversion"/>
  </si>
  <si>
    <t>地址核查</t>
    <phoneticPr fontId="7" type="noConversion"/>
  </si>
  <si>
    <t>工商信息查询</t>
  </si>
  <si>
    <t>公司网站</t>
  </si>
  <si>
    <t>百度</t>
  </si>
  <si>
    <t>合同信息</t>
  </si>
  <si>
    <t>增值税发票信息</t>
  </si>
  <si>
    <t>其他-备注说明</t>
  </si>
  <si>
    <t>被询证者信息
核对方式</t>
    <phoneticPr fontId="7" type="noConversion"/>
  </si>
  <si>
    <t>货币资金地址核查、发函物流及回函物流信息查询</t>
    <phoneticPr fontId="7" type="noConversion"/>
  </si>
  <si>
    <t>复核人</t>
    <phoneticPr fontId="7" type="noConversion"/>
  </si>
  <si>
    <t>&lt;组名-公司简称-A121-35-01&gt;</t>
  </si>
  <si>
    <t>&lt;组名-公司简称-A121-35-02&gt;</t>
  </si>
  <si>
    <t>&lt;组名-公司简称-A121-35-03&gt;</t>
  </si>
  <si>
    <t>&lt;组名-公司简称-A121-35-04&gt;</t>
  </si>
  <si>
    <t>&lt;组名-公司简称-A121-35-05&gt;</t>
  </si>
  <si>
    <t>&lt;组名-公司简称-A121-35-06&gt;</t>
  </si>
  <si>
    <t>&lt;组名-公司简称-A121-35-07&gt;</t>
  </si>
  <si>
    <t>&lt;组名-公司简称-A121-35-08&gt;</t>
  </si>
  <si>
    <t>&lt;组名-公司简称-A121-35-09&gt;</t>
  </si>
  <si>
    <t>&lt;组名-公司简称-A121-35-10&gt;</t>
  </si>
  <si>
    <t>&lt;组名-公司简称-A121-35-11&gt;</t>
  </si>
  <si>
    <t>&lt;组名-公司简称-A121-35-12&gt;</t>
  </si>
  <si>
    <t>&lt;组名-公司简称-A121-35-13&gt;</t>
  </si>
  <si>
    <t>&lt;组名-公司简称-A121-35-14&gt;</t>
  </si>
  <si>
    <t>&lt;组名-公司简称-A121-35-15&gt;</t>
  </si>
  <si>
    <t>&lt;组名-公司简称-A121-35-16&gt;</t>
  </si>
  <si>
    <t>&lt;组名-公司简称-A121-35-17&gt;</t>
  </si>
  <si>
    <t>&lt;组名-公司简称-A121-35-18&gt;</t>
  </si>
  <si>
    <t>&lt;组名-公司简称-A121-35-19&gt;</t>
  </si>
  <si>
    <t>&lt;组名-公司简称-A121-35-20&gt;</t>
  </si>
  <si>
    <t>&lt;组名-公司简称-A113-55-01&gt;</t>
  </si>
  <si>
    <t>&lt;组名-公司简称-A113-55-02&gt;</t>
  </si>
  <si>
    <t>&lt;组名-公司简称-A113-55-03&gt;</t>
  </si>
  <si>
    <t>&lt;组名-公司简称-A113-55-04&gt;</t>
  </si>
  <si>
    <t>&lt;组名-公司简称-A113-55-05&gt;</t>
  </si>
  <si>
    <t>&lt;组名-公司简称-A113-55-06&gt;</t>
  </si>
  <si>
    <t>&lt;组名-公司简称-A113-55-07&gt;</t>
  </si>
  <si>
    <t>&lt;组名-公司简称-A113-55-08&gt;</t>
  </si>
  <si>
    <t>&lt;组名-公司简称-A113-55-09&gt;</t>
  </si>
  <si>
    <t>&lt;组名-公司简称-A113-55-10&gt;</t>
  </si>
  <si>
    <t>&lt;组名-公司简称-A113-55-11&gt;</t>
  </si>
  <si>
    <t>&lt;组名-公司简称-A113-55-12&gt;</t>
  </si>
  <si>
    <t>&lt;组名-公司简称-A113-55-13&gt;</t>
  </si>
  <si>
    <t>&lt;组名-公司简称-A113-55-14&gt;</t>
  </si>
  <si>
    <t>&lt;组名-公司简称-A113-55-15&gt;</t>
  </si>
  <si>
    <t>&lt;组名-公司简称-A113-55-16&gt;</t>
  </si>
  <si>
    <t>&lt;组名-公司简称-A113-55-17&gt;</t>
  </si>
  <si>
    <t>&lt;组名-公司简称-A113-55-18&gt;</t>
  </si>
  <si>
    <t>&lt;组名-公司简称-A113-55-19&gt;</t>
  </si>
  <si>
    <t>&lt;组名-公司简称-A113-55-20&gt;</t>
  </si>
  <si>
    <t>&lt;组名-公司简称-A113-55-21&gt;</t>
  </si>
  <si>
    <t>&lt;组名-公司简称-A113-55-22&gt;</t>
  </si>
  <si>
    <t>&lt;组名-公司简称-A113-55-23&gt;</t>
  </si>
  <si>
    <t>&lt;组名-公司简称-A113-55-24&gt;</t>
  </si>
  <si>
    <t>&lt;组名-公司简称-A113-55-25&gt;</t>
  </si>
  <si>
    <t>&lt;组名-公司简称-A113-55-26&gt;</t>
  </si>
  <si>
    <t>&lt;组名-公司简称-A113-55-27&gt;</t>
  </si>
  <si>
    <t>&lt;组名-公司简称-A113-55-28&gt;</t>
  </si>
  <si>
    <t>&lt;组名-公司简称-A113-55-29&gt;</t>
  </si>
  <si>
    <t>&lt;组名-公司简称-A113-55-30&gt;</t>
  </si>
  <si>
    <t>发函</t>
    <phoneticPr fontId="7" type="noConversion"/>
  </si>
  <si>
    <t>&lt;组名-公司简称-A151-25-43&gt;</t>
  </si>
  <si>
    <t>复核</t>
    <phoneticPr fontId="7" type="noConversion"/>
  </si>
  <si>
    <t>&lt;组名-公司简称-L131-27-01&gt;</t>
  </si>
  <si>
    <t>&lt;组名-公司简称-L131-27-02&gt;</t>
  </si>
  <si>
    <t>&lt;组名-公司简称-L131-27-03&gt;</t>
  </si>
  <si>
    <t>&lt;组名-公司简称-L131-27-04&gt;</t>
  </si>
  <si>
    <t>&lt;组名-公司简称-L131-27-05&gt;</t>
  </si>
  <si>
    <t>&lt;组名-公司简称-L131-27-06&gt;</t>
  </si>
  <si>
    <t>&lt;组名-公司简称-L131-27-07&gt;</t>
  </si>
  <si>
    <t>&lt;组名-公司简称-L131-27-08&gt;</t>
  </si>
  <si>
    <t>&lt;组名-公司简称-L131-27-09&gt;</t>
  </si>
  <si>
    <t>&lt;组名-公司简称-L131-27-10&gt;</t>
  </si>
  <si>
    <t>&lt;组名-公司简称-L131-27-11&gt;</t>
  </si>
  <si>
    <t>&lt;组名-公司简称-L131-27-12&gt;</t>
  </si>
  <si>
    <t>&lt;组名-公司简称-L131-27-13&gt;</t>
  </si>
  <si>
    <t>&lt;组名-公司简称-L131-27-14&gt;</t>
  </si>
  <si>
    <t>&lt;组名-公司简称-L131-27-15&gt;</t>
  </si>
  <si>
    <t>&lt;组名-公司简称-L131-27-16&gt;</t>
  </si>
  <si>
    <t>&lt;组名-公司简称-L131-27-17&gt;</t>
  </si>
  <si>
    <t>&lt;组名-公司简称-L131-27-18&gt;</t>
  </si>
  <si>
    <t>&lt;组名-公司简称-L131-27-19&gt;</t>
  </si>
  <si>
    <t>&lt;组名-公司简称-L131-27-20&gt;</t>
  </si>
  <si>
    <t>&lt;组名-公司简称-L131-27-21&gt;</t>
  </si>
  <si>
    <t>&lt;组名-公司简称-L131-27-22&gt;</t>
  </si>
  <si>
    <t>&lt;组名-公司简称-L131-27-23&gt;</t>
  </si>
  <si>
    <t>&lt;组名-公司简称-L131-27-24&gt;</t>
  </si>
  <si>
    <t>&lt;组名-公司简称-L131-27-25&gt;</t>
  </si>
  <si>
    <t>&lt;组名-公司简称-L131-27-26&gt;</t>
  </si>
  <si>
    <t>&lt;组名-公司简称-L131-27-27&gt;</t>
  </si>
  <si>
    <t>&lt;组名-公司简称-L131-27-28&gt;</t>
  </si>
  <si>
    <t>&lt;组名-公司简称-L131-27-29&gt;</t>
  </si>
  <si>
    <t>&lt;组名-公司简称-L131-27-30&gt;</t>
  </si>
  <si>
    <t>复核</t>
    <phoneticPr fontId="7" type="noConversion"/>
  </si>
  <si>
    <t>复核</t>
    <phoneticPr fontId="7" type="noConversion"/>
  </si>
  <si>
    <t>复核</t>
    <phoneticPr fontId="7" type="noConversion"/>
  </si>
  <si>
    <t>&lt;组名-公司简称-A191-81-01&gt;</t>
  </si>
  <si>
    <t>&lt;组名-公司简称-A191-81-02&gt;</t>
  </si>
  <si>
    <t>&lt;组名-公司简称-A191-81-03&gt;</t>
  </si>
  <si>
    <t>&lt;组名-公司简称-A191-81-04&gt;</t>
  </si>
  <si>
    <t>&lt;组名-公司简称-A191-81-05&gt;</t>
  </si>
  <si>
    <t>&lt;组名-公司简称-A191-81-06&gt;</t>
  </si>
  <si>
    <t>&lt;组名-公司简称-A191-81-07&gt;</t>
  </si>
  <si>
    <t>&lt;组名-公司简称-A191-81-08&gt;</t>
  </si>
  <si>
    <t>&lt;组名-公司简称-A191-81-09&gt;</t>
  </si>
  <si>
    <t>&lt;组名-公司简称-A191-81-10&gt;</t>
  </si>
  <si>
    <t>&lt;组名-公司简称-A191-81-11&gt;</t>
  </si>
  <si>
    <t>&lt;组名-公司简称-A191-81-12&gt;</t>
  </si>
  <si>
    <t>&lt;组名-公司简称-A191-81-13&gt;</t>
  </si>
  <si>
    <t>&lt;组名-公司简称-A191-81-14&gt;</t>
  </si>
  <si>
    <t>&lt;组名-公司简称-A191-81-15&gt;</t>
  </si>
  <si>
    <t>&lt;组名-公司简称-A191-81-16&gt;</t>
  </si>
  <si>
    <t>&lt;组名-公司简称-A191-81-17&gt;</t>
  </si>
  <si>
    <t>&lt;组名-公司简称-A191-81-18&gt;</t>
  </si>
  <si>
    <t>&lt;组名-公司简称-A191-81-19&gt;</t>
  </si>
  <si>
    <t>&lt;组名-公司简称-A191-81-20&gt;</t>
  </si>
  <si>
    <t>&lt;组名-公司简称-A191-81-21&gt;</t>
  </si>
  <si>
    <t>&lt;组名-公司简称-A191-81-22&gt;</t>
  </si>
  <si>
    <t>&lt;组名-公司简称-A191-81-23&gt;</t>
  </si>
  <si>
    <t>&lt;组名-公司简称-A191-81-24&gt;</t>
  </si>
  <si>
    <t>&lt;组名-公司简称-A191-81-25&gt;</t>
  </si>
  <si>
    <t>&lt;组名-公司简称-A191-81-26&gt;</t>
  </si>
  <si>
    <t>&lt;组名-公司简称-A191-81-27&gt;</t>
  </si>
  <si>
    <t>&lt;组名-公司简称-A191-81-28&gt;</t>
  </si>
  <si>
    <t>&lt;组名-公司简称-A191-81-29&gt;</t>
  </si>
  <si>
    <t>&lt;组名-公司简称-A191-81-30&gt;</t>
  </si>
  <si>
    <t>&lt;组名-公司简称-A191-81-31&gt;</t>
  </si>
  <si>
    <t>&lt;组名-公司简称-A191-81-32&gt;</t>
  </si>
  <si>
    <t>&lt;组名-公司简称-A191-81-33&gt;</t>
  </si>
  <si>
    <t>&lt;组名-公司简称-A191-81-34&gt;</t>
  </si>
  <si>
    <t>&lt;组名-公司简称-A191-81-35&gt;</t>
  </si>
  <si>
    <t>&lt;组名-公司简称-A191-81-36&gt;</t>
  </si>
  <si>
    <t>&lt;组名-公司简称-A191-81-37&gt;</t>
  </si>
  <si>
    <t>&lt;组名-公司简称-A191-81-38&gt;</t>
  </si>
  <si>
    <t>&lt;组名-公司简称-A191-81-39&gt;</t>
  </si>
  <si>
    <t>&lt;组名-公司简称-A191-81-40&gt;</t>
  </si>
  <si>
    <t>&lt;组名-公司简称-A191-81-41&gt;</t>
  </si>
  <si>
    <t>&lt;组名-公司简称-A191-81-42&gt;</t>
  </si>
  <si>
    <t>&lt;组名-公司简称-A191-81-43&gt;</t>
  </si>
  <si>
    <t>&lt;组名-公司简称-A191-81-44&gt;</t>
  </si>
  <si>
    <t>&lt;组名-公司简称-A191-81-45&gt;</t>
  </si>
  <si>
    <t>&lt;组名-公司简称-A191-81-46&gt;</t>
  </si>
  <si>
    <t>&lt;组名-公司简称-A191-81-47&gt;</t>
  </si>
  <si>
    <t>&lt;组名-公司简称-A191-81-48&gt;</t>
  </si>
  <si>
    <t>&lt;组名-公司简称-A191-81-49&gt;</t>
  </si>
  <si>
    <t>&lt;组名-公司简称-A191-81-50&gt;</t>
  </si>
  <si>
    <t>&lt;组名-公司简称-A191-81-51&gt;</t>
  </si>
  <si>
    <t>&lt;组名-公司简称-A191-81-52&gt;</t>
  </si>
  <si>
    <t>&lt;组名-公司简称-A191-81-53&gt;</t>
  </si>
  <si>
    <t>&lt;组名-公司简称-A191-81-54&gt;</t>
  </si>
  <si>
    <t>&lt;组名-公司简称-A191-81-55&gt;</t>
  </si>
  <si>
    <t>&lt;组名-公司简称-A191-81-56&gt;</t>
  </si>
  <si>
    <t>&lt;组名-公司简称-A191-81-57&gt;</t>
  </si>
  <si>
    <t>&lt;组名-公司简称-A191-81-58&gt;</t>
  </si>
  <si>
    <t>&lt;组名-公司简称-A191-81-59&gt;</t>
  </si>
  <si>
    <t>&lt;组名-公司简称-A191-81-60&gt;</t>
  </si>
  <si>
    <t>&lt;组名-公司简称-A191-81-61&gt;</t>
  </si>
  <si>
    <t>&lt;组名-公司简称-A191-81-62&gt;</t>
  </si>
  <si>
    <t>&lt;组名-公司简称-A191-81-63&gt;</t>
  </si>
  <si>
    <t>&lt;组名-公司简称-A191-81-64&gt;</t>
  </si>
  <si>
    <t>&lt;组名-公司简称-A191-81-65&gt;</t>
  </si>
  <si>
    <t>&lt;组名-公司简称-A191-81-66&gt;</t>
  </si>
  <si>
    <t>&lt;组名-公司简称-A191-81-67&gt;</t>
  </si>
  <si>
    <t>&lt;组名-公司简称-A191-81-68&gt;</t>
  </si>
  <si>
    <t>&lt;组名-公司简称-A191-81-69&gt;</t>
  </si>
  <si>
    <t>&lt;组名-公司简称-A191-81-70&gt;</t>
  </si>
  <si>
    <t>应付票据</t>
  </si>
  <si>
    <t>其他应付款</t>
  </si>
  <si>
    <t>预收账款</t>
  </si>
  <si>
    <t>应付账款</t>
  </si>
  <si>
    <t>固定资产</t>
  </si>
  <si>
    <t>委托代管存货询证函</t>
  </si>
  <si>
    <t>其他应收款</t>
  </si>
  <si>
    <t>预付账款</t>
  </si>
  <si>
    <t>应收账款</t>
  </si>
  <si>
    <t>应收票据</t>
  </si>
  <si>
    <t>有价证券</t>
  </si>
  <si>
    <t>货币资金、借款等</t>
  </si>
  <si>
    <r>
      <rPr>
        <sz val="11"/>
        <color theme="1"/>
        <rFont val="宋体"/>
        <family val="3"/>
        <charset val="134"/>
      </rPr>
      <t>回函物流信息</t>
    </r>
    <phoneticPr fontId="78" type="noConversion"/>
  </si>
  <si>
    <r>
      <rPr>
        <sz val="11"/>
        <color theme="1"/>
        <rFont val="宋体"/>
        <family val="3"/>
        <charset val="134"/>
      </rPr>
      <t>发函物流信息</t>
    </r>
    <phoneticPr fontId="78" type="noConversion"/>
  </si>
  <si>
    <r>
      <rPr>
        <sz val="11"/>
        <color theme="1"/>
        <rFont val="宋体"/>
        <family val="3"/>
        <charset val="134"/>
      </rPr>
      <t>地址核查</t>
    </r>
    <phoneticPr fontId="78" type="noConversion"/>
  </si>
  <si>
    <r>
      <rPr>
        <sz val="11"/>
        <color theme="1"/>
        <rFont val="宋体"/>
        <family val="3"/>
        <charset val="134"/>
      </rPr>
      <t>科目名称</t>
    </r>
    <phoneticPr fontId="78" type="noConversion"/>
  </si>
  <si>
    <t>&lt;A113-26&gt;</t>
  </si>
  <si>
    <t>索引号</t>
  </si>
  <si>
    <t>&lt;A113-25&gt;</t>
  </si>
  <si>
    <t>&lt;A113-27&gt;</t>
  </si>
  <si>
    <t>程序</t>
  </si>
  <si>
    <r>
      <rPr>
        <b/>
        <sz val="20"/>
        <color theme="1"/>
        <rFont val="宋体"/>
        <family val="3"/>
        <charset val="134"/>
      </rPr>
      <t>询证函底稿程序表</t>
    </r>
    <phoneticPr fontId="78" type="noConversion"/>
  </si>
  <si>
    <r>
      <rPr>
        <sz val="11"/>
        <color theme="1"/>
        <rFont val="宋体"/>
        <family val="3"/>
        <charset val="134"/>
      </rPr>
      <t>被审计单位名称：</t>
    </r>
    <phoneticPr fontId="78" type="noConversion"/>
  </si>
  <si>
    <r>
      <rPr>
        <sz val="11"/>
        <color theme="1"/>
        <rFont val="宋体"/>
        <family val="3"/>
        <charset val="134"/>
      </rPr>
      <t>审计期间</t>
    </r>
    <r>
      <rPr>
        <sz val="11"/>
        <color theme="1"/>
        <rFont val="Times New Roman"/>
        <family val="1"/>
      </rPr>
      <t>:</t>
    </r>
    <phoneticPr fontId="78" type="noConversion"/>
  </si>
  <si>
    <r>
      <rPr>
        <sz val="11"/>
        <color theme="1"/>
        <rFont val="宋体"/>
        <family val="3"/>
        <charset val="134"/>
      </rPr>
      <t>程序</t>
    </r>
    <phoneticPr fontId="78" type="noConversion"/>
  </si>
  <si>
    <r>
      <rPr>
        <sz val="11"/>
        <color theme="1"/>
        <rFont val="宋体"/>
        <family val="3"/>
        <charset val="134"/>
      </rPr>
      <t>编制人</t>
    </r>
    <phoneticPr fontId="78" type="noConversion"/>
  </si>
  <si>
    <r>
      <rPr>
        <sz val="11"/>
        <color theme="1"/>
        <rFont val="宋体"/>
        <family val="3"/>
        <charset val="134"/>
      </rPr>
      <t>复核人</t>
    </r>
    <phoneticPr fontId="78" type="noConversion"/>
  </si>
  <si>
    <r>
      <t>1</t>
    </r>
    <r>
      <rPr>
        <sz val="11"/>
        <rFont val="宋体"/>
        <family val="3"/>
        <charset val="134"/>
      </rPr>
      <t>、取得函证地址，通过公开信息按照以下顺序核实地址是否准确：
（</t>
    </r>
    <r>
      <rPr>
        <sz val="11"/>
        <rFont val="Times New Roman"/>
        <family val="1"/>
      </rPr>
      <t>1</t>
    </r>
    <r>
      <rPr>
        <sz val="11"/>
        <rFont val="宋体"/>
        <family val="3"/>
        <charset val="134"/>
      </rPr>
      <t>）、企查查等类似网站上注册信息
（</t>
    </r>
    <r>
      <rPr>
        <sz val="11"/>
        <rFont val="Times New Roman"/>
        <family val="1"/>
      </rPr>
      <t>2</t>
    </r>
    <r>
      <rPr>
        <sz val="11"/>
        <rFont val="宋体"/>
        <family val="3"/>
        <charset val="134"/>
      </rPr>
      <t>）、公司官方网站上办公地址信息；
（</t>
    </r>
    <r>
      <rPr>
        <sz val="11"/>
        <rFont val="Times New Roman"/>
        <family val="1"/>
      </rPr>
      <t>3</t>
    </r>
    <r>
      <rPr>
        <sz val="11"/>
        <rFont val="宋体"/>
        <family val="3"/>
        <charset val="134"/>
      </rPr>
      <t>）、增值税发票信息；
（</t>
    </r>
    <r>
      <rPr>
        <sz val="11"/>
        <rFont val="Times New Roman"/>
        <family val="1"/>
      </rPr>
      <t>4</t>
    </r>
    <r>
      <rPr>
        <sz val="11"/>
        <rFont val="宋体"/>
        <family val="3"/>
        <charset val="134"/>
      </rPr>
      <t>）、合同上的地址信息
（</t>
    </r>
    <r>
      <rPr>
        <sz val="11"/>
        <rFont val="Times New Roman"/>
        <family val="1"/>
      </rPr>
      <t>5</t>
    </r>
    <r>
      <rPr>
        <sz val="11"/>
        <rFont val="宋体"/>
        <family val="3"/>
        <charset val="134"/>
      </rPr>
      <t>）、百度查询到信息；
（</t>
    </r>
    <r>
      <rPr>
        <sz val="11"/>
        <rFont val="Times New Roman"/>
        <family val="1"/>
      </rPr>
      <t>6</t>
    </r>
    <r>
      <rPr>
        <sz val="11"/>
        <rFont val="宋体"/>
        <family val="3"/>
        <charset val="134"/>
      </rPr>
      <t xml:space="preserve">）、其他查询方式的话，在备注中详细说明
</t>
    </r>
    <r>
      <rPr>
        <sz val="11"/>
        <rFont val="Times New Roman"/>
        <family val="1"/>
      </rPr>
      <t>2</t>
    </r>
    <r>
      <rPr>
        <sz val="11"/>
        <rFont val="宋体"/>
        <family val="3"/>
        <charset val="134"/>
      </rPr>
      <t xml:space="preserve">、按照索引号将查询结果截图保存
</t>
    </r>
    <r>
      <rPr>
        <sz val="11"/>
        <rFont val="Times New Roman"/>
        <family val="1"/>
      </rPr>
      <t>3</t>
    </r>
    <r>
      <rPr>
        <sz val="11"/>
        <rFont val="宋体"/>
        <family val="3"/>
        <charset val="134"/>
      </rPr>
      <t xml:space="preserve">、如出现无法核实或者核实信息不符，单独标记整理清单交给项目组处理
</t>
    </r>
    <phoneticPr fontId="7" type="noConversion"/>
  </si>
  <si>
    <t>发函人</t>
    <phoneticPr fontId="7" type="noConversion"/>
  </si>
  <si>
    <r>
      <t>1</t>
    </r>
    <r>
      <rPr>
        <sz val="11"/>
        <rFont val="宋体"/>
        <family val="3"/>
        <charset val="134"/>
      </rPr>
      <t xml:space="preserve">、项目组将询证函打印出来后，快递给函证中心交由函证中心统一寄发；
</t>
    </r>
    <r>
      <rPr>
        <sz val="11"/>
        <rFont val="Times New Roman"/>
        <family val="1"/>
      </rPr>
      <t>2</t>
    </r>
    <r>
      <rPr>
        <sz val="11"/>
        <rFont val="宋体"/>
        <family val="3"/>
        <charset val="134"/>
      </rPr>
      <t xml:space="preserve">、发件人建议填写项目组人员并必须填写手机号以方便查询物流信息；
</t>
    </r>
    <r>
      <rPr>
        <sz val="11"/>
        <rFont val="Times New Roman"/>
        <family val="1"/>
      </rPr>
      <t>3</t>
    </r>
    <r>
      <rPr>
        <sz val="11"/>
        <rFont val="宋体"/>
        <family val="3"/>
        <charset val="134"/>
      </rPr>
      <t xml:space="preserve">、函证中心负责按照发函地址寄发询证函并记录下发函物流公司名称以及单号；
</t>
    </r>
    <r>
      <rPr>
        <sz val="11"/>
        <rFont val="Times New Roman"/>
        <family val="1"/>
      </rPr>
      <t>4</t>
    </r>
    <r>
      <rPr>
        <sz val="11"/>
        <rFont val="宋体"/>
        <family val="3"/>
        <charset val="134"/>
      </rPr>
      <t xml:space="preserve">、函证中心负责查询发函物流信息，并通过单号查询确认是否签收以及签收地点是否为发函地点；
</t>
    </r>
    <r>
      <rPr>
        <sz val="11"/>
        <rFont val="Times New Roman"/>
        <family val="1"/>
      </rPr>
      <t>5</t>
    </r>
    <r>
      <rPr>
        <sz val="11"/>
        <rFont val="宋体"/>
        <family val="3"/>
        <charset val="134"/>
      </rPr>
      <t xml:space="preserve">、将发函物流信息截图并按照索引号编制要求对截图文件进行编号；
</t>
    </r>
    <r>
      <rPr>
        <sz val="11"/>
        <rFont val="Times New Roman"/>
        <family val="1"/>
      </rPr>
      <t>6</t>
    </r>
    <r>
      <rPr>
        <sz val="11"/>
        <rFont val="宋体"/>
        <family val="3"/>
        <charset val="134"/>
      </rPr>
      <t xml:space="preserve">、对未签收或者签收物流信息与地址不匹配的单独标记，提醒项目组注意
</t>
    </r>
    <phoneticPr fontId="7" type="noConversion"/>
  </si>
  <si>
    <r>
      <t>1</t>
    </r>
    <r>
      <rPr>
        <sz val="11"/>
        <rFont val="宋体"/>
        <family val="3"/>
        <charset val="134"/>
      </rPr>
      <t xml:space="preserve">、函证中心收到函证后，根据物流单号查询询证函回函物流信息，核实回函的地址是否为与发函地址一致；
</t>
    </r>
    <r>
      <rPr>
        <sz val="11"/>
        <rFont val="Times New Roman"/>
        <family val="1"/>
      </rPr>
      <t>2</t>
    </r>
    <r>
      <rPr>
        <sz val="11"/>
        <rFont val="宋体"/>
        <family val="3"/>
        <charset val="134"/>
      </rPr>
      <t xml:space="preserve">、如出现不一致的情况，单独标记提醒项目组成员
</t>
    </r>
    <r>
      <rPr>
        <sz val="11"/>
        <rFont val="Times New Roman"/>
        <family val="1"/>
      </rPr>
      <t>3</t>
    </r>
    <r>
      <rPr>
        <sz val="11"/>
        <rFont val="宋体"/>
        <family val="3"/>
        <charset val="134"/>
      </rPr>
      <t xml:space="preserve">、将回函物流信息截图并按照索引号编制方法将截图文件按照索引号命名
</t>
    </r>
    <phoneticPr fontId="7" type="noConversion"/>
  </si>
  <si>
    <t>…………</t>
    <phoneticPr fontId="7" type="noConversion"/>
  </si>
  <si>
    <r>
      <rPr>
        <sz val="10.5"/>
        <rFont val="宋体"/>
        <family val="3"/>
        <charset val="134"/>
      </rPr>
      <t>往来款</t>
    </r>
    <phoneticPr fontId="7" type="noConversion"/>
  </si>
  <si>
    <r>
      <t>3</t>
    </r>
    <r>
      <rPr>
        <sz val="10.5"/>
        <rFont val="宋体"/>
        <family val="3"/>
        <charset val="134"/>
      </rPr>
      <t>、</t>
    </r>
    <phoneticPr fontId="7" type="noConversion"/>
  </si>
  <si>
    <r>
      <rPr>
        <sz val="10.5"/>
        <rFont val="宋体"/>
        <family val="3"/>
        <charset val="134"/>
      </rPr>
      <t>金融资产</t>
    </r>
    <phoneticPr fontId="7" type="noConversion"/>
  </si>
  <si>
    <r>
      <t>2</t>
    </r>
    <r>
      <rPr>
        <sz val="10.5"/>
        <rFont val="宋体"/>
        <family val="3"/>
        <charset val="134"/>
      </rPr>
      <t>、</t>
    </r>
    <phoneticPr fontId="7" type="noConversion"/>
  </si>
  <si>
    <r>
      <rPr>
        <sz val="10.5"/>
        <rFont val="宋体"/>
        <family val="3"/>
        <charset val="134"/>
      </rPr>
      <t>银行存款</t>
    </r>
    <phoneticPr fontId="7" type="noConversion"/>
  </si>
  <si>
    <r>
      <t>1</t>
    </r>
    <r>
      <rPr>
        <sz val="10.5"/>
        <rFont val="宋体"/>
        <family val="3"/>
        <charset val="134"/>
      </rPr>
      <t>、</t>
    </r>
    <phoneticPr fontId="7" type="noConversion"/>
  </si>
  <si>
    <t>回函及替代比例合计</t>
    <phoneticPr fontId="7" type="noConversion"/>
  </si>
  <si>
    <t>替代比例</t>
    <phoneticPr fontId="7" type="noConversion"/>
  </si>
  <si>
    <t>回函比例</t>
    <phoneticPr fontId="7" type="noConversion"/>
  </si>
  <si>
    <r>
      <rPr>
        <sz val="10.5"/>
        <rFont val="宋体"/>
        <family val="3"/>
        <charset val="134"/>
      </rPr>
      <t>替代比例</t>
    </r>
    <phoneticPr fontId="7" type="noConversion"/>
  </si>
  <si>
    <t>替代金额</t>
    <phoneticPr fontId="7" type="noConversion"/>
  </si>
  <si>
    <r>
      <rPr>
        <sz val="10.5"/>
        <rFont val="宋体"/>
        <family val="3"/>
        <charset val="134"/>
      </rPr>
      <t>回函比例</t>
    </r>
    <phoneticPr fontId="7" type="noConversion"/>
  </si>
  <si>
    <t>回函金额</t>
    <phoneticPr fontId="7" type="noConversion"/>
  </si>
  <si>
    <t>发函金额</t>
    <phoneticPr fontId="7" type="noConversion"/>
  </si>
  <si>
    <r>
      <rPr>
        <sz val="10.5"/>
        <rFont val="宋体"/>
        <family val="3"/>
        <charset val="134"/>
      </rPr>
      <t>合计</t>
    </r>
    <phoneticPr fontId="7" type="noConversion"/>
  </si>
  <si>
    <r>
      <rPr>
        <sz val="10.5"/>
        <rFont val="宋体"/>
        <family val="3"/>
        <charset val="134"/>
      </rPr>
      <t>替代程序</t>
    </r>
    <phoneticPr fontId="7" type="noConversion"/>
  </si>
  <si>
    <r>
      <rPr>
        <sz val="10.5"/>
        <rFont val="宋体"/>
        <family val="3"/>
        <charset val="134"/>
      </rPr>
      <t>第二次发函</t>
    </r>
    <phoneticPr fontId="7" type="noConversion"/>
  </si>
  <si>
    <r>
      <rPr>
        <sz val="10.5"/>
        <rFont val="宋体"/>
        <family val="3"/>
        <charset val="134"/>
      </rPr>
      <t>第一次发函</t>
    </r>
    <phoneticPr fontId="7" type="noConversion"/>
  </si>
  <si>
    <r>
      <rPr>
        <sz val="10.5"/>
        <rFont val="宋体"/>
        <family val="3"/>
        <charset val="134"/>
      </rPr>
      <t>期末余额</t>
    </r>
    <phoneticPr fontId="7" type="noConversion"/>
  </si>
  <si>
    <r>
      <rPr>
        <sz val="10.5"/>
        <rFont val="宋体"/>
        <family val="3"/>
        <charset val="134"/>
      </rPr>
      <t>是否执行</t>
    </r>
    <phoneticPr fontId="7" type="noConversion"/>
  </si>
  <si>
    <r>
      <rPr>
        <sz val="10.5"/>
        <rFont val="宋体"/>
        <family val="3"/>
        <charset val="134"/>
      </rPr>
      <t>科目名称</t>
    </r>
    <phoneticPr fontId="7" type="noConversion"/>
  </si>
  <si>
    <r>
      <rPr>
        <sz val="10.5"/>
        <rFont val="宋体"/>
        <family val="3"/>
        <charset val="134"/>
      </rPr>
      <t>序号</t>
    </r>
    <phoneticPr fontId="7" type="noConversion"/>
  </si>
  <si>
    <t>事务所信息</t>
    <phoneticPr fontId="7" type="noConversion"/>
  </si>
  <si>
    <t>发件人手机号</t>
    <phoneticPr fontId="7" type="noConversion"/>
  </si>
  <si>
    <t>发件人名字</t>
    <phoneticPr fontId="7" type="noConversion"/>
  </si>
  <si>
    <t>不符需备注查到的地址</t>
    <phoneticPr fontId="7" type="noConversion"/>
  </si>
  <si>
    <t>物流到达地</t>
    <phoneticPr fontId="7" type="noConversion"/>
  </si>
  <si>
    <t>物流出发地</t>
    <phoneticPr fontId="7" type="noConversion"/>
  </si>
  <si>
    <t>对公柜台</t>
  </si>
  <si>
    <t>公司名称</t>
    <phoneticPr fontId="7" type="noConversion"/>
  </si>
  <si>
    <t>&lt;组名-公司简称-A141-28-30&gt;</t>
  </si>
  <si>
    <t>&lt;组名-公司简称-A141-28-101&gt;</t>
  </si>
  <si>
    <t>&lt;组名-公司简称-A141-28-102&gt;</t>
  </si>
  <si>
    <t>&lt;组名-公司简称-A141-28-103&gt;</t>
  </si>
  <si>
    <t>&lt;组名-公司简称-A141-28-104&gt;</t>
  </si>
  <si>
    <t>&lt;组名-公司简称-A141-28-105&gt;</t>
  </si>
  <si>
    <t>&lt;组名-公司简称-A141-28-106&gt;</t>
  </si>
  <si>
    <t>&lt;组名-公司简称-A141-28-107&gt;</t>
  </si>
  <si>
    <t>&lt;组名-公司简称-A141-28-108&gt;</t>
  </si>
  <si>
    <t>&lt;组名-公司简称-A141-28-109&gt;</t>
  </si>
  <si>
    <t>&lt;组名-公司简称-A141-28-110&gt;</t>
  </si>
  <si>
    <t>&lt;组名-公司简称-A141-28-111&gt;</t>
  </si>
  <si>
    <t>&lt;组名-公司简称-A141-28-112&gt;</t>
  </si>
  <si>
    <t>&lt;组名-公司简称-A141-28-113&gt;</t>
  </si>
  <si>
    <t>&lt;组名-公司简称-A141-28-114&gt;</t>
  </si>
  <si>
    <t>&lt;组名-公司简称-A141-28-115&gt;</t>
  </si>
  <si>
    <t>&lt;组名-公司简称-A141-28-116&gt;</t>
  </si>
  <si>
    <t>&lt;组名-公司简称-A141-28-117&gt;</t>
  </si>
  <si>
    <t>&lt;组名-公司简称-A141-28-118&gt;</t>
  </si>
  <si>
    <t>&lt;组名-公司简称-A141-28-119&gt;</t>
  </si>
  <si>
    <t>&lt;组名-公司简称-A141-28-120&gt;</t>
  </si>
  <si>
    <t>&lt;组名-公司简称-A141-28-121&gt;</t>
  </si>
  <si>
    <t>&lt;组名-公司简称-A141-28-122&gt;</t>
  </si>
  <si>
    <t>&lt;组名-公司简称-A141-28-123&gt;</t>
  </si>
  <si>
    <t>&lt;组名-公司简称-A141-28-124&gt;</t>
  </si>
  <si>
    <t>&lt;组名-公司简称-A141-28-125&gt;</t>
  </si>
  <si>
    <t>&lt;组名-公司简称-A141-28-126&gt;</t>
  </si>
  <si>
    <t>&lt;组名-公司简称-A141-28-127&gt;</t>
  </si>
  <si>
    <t>&lt;组名-公司简称-A141-28-128&gt;</t>
  </si>
  <si>
    <t>&lt;组名-公司简称-A141-29-28&gt;</t>
  </si>
  <si>
    <t>&lt;组名-公司简称-A141-29-30&gt;</t>
  </si>
  <si>
    <t>&lt;组名-公司简称-A141-29-101&gt;</t>
  </si>
  <si>
    <t>&lt;组名-公司简称-A141-29-102&gt;</t>
  </si>
  <si>
    <t>&lt;组名-公司简称-A141-29-103&gt;</t>
  </si>
  <si>
    <t>&lt;组名-公司简称-A141-29-104&gt;</t>
  </si>
  <si>
    <t>&lt;组名-公司简称-A141-29-105&gt;</t>
  </si>
  <si>
    <t>&lt;组名-公司简称-A141-29-106&gt;</t>
  </si>
  <si>
    <t>&lt;组名-公司简称-A141-29-107&gt;</t>
  </si>
  <si>
    <t>&lt;组名-公司简称-A141-29-108&gt;</t>
  </si>
  <si>
    <t>&lt;组名-公司简称-A141-29-109&gt;</t>
  </si>
  <si>
    <t>&lt;组名-公司简称-A141-29-110&gt;</t>
  </si>
  <si>
    <t>&lt;组名-公司简称-A141-29-111&gt;</t>
  </si>
  <si>
    <t>&lt;组名-公司简称-A141-29-112&gt;</t>
  </si>
  <si>
    <t>&lt;组名-公司简称-A141-29-113&gt;</t>
  </si>
  <si>
    <t>&lt;组名-公司简称-A141-29-114&gt;</t>
  </si>
  <si>
    <t>&lt;组名-公司简称-A141-29-115&gt;</t>
  </si>
  <si>
    <t>&lt;组名-公司简称-A141-29-116&gt;</t>
  </si>
  <si>
    <t>&lt;组名-公司简称-A141-29-117&gt;</t>
  </si>
  <si>
    <t>&lt;组名-公司简称-A141-29-118&gt;</t>
  </si>
  <si>
    <t>&lt;组名-公司简称-A141-29-119&gt;</t>
  </si>
  <si>
    <t>&lt;组名-公司简称-A141-29-120&gt;</t>
  </si>
  <si>
    <t>&lt;组名-公司简称-A141-29-121&gt;</t>
  </si>
  <si>
    <t>&lt;组名-公司简称-A141-29-122&gt;</t>
  </si>
  <si>
    <t>&lt;组名-公司简称-A141-29-123&gt;</t>
  </si>
  <si>
    <t>&lt;组名-公司简称-A141-29-124&gt;</t>
  </si>
  <si>
    <t>&lt;组名-公司简称-A141-29-125&gt;</t>
  </si>
  <si>
    <t>&lt;组名-公司简称-A141-29-126&gt;</t>
  </si>
  <si>
    <t>&lt;组名-公司简称-A141-29-127&gt;</t>
  </si>
  <si>
    <t>&lt;组名-公司简称-A141-29-128&gt;</t>
  </si>
  <si>
    <t>&lt;组名-公司简称-A151-26-30&gt;</t>
  </si>
  <si>
    <t>&lt;组名-公司简称-A151-26-52&gt;</t>
  </si>
  <si>
    <t>&lt;组名-公司简称-A151-26-53&gt;</t>
  </si>
  <si>
    <t>&lt;组名-公司简称-A151-27-30&gt;</t>
  </si>
  <si>
    <t>&lt;组名-公司简称-A151-27-52&gt;</t>
  </si>
  <si>
    <t>&lt;组名-公司简称-A151-27-53&gt;</t>
  </si>
  <si>
    <t>&lt;组名-公司简称-A181-28-30&gt;</t>
  </si>
  <si>
    <t>&lt;组名-公司简称-A181-28-51&gt;</t>
  </si>
  <si>
    <t>&lt;组名-公司简称-A181-28-52&gt;</t>
  </si>
  <si>
    <t>&lt;组名-公司简称-A181-28-53&gt;</t>
  </si>
  <si>
    <t>&lt;组名-公司简称-A181-28-54&gt;</t>
  </si>
  <si>
    <t>&lt;组名-公司简称-A181-29-30&gt;</t>
  </si>
  <si>
    <t>&lt;组名-公司简称-A181-29-51&gt;</t>
  </si>
  <si>
    <t>&lt;组名-公司简称-A181-29-52&gt;</t>
  </si>
  <si>
    <t>&lt;组名-公司简称-A181-29-53&gt;</t>
  </si>
  <si>
    <t>&lt;组名-公司简称-A181-29-54&gt;</t>
  </si>
  <si>
    <t>&lt;组名-公司简称-L141-28-30&gt;</t>
  </si>
  <si>
    <t>&lt;组名-公司简称-L141-29-30&gt;</t>
  </si>
  <si>
    <t>&lt;组名-公司简称-L151-36-30&gt;</t>
  </si>
  <si>
    <t>&lt;组名-公司简称-L151-37-30&gt;</t>
  </si>
  <si>
    <t>&lt;组名-公司简称-L211-28-30&gt;</t>
  </si>
  <si>
    <t>&lt;组名-公司简称-L211-28-51&gt;</t>
  </si>
  <si>
    <t>&lt;组名-公司简称-L211-28-52&gt;</t>
  </si>
  <si>
    <t>&lt;组名-公司简称-L211-28-53&gt;</t>
  </si>
  <si>
    <t>&lt;组名-公司简称-L211-29-30&gt;</t>
  </si>
  <si>
    <t>&lt;组名-公司简称-L211-29-51&gt;</t>
  </si>
  <si>
    <t>&lt;组名-公司简称-L211-29-52&gt;</t>
  </si>
  <si>
    <t>&lt;组名-公司简称-L211-29-53&gt;</t>
  </si>
  <si>
    <t>上海市嘉定区塔城路388号</t>
  </si>
  <si>
    <t>苏州工业园区旺墩路158号建行1楼21号柜台</t>
  </si>
  <si>
    <t>0512-62781069</t>
  </si>
  <si>
    <t>0512-62883965</t>
  </si>
  <si>
    <t>苏州工业园区苏州大道东333号江苏银行苏州工业园区支行</t>
  </si>
  <si>
    <t>0512-67248153</t>
  </si>
  <si>
    <t>陈敏亮</t>
  </si>
  <si>
    <t>福建省厦门市思明区厦大西村11-13号121店面2层</t>
  </si>
  <si>
    <t>0592-2091278</t>
  </si>
  <si>
    <t>企业柜台</t>
  </si>
  <si>
    <t>上海市普陀区华池路238号</t>
  </si>
  <si>
    <t>浦发银行南汇支行 对公柜台</t>
  </si>
  <si>
    <t>工行社保柜台</t>
  </si>
  <si>
    <t>上海市黄浦区中山南路315号</t>
  </si>
  <si>
    <t>对公业务王师傅</t>
  </si>
  <si>
    <t>北京市海淀区北三环中路43号</t>
  </si>
  <si>
    <t>对公业务部王全喜</t>
  </si>
  <si>
    <t>北京市海淀区北三环中路43号中国建设银行北太平庄支行</t>
  </si>
  <si>
    <t>010-62050173</t>
  </si>
  <si>
    <t>上海银行嘉定支行</t>
  </si>
  <si>
    <t>中国工商银行中山南路支行</t>
  </si>
  <si>
    <t>上海市中山南路315号</t>
  </si>
  <si>
    <t>中国建设银行股份有限公司苏州分行</t>
  </si>
  <si>
    <t>中国农业银行股份有限公司苏州分行</t>
  </si>
  <si>
    <t>中国建设银行股份有限公司苏州工业园区支行</t>
  </si>
  <si>
    <t>专户-中国建设银行股份有限公司苏州工业园区支行</t>
  </si>
  <si>
    <t>江苏银行股份有限公司苏州工业园区支行</t>
  </si>
  <si>
    <t>中国建设银行股份有限公司厦门厦大支行</t>
  </si>
  <si>
    <t>中国建设银行股份有限公司上海华池路支行</t>
  </si>
  <si>
    <t>上海浦东发展银行股份有限公司川沙支行</t>
  </si>
  <si>
    <t>中国工商银行上海市分行业务营运中心</t>
  </si>
  <si>
    <t>中国建设银行股份有限公司北京北太平庄支行营业部</t>
  </si>
  <si>
    <t>中国建设银行股份有限公司北京太平庄支行</t>
  </si>
  <si>
    <t>&lt;组名-公司简称-A113-25-26&gt;</t>
  </si>
  <si>
    <t>杜老师</t>
  </si>
  <si>
    <t>邵舒</t>
  </si>
  <si>
    <t>0898-66715299</t>
  </si>
  <si>
    <t>韩因之</t>
  </si>
  <si>
    <t xml:space="preserve">上海韩天衡美术馆上海市嘉定区博乐路70号  </t>
  </si>
  <si>
    <t>王永青</t>
  </si>
  <si>
    <t>北京市西城区阜成门外大街2号A1008室</t>
  </si>
  <si>
    <t xml:space="preserve">杜老师 </t>
  </si>
  <si>
    <t>0851-85911131</t>
  </si>
  <si>
    <t>张兰英</t>
  </si>
  <si>
    <t>北京市朝陽区東方東路19号亮馬桥外交办公大楼D2座9层</t>
  </si>
  <si>
    <t>吴老师</t>
  </si>
  <si>
    <t xml:space="preserve">魏霞 </t>
  </si>
  <si>
    <t>北京市朝阳区望京东路1号院中轻大厦B座二单元701室</t>
  </si>
  <si>
    <t>林国富</t>
  </si>
  <si>
    <t xml:space="preserve">陈恺毅 </t>
  </si>
  <si>
    <t>毛浛绮</t>
  </si>
  <si>
    <t>020-83750426</t>
  </si>
  <si>
    <t xml:space="preserve">吴艳丽 </t>
  </si>
  <si>
    <t xml:space="preserve"> 0535 6663118 </t>
  </si>
  <si>
    <t>&lt;组名-公司简称-A141-27-00&gt;</t>
  </si>
  <si>
    <t>&lt;组名-公司简称-A141-30-06&gt;</t>
  </si>
  <si>
    <t>&lt;组名-公司简称-A141-30-07&gt;</t>
  </si>
  <si>
    <t>&lt;组名-公司简称-A141-30-08&gt;</t>
  </si>
  <si>
    <t>&lt;组名-公司简称-A141-30-09&gt;</t>
  </si>
  <si>
    <t>&lt;组名-公司简称-A141-30-10&gt;</t>
  </si>
  <si>
    <t>&lt;组名-公司简称-A141-30-11&gt;</t>
  </si>
  <si>
    <t>&lt;组名-公司简称-A141-30-12&gt;</t>
  </si>
  <si>
    <t>&lt;组名-公司简称-A141-30-13&gt;</t>
  </si>
  <si>
    <t>&lt;组名-公司简称-A141-30-14&gt;</t>
  </si>
  <si>
    <t>&lt;组名-公司简称-A141-30-15&gt;</t>
  </si>
  <si>
    <t>&lt;组名-公司简称-A141-30-16&gt;</t>
  </si>
  <si>
    <t>&lt;组名-公司简称-A141-30-17&gt;</t>
  </si>
  <si>
    <t>&lt;组名-公司简称-A141-30-18&gt;</t>
  </si>
  <si>
    <t>&lt;组名-公司简称-A141-30-19&gt;</t>
  </si>
  <si>
    <t>电装天研究开发（天津）有限公司上海分公司</t>
  </si>
  <si>
    <t>上海惠匠文化发展有限公司</t>
  </si>
  <si>
    <t>中电科新型智慧城市研究院有限公司</t>
  </si>
  <si>
    <t>蔡磊</t>
  </si>
  <si>
    <t>陆玮</t>
  </si>
  <si>
    <t>021-2226 8302</t>
  </si>
  <si>
    <t>上海新解企业发展有限公司</t>
  </si>
  <si>
    <t>上海圆赏文化传播有限公司</t>
  </si>
  <si>
    <t xml:space="preserve">上海通成安保消防工程有限公司 </t>
  </si>
  <si>
    <t>&lt;组名-公司简称-A181-27-00&gt;</t>
  </si>
  <si>
    <t>&lt;组名-公司简称-A151-25-2&gt;</t>
  </si>
  <si>
    <t>&lt;组名-公司简称-A151-25-3&gt;</t>
  </si>
  <si>
    <t>&lt;组名-公司简称-A151-25-4&gt;</t>
  </si>
  <si>
    <t>&lt;组名-公司简称-A151-25-5&gt;</t>
  </si>
  <si>
    <t>&lt;组名-公司简称-A151-25-6&gt;</t>
  </si>
  <si>
    <t>&lt;组名-公司简称-A151-25-7&gt;</t>
  </si>
  <si>
    <t>&lt;组名-公司简称-A151-25-8&gt;</t>
  </si>
  <si>
    <t>&lt;组名-公司简称-A151-25-9&gt;</t>
  </si>
  <si>
    <t>&lt;组名-公司简称-L141-27-5&gt;</t>
  </si>
  <si>
    <t>&lt;组名-公司简称-L141-27-6&gt;</t>
  </si>
  <si>
    <t>&lt;组名-公司简称-L141-27-7&gt;</t>
  </si>
  <si>
    <t>&lt;组名-公司简称-L141-27-8&gt;</t>
  </si>
  <si>
    <t>&lt;组名-公司简称-L141-27-9&gt;</t>
  </si>
  <si>
    <t>&lt;组名-公司简称-L141-27-30&gt;</t>
  </si>
  <si>
    <t xml:space="preserve">李晨曦 </t>
  </si>
  <si>
    <t>上海市黄浦区南京西路1468号中欣大厦2606室</t>
  </si>
  <si>
    <t>&lt;组名-公司简称-L151-35-7&gt;</t>
  </si>
  <si>
    <t>&lt;组名-公司简称-L151-35-8&gt;</t>
  </si>
  <si>
    <t>&lt;组名-公司简称-L151-35-9&gt;</t>
  </si>
  <si>
    <t>&lt;组名-公司简称-L211-27-00&gt;</t>
  </si>
  <si>
    <t>深圳市福田区深南大道1006号国际创新中心C座6楼</t>
  </si>
  <si>
    <t>徐春龙</t>
  </si>
  <si>
    <t>郭翔宇</t>
  </si>
  <si>
    <t>上海通成安保消防工程有限公司</t>
  </si>
  <si>
    <t>和的美术馆有限公司佛山分公司</t>
  </si>
  <si>
    <t>上海韩天衡美术馆</t>
  </si>
  <si>
    <t>北京阿提拉科技有限公司</t>
  </si>
  <si>
    <t>日电卓越软件科技（北京）有限公司</t>
  </si>
  <si>
    <t>北京浩富智友汇科技有限公司</t>
  </si>
  <si>
    <t>北京永续能源科技有限公司</t>
  </si>
  <si>
    <t>中国移动莆田分公司</t>
  </si>
  <si>
    <t>日立（咨询）中国有限公司</t>
  </si>
  <si>
    <t>江苏安霸只能科技有限公司</t>
  </si>
  <si>
    <t>天衡艺校</t>
  </si>
  <si>
    <t>F1502-龙的股份-隆缔文化-A113-40-01</t>
  </si>
  <si>
    <t>F1502-龙的股份-隆缔文化-A113-40-02</t>
  </si>
  <si>
    <t>F1502-龙的股份-隆缔文化-A113-25-02</t>
  </si>
  <si>
    <t>F1502-龙的股份-本部-A113-40-01</t>
  </si>
  <si>
    <t>F1502-龙的股份-本部-A113-40-02</t>
  </si>
  <si>
    <t>F1502-龙的股份-本部-A113-25-02</t>
  </si>
  <si>
    <t>F1502-龙的股份-本部-A113-40-03</t>
  </si>
  <si>
    <t>F1502-龙的股份-本部-A113-25-03</t>
  </si>
  <si>
    <t>F1502-龙的股份-本部-A113-40-04</t>
  </si>
  <si>
    <t>F1502-龙的股份-本部-A113-25-04</t>
  </si>
  <si>
    <t>F1502-龙的股份-本部-A113-40-05</t>
  </si>
  <si>
    <t>F1502-龙的股份-本部-A113-25-05</t>
  </si>
  <si>
    <t>F1502-龙的股份-本部-A113-40-06</t>
  </si>
  <si>
    <t>F1502-龙的股份-本部-A113-25-06</t>
  </si>
  <si>
    <t>F1502-龙的股份-厦门龙谛-A113-40-01</t>
  </si>
  <si>
    <t>F1502-龙的股份-厦门龙谛-A113-25-01</t>
  </si>
  <si>
    <t>F1502-龙的股份-厦门龙谛-A113-40-02</t>
  </si>
  <si>
    <t>F1502-龙的股份-厦门龙谛-A113-25-02</t>
  </si>
  <si>
    <t>F1502-龙的股份-上海龙的-A113-40-01</t>
  </si>
  <si>
    <t>F1502-龙的股份-上海龙的-A113-25-01</t>
  </si>
  <si>
    <t>F1502-龙的股份-上海龙的-A113-40-02</t>
  </si>
  <si>
    <t>F1502-龙的股份-上海龙的-A113-25-02</t>
  </si>
  <si>
    <t>F1502-龙的股份-上海龙的-A113-40-03</t>
  </si>
  <si>
    <t>F1502-龙的股份-上海龙的-A113-25-03</t>
  </si>
  <si>
    <t>F1502-龙的股份-上海龙的-A113-40-04</t>
  </si>
  <si>
    <t>F1502-龙的股份-上海龙的-A113-25-04</t>
  </si>
  <si>
    <t>F1502-龙的股份-上海龙的-A113-40-05</t>
  </si>
  <si>
    <t>F1502-龙的股份-上海龙的-A113-25-05</t>
  </si>
  <si>
    <t>F1502-龙的股份-上海龙的-A113-40-06</t>
  </si>
  <si>
    <t>F1502-龙的股份-上海龙的-A113-25-06</t>
  </si>
  <si>
    <t>F1502-龙的股份-隆缔文化-A151-30-01</t>
  </si>
  <si>
    <t>F1502-龙的股份-隆缔文化-A151-25-01</t>
  </si>
  <si>
    <t>F1502-龙的股份-隆缔文化-A151-30-02</t>
  </si>
  <si>
    <t>F1502-龙的股份-隆缔文化-A151-25-02</t>
  </si>
  <si>
    <t>F1502-龙的股份-本部-A151-30-01</t>
  </si>
  <si>
    <t>F1502-龙的股份-本部-A151-25-01</t>
  </si>
  <si>
    <t>F1502-龙的股份-本部-A141-30-01</t>
  </si>
  <si>
    <t>F1502-龙的股份-本部-A141-30-02</t>
  </si>
  <si>
    <t>F1502-龙的股份-本部-A141-27-02</t>
  </si>
  <si>
    <t>F1502-龙的股份-本部-A141-30-03</t>
  </si>
  <si>
    <t>F1502-龙的股份-本部-A141-27-03</t>
  </si>
  <si>
    <t>F1502-龙的股份-本部-A141-30-04</t>
  </si>
  <si>
    <t>F1502-龙的股份-本部-A141-27-04</t>
  </si>
  <si>
    <t>F1502-龙的股份-隆缔文化-A141-30-01</t>
  </si>
  <si>
    <t>F1502-龙的股份-隆缔文化-A141-27-01</t>
  </si>
  <si>
    <t>F1502-龙的股份-厦门龙谛-A141-30-01</t>
  </si>
  <si>
    <t>F1502-龙的股份-厦门龙谛-A141-27-01</t>
  </si>
  <si>
    <t>F1502-龙的股份-上海龙的-A141-30-01</t>
  </si>
  <si>
    <t>F1502-龙的股份-上海龙的-A141-27-01</t>
  </si>
  <si>
    <t>F1502-龙的股份-上海龙的-A141-30-02</t>
  </si>
  <si>
    <t>F1502-龙的股份-上海龙的-A141-27-02</t>
  </si>
  <si>
    <t>F1502-龙的股份-上海龙的-A141-30-03</t>
  </si>
  <si>
    <t>F1502-龙的股份-上海龙的-A141-27-03</t>
  </si>
  <si>
    <t>F1502-龙的股份-上海龙的-A141-30-04</t>
  </si>
  <si>
    <t>F1502-龙的股份-上海龙的-A141-27-04</t>
  </si>
  <si>
    <t>F1502-龙的股份-上海龙的-A141-30-05</t>
  </si>
  <si>
    <t>F1502-龙的股份-上海龙的-A141-27-05</t>
  </si>
  <si>
    <t>F1502-龙的股份-上海龙的-A141-30-06</t>
  </si>
  <si>
    <t>F1502-龙的股份-上海龙的-A141-27-06</t>
  </si>
  <si>
    <t>F1502-龙的股份-上海龙的-A141-30-07</t>
  </si>
  <si>
    <t>F1502-龙的股份-上海龙的-A141-27-07</t>
  </si>
  <si>
    <t>F1502-龙的股份-上海龙的-A141-30-08</t>
  </si>
  <si>
    <t>F1502-龙的股份-上海龙的-A141-27-08</t>
  </si>
  <si>
    <t>F1502-龙的股份-北京隆缔-A141-30-01</t>
  </si>
  <si>
    <t>F1502-龙的股份-北京隆缔-A141-27-01</t>
  </si>
  <si>
    <r>
      <rPr>
        <sz val="9"/>
        <rFont val="宋体"/>
        <family val="3"/>
        <charset val="134"/>
      </rPr>
      <t>核对一致</t>
    </r>
  </si>
  <si>
    <r>
      <rPr>
        <sz val="9"/>
        <rFont val="宋体"/>
        <family val="3"/>
        <charset val="134"/>
      </rPr>
      <t>不一致</t>
    </r>
  </si>
  <si>
    <t>核对一致</t>
  </si>
  <si>
    <r>
      <t>F1502-</t>
    </r>
    <r>
      <rPr>
        <b/>
        <sz val="10"/>
        <color rgb="FFFF0000"/>
        <rFont val="宋体"/>
        <family val="3"/>
        <charset val="134"/>
      </rPr>
      <t>龙的股份</t>
    </r>
    <r>
      <rPr>
        <b/>
        <sz val="10"/>
        <color rgb="FFFF0000"/>
        <rFont val="Times New Roman"/>
        <family val="1"/>
      </rPr>
      <t>-</t>
    </r>
    <r>
      <rPr>
        <b/>
        <sz val="10"/>
        <color rgb="FFFF0000"/>
        <rFont val="宋体"/>
        <family val="3"/>
        <charset val="134"/>
      </rPr>
      <t>隆缔文化</t>
    </r>
    <r>
      <rPr>
        <b/>
        <sz val="10"/>
        <color rgb="FFFF0000"/>
        <rFont val="Times New Roman"/>
        <family val="1"/>
      </rPr>
      <t>-A113-25-01</t>
    </r>
    <phoneticPr fontId="7" type="noConversion"/>
  </si>
  <si>
    <r>
      <rPr>
        <sz val="10"/>
        <rFont val="宋体"/>
        <family val="3"/>
        <charset val="134"/>
      </rPr>
      <t>上海市普陀区云岭东路</t>
    </r>
    <r>
      <rPr>
        <sz val="10"/>
        <rFont val="Times New Roman"/>
        <family val="1"/>
      </rPr>
      <t>599</t>
    </r>
    <r>
      <rPr>
        <sz val="10"/>
        <rFont val="宋体"/>
        <family val="3"/>
        <charset val="134"/>
      </rPr>
      <t>弄</t>
    </r>
    <r>
      <rPr>
        <sz val="10"/>
        <rFont val="Times New Roman"/>
        <family val="1"/>
      </rPr>
      <t>11</t>
    </r>
    <r>
      <rPr>
        <sz val="10"/>
        <rFont val="宋体"/>
        <family val="3"/>
        <charset val="134"/>
      </rPr>
      <t>号楼</t>
    </r>
    <r>
      <rPr>
        <sz val="10"/>
        <rFont val="Times New Roman"/>
        <family val="1"/>
      </rPr>
      <t>13</t>
    </r>
    <r>
      <rPr>
        <sz val="10"/>
        <rFont val="宋体"/>
        <family val="3"/>
        <charset val="134"/>
      </rPr>
      <t>楼</t>
    </r>
    <phoneticPr fontId="7" type="noConversion"/>
  </si>
  <si>
    <t>招聘信息</t>
    <phoneticPr fontId="7" type="noConversion"/>
  </si>
  <si>
    <r>
      <t>F1502-</t>
    </r>
    <r>
      <rPr>
        <b/>
        <sz val="10"/>
        <color rgb="FFFF0000"/>
        <rFont val="宋体"/>
        <family val="3"/>
        <charset val="134"/>
      </rPr>
      <t>龙的股份</t>
    </r>
    <r>
      <rPr>
        <b/>
        <sz val="10"/>
        <color rgb="FFFF0000"/>
        <rFont val="Times New Roman"/>
        <family val="1"/>
      </rPr>
      <t>-</t>
    </r>
    <r>
      <rPr>
        <b/>
        <sz val="10"/>
        <color rgb="FFFF0000"/>
        <rFont val="宋体"/>
        <family val="3"/>
        <charset val="134"/>
      </rPr>
      <t>本部</t>
    </r>
    <r>
      <rPr>
        <b/>
        <sz val="10"/>
        <color rgb="FFFF0000"/>
        <rFont val="Times New Roman"/>
        <family val="1"/>
      </rPr>
      <t>-A141-27-01</t>
    </r>
    <phoneticPr fontId="7" type="noConversion"/>
  </si>
  <si>
    <t>苏州工业园区旺墩路158号建行1楼21号柜台</t>
    <phoneticPr fontId="7" type="noConversion"/>
  </si>
  <si>
    <t>F1502-龙的股份-本部-A113-25-01</t>
    <phoneticPr fontId="7" type="noConversion"/>
  </si>
  <si>
    <t>不一致</t>
  </si>
  <si>
    <t>苏州工业园区苏州大道西18号, 中国建设银行园区支行营业部</t>
    <rPh sb="16" eb="17">
      <t>z g j s y h</t>
    </rPh>
    <rPh sb="22" eb="23">
      <t>yuan qu zhi hang</t>
    </rPh>
    <rPh sb="26" eb="27">
      <t>ying ye bu</t>
    </rPh>
    <phoneticPr fontId="7" type="noConversion"/>
  </si>
  <si>
    <t>苏州工业园区旺墩路118号，星海大厦农业银行ATM</t>
    <rPh sb="14" eb="15">
      <t>xing hai da sha</t>
    </rPh>
    <rPh sb="18" eb="19">
      <t>nong ye yin h</t>
    </rPh>
    <phoneticPr fontId="7" type="noConversion"/>
  </si>
  <si>
    <t>苏州工业园区星海街198号农行苏州工业园区支行</t>
    <phoneticPr fontId="7" type="noConversion"/>
  </si>
  <si>
    <t>上海市普陀区华池路238号</t>
    <phoneticPr fontId="7" type="noConversion"/>
  </si>
  <si>
    <t>浦东新区人民路3388号</t>
    <phoneticPr fontId="7" type="noConversion"/>
  </si>
  <si>
    <t>浦东新区妙境路648号－652号，上海浦东发展银行（南汇支行）</t>
    <phoneticPr fontId="7" type="noConversion"/>
  </si>
  <si>
    <t>上海市中山东一路24号，中国工商银行(中山南路支行)</t>
    <phoneticPr fontId="7" type="noConversion"/>
  </si>
  <si>
    <t>F1502-龙的股份-上海龙的-A113-25-05</t>
    <phoneticPr fontId="7" type="noConversion"/>
  </si>
  <si>
    <t>F1502-龙的股份-上海龙的-A113-25-06</t>
    <phoneticPr fontId="7" type="noConversion"/>
  </si>
  <si>
    <t>同上</t>
    <rPh sb="0" eb="1">
      <t>tong shang</t>
    </rPh>
    <phoneticPr fontId="7" type="noConversion"/>
  </si>
  <si>
    <t>同上</t>
    <rPh sb="0" eb="1">
      <t>tong s</t>
    </rPh>
    <phoneticPr fontId="7" type="noConversion"/>
  </si>
  <si>
    <t>广东省佛山市顺德区北滘镇盈峰商务中心25F</t>
    <phoneticPr fontId="7" type="noConversion"/>
  </si>
  <si>
    <t>启信宝</t>
    <phoneticPr fontId="7" type="noConversion"/>
  </si>
  <si>
    <r>
      <rPr>
        <sz val="10"/>
        <rFont val="宋体"/>
        <family val="3"/>
        <charset val="134"/>
      </rPr>
      <t>银川市金凤区黄河中路</t>
    </r>
    <r>
      <rPr>
        <sz val="10"/>
        <rFont val="Times New Roman"/>
        <family val="1"/>
      </rPr>
      <t>17</t>
    </r>
    <r>
      <rPr>
        <sz val="10"/>
        <rFont val="宋体"/>
        <family val="3"/>
        <charset val="134"/>
      </rPr>
      <t>号路东</t>
    </r>
    <r>
      <rPr>
        <sz val="10"/>
        <rFont val="Times New Roman"/>
        <family val="1"/>
      </rPr>
      <t>3</t>
    </r>
    <r>
      <rPr>
        <sz val="10"/>
        <rFont val="宋体"/>
        <family val="3"/>
        <charset val="134"/>
      </rPr>
      <t>号厂房</t>
    </r>
    <r>
      <rPr>
        <sz val="10"/>
        <rFont val="Times New Roman"/>
        <family val="1"/>
      </rPr>
      <t>6</t>
    </r>
    <r>
      <rPr>
        <sz val="10"/>
        <rFont val="宋体"/>
        <family val="3"/>
        <charset val="134"/>
      </rPr>
      <t>楼（宁大南校区对面</t>
    </r>
    <r>
      <rPr>
        <sz val="10"/>
        <rFont val="Times New Roman"/>
        <family val="1"/>
      </rPr>
      <t xml:space="preserve">) </t>
    </r>
    <phoneticPr fontId="7" type="noConversion"/>
  </si>
  <si>
    <t>上海市杨浦区杨树浦路2300号3B层B03室</t>
    <phoneticPr fontId="7" type="noConversion"/>
  </si>
  <si>
    <t>上海市普陀区云岭东路599弄11号楼13楼</t>
    <phoneticPr fontId="7" type="noConversion"/>
  </si>
  <si>
    <t>招聘信息</t>
    <rPh sb="0" eb="1">
      <t>zhao pin xin x</t>
    </rPh>
    <phoneticPr fontId="7" type="noConversion"/>
  </si>
  <si>
    <t>北京丰台总部基地时代财富天地大厦B座703</t>
    <phoneticPr fontId="7" type="noConversion"/>
  </si>
  <si>
    <t>莆田市荔城区东园路莆仙大剧院内莆田移动公司财务部</t>
    <phoneticPr fontId="7" type="noConversion"/>
  </si>
  <si>
    <t>福建省莆田市荔城区东圳东路518号</t>
    <rPh sb="16" eb="17">
      <t>hao</t>
    </rPh>
    <phoneticPr fontId="7" type="noConversion"/>
  </si>
  <si>
    <t>上海市徐汇区武康路202号</t>
    <phoneticPr fontId="7" type="noConversion"/>
  </si>
  <si>
    <t>江苏安霸智能科技有限公司</t>
    <rPh sb="4" eb="5">
      <t>zhi neng</t>
    </rPh>
    <phoneticPr fontId="7" type="noConversion"/>
  </si>
  <si>
    <t>江苏省连云港市海州区海宁中路1号机动车检测中心众旺科技</t>
    <rPh sb="12" eb="13">
      <t>zhong lu</t>
    </rPh>
    <phoneticPr fontId="7" type="noConversion"/>
  </si>
  <si>
    <t>上海市静安区昌平铺68号现代产业大厦406室</t>
    <phoneticPr fontId="7" type="noConversion"/>
  </si>
  <si>
    <t>无法查到地址</t>
    <rPh sb="0" eb="1">
      <t>wu fa cha dao di zhi</t>
    </rPh>
    <phoneticPr fontId="7" type="noConversion"/>
  </si>
  <si>
    <t>&lt;组名-公司简称-A141-27-11&gt;</t>
    <phoneticPr fontId="7" type="noConversion"/>
  </si>
  <si>
    <t>上海普陀区长风二村一号楼713</t>
    <phoneticPr fontId="7" type="noConversion"/>
  </si>
  <si>
    <t>上海市闵行区剑川路951号综合业务楼4层4085室</t>
    <phoneticPr fontId="7" type="noConversion"/>
  </si>
  <si>
    <r>
      <rPr>
        <sz val="10"/>
        <color theme="1"/>
        <rFont val="宋体"/>
        <family val="3"/>
        <charset val="134"/>
      </rPr>
      <t>联系电话</t>
    </r>
    <phoneticPr fontId="7" type="noConversion"/>
  </si>
  <si>
    <t xml:space="preserve">上海市静安区南京西路555号1108室       </t>
    <phoneticPr fontId="7" type="noConversion"/>
  </si>
  <si>
    <t>上海市杨浦区国康路100号1302X室</t>
    <phoneticPr fontId="7" type="noConversion"/>
  </si>
  <si>
    <t>上海市普陀区云岭东路599弄11号楼13楼</t>
    <phoneticPr fontId="7" type="noConversion"/>
  </si>
  <si>
    <t>天衡艺校</t>
    <phoneticPr fontId="7" type="noConversion"/>
  </si>
  <si>
    <t>百度企业信用查询</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</si>
</sst>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1" formatCode="_ * #,##0_ ;_ * \-#,##0_ ;_ * &quot;-&quot;_ ;_ @_ "/>
    <numFmt numFmtId="43" formatCode="_ * #,##0.00_ ;_ * \-#,##0.00_ ;_ * &quot;-&quot;??_ ;_ @_ "/>
    <numFmt numFmtId="176" formatCode="_(* #,##0_);_(* \(#,##0\);_(* &quot;-&quot;_);_(@_)"/>
    <numFmt numFmtId="177" formatCode="_(* #,##0.00_);_(* \(#,##0.00\);_(* &quot;-&quot;??_);_(@_)"/>
    <numFmt numFmtId="178" formatCode="&quot;$&quot;#,##0_);[Red]\(&quot;$&quot;#,##0\)"/>
    <numFmt numFmtId="179" formatCode="&quot;$&quot;#,##0.00_);[Red]\(&quot;$&quot;#,##0.00\)"/>
    <numFmt numFmtId="180" formatCode="_ &quot;\&quot;* #,##0.00_ ;_ &quot;\&quot;* &quot;\&quot;&quot;\&quot;&quot;\&quot;\-#,##0.00_ ;_ &quot;\&quot;* &quot;-&quot;??_ ;_ @_ "/>
    <numFmt numFmtId="181" formatCode="_-* #,##0_-;\-* #,##0_-;_-* &quot;-&quot;_-;_-@_-"/>
    <numFmt numFmtId="182" formatCode="&quot;\&quot;#,##0;[Red]&quot;\&quot;&quot;\&quot;\-#,##0"/>
    <numFmt numFmtId="183" formatCode="&quot;\&quot;#,##0.00;[Red]&quot;\&quot;&quot;\&quot;&quot;\&quot;&quot;\&quot;&quot;\&quot;&quot;\&quot;\-#,##0.00"/>
    <numFmt numFmtId="184" formatCode="&quot;\&quot;#,##0.00;[Red]&quot;\&quot;\-#,##0.00"/>
    <numFmt numFmtId="185" formatCode="&quot;\&quot;#,##0;[Red]&quot;\&quot;\-#,##0"/>
    <numFmt numFmtId="186" formatCode="_-&quot;$&quot;* #,##0_-;\-&quot;$&quot;* #,##0_-;_-&quot;$&quot;* &quot;-&quot;_-;_-@_-"/>
    <numFmt numFmtId="187" formatCode="_-&quot;$&quot;* #,##0.00_-;\-&quot;$&quot;* #,##0.00_-;_-&quot;$&quot;* &quot;-&quot;??_-;_-@_-"/>
    <numFmt numFmtId="188" formatCode="_ * #,##0.0000_ ;_ * \-#,##0.0000_ ;_ * &quot;-&quot;??_ ;_ @_ "/>
  </numFmts>
  <fonts count="90">
    <font>
      <sz val="12"/>
      <name val="宋体"/>
      <family val="3"/>
      <charset val="134"/>
    </font>
    <font>
      <sz val="10.5"/>
      <color theme="1"/>
      <name val="Times New Roman"/>
      <family val="2"/>
      <charset val="134"/>
    </font>
    <font>
      <sz val="12"/>
      <name val="宋体"/>
      <family val="3"/>
      <charset val="134"/>
    </font>
    <font>
      <sz val="12"/>
      <name val="Times New Roman"/>
      <family val="1"/>
    </font>
    <font>
      <sz val="9"/>
      <name val="Times New Roman"/>
      <family val="2"/>
      <charset val="134"/>
    </font>
    <font>
      <sz val="11"/>
      <color indexed="8"/>
      <name val="宋体"/>
      <family val="3"/>
      <charset val="134"/>
    </font>
    <font>
      <sz val="11"/>
      <color indexed="8"/>
      <name val="Times New Roman"/>
      <family val="1"/>
    </font>
    <font>
      <sz val="9"/>
      <name val="宋体"/>
      <family val="3"/>
      <charset val="134"/>
    </font>
    <font>
      <b/>
      <sz val="12"/>
      <color indexed="10"/>
      <name val="Times New Roman"/>
      <family val="1"/>
    </font>
    <font>
      <u/>
      <sz val="12"/>
      <color indexed="12"/>
      <name val="宋体"/>
      <family val="3"/>
      <charset val="134"/>
    </font>
    <font>
      <u/>
      <sz val="12"/>
      <color indexed="12"/>
      <name val="Times New Roman"/>
      <family val="1"/>
    </font>
    <font>
      <b/>
      <sz val="14"/>
      <name val="Times New Roman"/>
      <family val="1"/>
    </font>
    <font>
      <sz val="9"/>
      <name val="Times New Roman"/>
      <family val="1"/>
    </font>
    <font>
      <sz val="10"/>
      <name val="Times New Roman"/>
      <family val="1"/>
    </font>
    <font>
      <sz val="10"/>
      <name val="宋体"/>
      <family val="3"/>
      <charset val="134"/>
    </font>
    <font>
      <i/>
      <sz val="9"/>
      <color rgb="FFFF0000"/>
      <name val="Times New Roman"/>
      <family val="1"/>
    </font>
    <font>
      <i/>
      <sz val="9"/>
      <color indexed="10"/>
      <name val="宋体"/>
      <family val="3"/>
      <charset val="134"/>
    </font>
    <font>
      <i/>
      <sz val="9"/>
      <color indexed="10"/>
      <name val="Times New Roman"/>
      <family val="1"/>
    </font>
    <font>
      <b/>
      <sz val="10"/>
      <color theme="5"/>
      <name val="Times New Roman"/>
      <family val="1"/>
    </font>
    <font>
      <b/>
      <sz val="10"/>
      <color indexed="10"/>
      <name val="Arial"/>
      <family val="2"/>
    </font>
    <font>
      <b/>
      <sz val="10"/>
      <color indexed="10"/>
      <name val="Times New Roman"/>
      <family val="1"/>
    </font>
    <font>
      <b/>
      <sz val="9"/>
      <color theme="5"/>
      <name val="Times New Roman"/>
      <family val="1"/>
    </font>
    <font>
      <b/>
      <sz val="9"/>
      <color indexed="10"/>
      <name val="宋体"/>
      <family val="3"/>
      <charset val="134"/>
    </font>
    <font>
      <b/>
      <sz val="9"/>
      <color indexed="10"/>
      <name val="Times New Roman"/>
      <family val="1"/>
    </font>
    <font>
      <b/>
      <sz val="10"/>
      <color indexed="10"/>
      <name val="宋体"/>
      <family val="3"/>
      <charset val="134"/>
    </font>
    <font>
      <b/>
      <sz val="14"/>
      <name val="宋体"/>
      <family val="3"/>
      <charset val="134"/>
    </font>
    <font>
      <sz val="10"/>
      <color indexed="10"/>
      <name val="宋体"/>
      <family val="3"/>
      <charset val="134"/>
    </font>
    <font>
      <sz val="10"/>
      <name val="Arial"/>
      <family val="2"/>
    </font>
    <font>
      <sz val="10"/>
      <color indexed="8"/>
      <name val="宋体"/>
      <family val="3"/>
      <charset val="134"/>
    </font>
    <font>
      <b/>
      <sz val="10"/>
      <name val="Helv"/>
      <family val="2"/>
    </font>
    <font>
      <sz val="10"/>
      <name val="Geneva"/>
      <family val="2"/>
    </font>
    <font>
      <sz val="10"/>
      <color indexed="8"/>
      <name val="Geneva"/>
      <family val="2"/>
    </font>
    <font>
      <sz val="8"/>
      <name val="Arial"/>
      <family val="2"/>
    </font>
    <font>
      <b/>
      <sz val="12"/>
      <name val="Helv"/>
      <family val="2"/>
    </font>
    <font>
      <b/>
      <sz val="12"/>
      <name val="Arial"/>
      <family val="2"/>
    </font>
    <font>
      <b/>
      <sz val="11"/>
      <name val="Helv"/>
      <family val="2"/>
    </font>
    <font>
      <sz val="7"/>
      <name val="Small Fonts"/>
      <family val="2"/>
    </font>
    <font>
      <sz val="10"/>
      <name val="Arial Narrow"/>
      <family val="2"/>
    </font>
    <font>
      <sz val="14"/>
      <name val="柧挬"/>
      <family val="2"/>
    </font>
    <font>
      <sz val="12"/>
      <name val="Courier"/>
      <family val="3"/>
    </font>
    <font>
      <u/>
      <sz val="8.4"/>
      <color indexed="12"/>
      <name val="Arial"/>
      <family val="2"/>
    </font>
    <font>
      <sz val="12"/>
      <name val="官帕眉"/>
      <family val="2"/>
    </font>
    <font>
      <sz val="10"/>
      <name val="奔覆眉"/>
      <family val="2"/>
    </font>
    <font>
      <sz val="12"/>
      <name val="柧挬"/>
      <family val="2"/>
    </font>
    <font>
      <i/>
      <sz val="9"/>
      <color rgb="FFFF0000"/>
      <name val="宋体"/>
      <family val="3"/>
      <charset val="134"/>
    </font>
    <font>
      <b/>
      <sz val="9"/>
      <color theme="5"/>
      <name val="宋体"/>
      <family val="3"/>
      <charset val="134"/>
    </font>
    <font>
      <b/>
      <sz val="10"/>
      <color theme="5"/>
      <name val="宋体"/>
      <family val="3"/>
      <charset val="134"/>
    </font>
    <font>
      <b/>
      <sz val="16"/>
      <name val="Times New Roman"/>
      <family val="1"/>
    </font>
    <font>
      <b/>
      <sz val="18"/>
      <name val="Times New Roman"/>
      <family val="1"/>
    </font>
    <font>
      <b/>
      <sz val="11"/>
      <color theme="5"/>
      <name val="Times New Roman"/>
      <family val="1"/>
    </font>
    <font>
      <b/>
      <sz val="11"/>
      <color theme="5"/>
      <name val="宋体"/>
      <family val="3"/>
      <charset val="134"/>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color indexed="8"/>
      <name val="Times New Roman"/>
      <family val="1"/>
    </font>
    <font>
      <sz val="11"/>
      <color theme="1"/>
      <name val="DengXian"/>
      <family val="3"/>
      <charset val="134"/>
      <scheme val="minor"/>
    </font>
    <font>
      <sz val="11"/>
      <color theme="1"/>
      <name val="Times New Roman"/>
      <family val="1"/>
    </font>
    <font>
      <sz val="11"/>
      <color theme="1"/>
      <name val="宋体"/>
      <family val="3"/>
      <charset val="134"/>
    </font>
    <font>
      <b/>
      <sz val="10"/>
      <color rgb="FFFF0000"/>
      <name val="Times New Roman"/>
      <family val="1"/>
    </font>
    <font>
      <b/>
      <sz val="10"/>
      <color rgb="FFFF0000"/>
      <name val="宋体"/>
      <family val="3"/>
      <charset val="134"/>
    </font>
    <font>
      <u/>
      <sz val="12"/>
      <name val="Times New Roman"/>
      <family val="1"/>
    </font>
    <font>
      <b/>
      <sz val="11"/>
      <color indexed="8"/>
      <name val="Times New Roman"/>
      <family val="1"/>
    </font>
    <font>
      <sz val="10.5"/>
      <name val="宋体"/>
      <family val="3"/>
      <charset val="134"/>
    </font>
    <font>
      <sz val="10.5"/>
      <name val="Times New Roman"/>
      <family val="1"/>
    </font>
    <font>
      <b/>
      <sz val="12"/>
      <color rgb="FFFF0000"/>
      <name val="Times New Roman"/>
      <family val="1"/>
    </font>
    <font>
      <sz val="9"/>
      <name val="DengXian"/>
      <family val="3"/>
      <charset val="134"/>
      <scheme val="minor"/>
    </font>
    <font>
      <b/>
      <sz val="20"/>
      <color theme="1"/>
      <name val="Times New Roman"/>
      <family val="1"/>
    </font>
    <font>
      <b/>
      <sz val="20"/>
      <color theme="1"/>
      <name val="宋体"/>
      <family val="3"/>
      <charset val="134"/>
    </font>
    <font>
      <b/>
      <sz val="11"/>
      <color rgb="FFFF0000"/>
      <name val="Times New Roman"/>
      <family val="1"/>
    </font>
    <font>
      <sz val="11"/>
      <name val="宋体"/>
      <family val="3"/>
      <charset val="134"/>
    </font>
    <font>
      <sz val="11"/>
      <name val="Times New Roman"/>
      <family val="1"/>
    </font>
    <font>
      <sz val="10"/>
      <name val="Times New Roman"/>
      <family val="3"/>
      <charset val="134"/>
    </font>
    <font>
      <b/>
      <sz val="10"/>
      <color theme="1"/>
      <name val="Times New Roman"/>
      <family val="1"/>
    </font>
    <font>
      <sz val="10"/>
      <color theme="1"/>
      <name val="Times New Roman"/>
      <family val="1"/>
    </font>
    <font>
      <sz val="12"/>
      <color theme="1"/>
      <name val="Times New Roman"/>
      <family val="1"/>
    </font>
    <font>
      <sz val="9"/>
      <color theme="1"/>
      <name val="Times New Roman"/>
      <family val="1"/>
    </font>
    <font>
      <sz val="10"/>
      <color theme="1"/>
      <name val="宋体"/>
      <family val="3"/>
      <charset val="134"/>
    </font>
  </fonts>
  <fills count="2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26"/>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45"/>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s>
  <borders count="74">
    <border>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auto="1"/>
      </top>
      <bottom style="hair">
        <color auto="1"/>
      </bottom>
      <diagonal/>
    </border>
    <border>
      <left style="hair">
        <color auto="1"/>
      </left>
      <right style="thin">
        <color auto="1"/>
      </right>
      <top style="thin">
        <color auto="1"/>
      </top>
      <bottom/>
      <diagonal/>
    </border>
    <border>
      <left style="hair">
        <color auto="1"/>
      </left>
      <right style="thin">
        <color auto="1"/>
      </right>
      <top/>
      <bottom style="hair">
        <color auto="1"/>
      </bottom>
      <diagonal/>
    </border>
    <border>
      <left style="hair">
        <color auto="1"/>
      </left>
      <right style="hair">
        <color auto="1"/>
      </right>
      <top style="hair">
        <color auto="1"/>
      </top>
      <bottom/>
      <diagonal/>
    </border>
    <border>
      <left style="thin">
        <color auto="1"/>
      </left>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auto="1"/>
      </left>
      <right/>
      <top style="hair">
        <color auto="1"/>
      </top>
      <bottom style="thin">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diagonal/>
    </border>
    <border>
      <left/>
      <right style="hair">
        <color auto="1"/>
      </right>
      <top style="thin">
        <color auto="1"/>
      </top>
      <bottom/>
      <diagonal/>
    </border>
    <border>
      <left style="medium">
        <color auto="1"/>
      </left>
      <right style="medium">
        <color auto="1"/>
      </right>
      <top style="hair">
        <color auto="1"/>
      </top>
      <bottom style="medium">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medium">
        <color auto="1"/>
      </top>
      <bottom style="hair">
        <color auto="1"/>
      </bottom>
      <diagonal/>
    </border>
    <border>
      <left style="medium">
        <color auto="1"/>
      </left>
      <right style="hair">
        <color auto="1"/>
      </right>
      <top style="hair">
        <color auto="1"/>
      </top>
      <bottom/>
      <diagonal/>
    </border>
    <border>
      <left/>
      <right style="hair">
        <color auto="1"/>
      </right>
      <top style="medium">
        <color auto="1"/>
      </top>
      <bottom style="hair">
        <color auto="1"/>
      </bottom>
      <diagonal/>
    </border>
    <border>
      <left/>
      <right style="hair">
        <color auto="1"/>
      </right>
      <top style="hair">
        <color auto="1"/>
      </top>
      <bottom style="medium">
        <color auto="1"/>
      </bottom>
      <diagonal/>
    </border>
    <border>
      <left style="medium">
        <color auto="1"/>
      </left>
      <right style="hair">
        <color auto="1"/>
      </right>
      <top/>
      <bottom/>
      <diagonal/>
    </border>
    <border>
      <left style="medium">
        <color auto="1"/>
      </left>
      <right style="hair">
        <color auto="1"/>
      </right>
      <top/>
      <bottom style="medium">
        <color auto="1"/>
      </bottom>
      <diagonal/>
    </border>
    <border>
      <left/>
      <right style="hair">
        <color auto="1"/>
      </right>
      <top style="thin">
        <color auto="1"/>
      </top>
      <bottom style="hair">
        <color auto="1"/>
      </bottom>
      <diagonal/>
    </border>
  </borders>
  <cellStyleXfs count="144">
    <xf numFmtId="0" fontId="0" fillId="0" borderId="0">
      <alignment vertical="center"/>
    </xf>
    <xf numFmtId="0" fontId="2" fillId="0" borderId="0"/>
    <xf numFmtId="0" fontId="5" fillId="0" borderId="0">
      <alignment vertical="center"/>
    </xf>
    <xf numFmtId="0" fontId="9" fillId="0" borderId="0" applyNumberFormat="0" applyFill="0" applyBorder="0" applyAlignment="0" applyProtection="0">
      <alignment vertical="top"/>
      <protection locked="0"/>
    </xf>
    <xf numFmtId="0" fontId="3" fillId="0" borderId="0"/>
    <xf numFmtId="0" fontId="29" fillId="0" borderId="0"/>
    <xf numFmtId="176" fontId="27" fillId="0" borderId="0" applyFont="0" applyFill="0" applyBorder="0" applyAlignment="0" applyProtection="0"/>
    <xf numFmtId="40" fontId="30" fillId="0" borderId="0" applyFont="0" applyFill="0" applyBorder="0" applyAlignment="0" applyProtection="0"/>
    <xf numFmtId="178" fontId="30" fillId="0" borderId="0" applyFont="0" applyFill="0" applyBorder="0" applyAlignment="0" applyProtection="0"/>
    <xf numFmtId="179" fontId="31" fillId="0" borderId="0" applyFont="0" applyFill="0" applyBorder="0" applyAlignment="0" applyProtection="0"/>
    <xf numFmtId="38" fontId="32" fillId="3" borderId="0" applyNumberFormat="0" applyBorder="0" applyAlignment="0" applyProtection="0"/>
    <xf numFmtId="0" fontId="33" fillId="0" borderId="0">
      <alignment horizontal="left"/>
    </xf>
    <xf numFmtId="0" fontId="34" fillId="0" borderId="24" applyNumberFormat="0" applyAlignment="0" applyProtection="0">
      <alignment horizontal="left" vertical="center"/>
    </xf>
    <xf numFmtId="0" fontId="34" fillId="0" borderId="25">
      <alignment horizontal="left" vertical="center"/>
    </xf>
    <xf numFmtId="10" fontId="32" fillId="5" borderId="3" applyNumberFormat="0" applyBorder="0" applyAlignment="0" applyProtection="0"/>
    <xf numFmtId="0" fontId="35" fillId="0" borderId="22"/>
    <xf numFmtId="37" fontId="36" fillId="0" borderId="0"/>
    <xf numFmtId="180" fontId="2" fillId="0" borderId="0"/>
    <xf numFmtId="0" fontId="27" fillId="0" borderId="0"/>
    <xf numFmtId="10" fontId="27" fillId="0" borderId="0" applyFont="0" applyFill="0" applyBorder="0" applyAlignment="0" applyProtection="0"/>
    <xf numFmtId="41" fontId="13" fillId="0" borderId="0" applyFont="0" applyFill="0" applyBorder="0" applyAlignment="0" applyProtection="0"/>
    <xf numFmtId="0" fontId="35" fillId="0" borderId="0"/>
    <xf numFmtId="0" fontId="37" fillId="0" borderId="0"/>
    <xf numFmtId="181"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5" fillId="0" borderId="0">
      <alignment vertical="center"/>
    </xf>
    <xf numFmtId="0" fontId="2" fillId="0" borderId="0">
      <alignment vertical="center"/>
    </xf>
    <xf numFmtId="0" fontId="2" fillId="0" borderId="0"/>
    <xf numFmtId="39" fontId="39" fillId="0" borderId="0"/>
    <xf numFmtId="0" fontId="40" fillId="0" borderId="0" applyNumberFormat="0" applyFill="0" applyBorder="0" applyAlignment="0" applyProtection="0">
      <alignment vertical="top"/>
      <protection locked="0"/>
    </xf>
    <xf numFmtId="182" fontId="27" fillId="0" borderId="0" applyFont="0" applyFill="0" applyBorder="0" applyAlignment="0" applyProtection="0"/>
    <xf numFmtId="183" fontId="27" fillId="0" borderId="0" applyFont="0" applyFill="0" applyBorder="0" applyAlignment="0" applyProtection="0"/>
    <xf numFmtId="184" fontId="41" fillId="0" borderId="0" applyFont="0" applyFill="0" applyBorder="0" applyAlignment="0" applyProtection="0"/>
    <xf numFmtId="185" fontId="41" fillId="0" borderId="0" applyFont="0" applyFill="0" applyBorder="0" applyAlignment="0" applyProtection="0"/>
    <xf numFmtId="186" fontId="3" fillId="0" borderId="0" applyFont="0" applyFill="0" applyBorder="0" applyAlignment="0" applyProtection="0"/>
    <xf numFmtId="187" fontId="3" fillId="0" borderId="0" applyFont="0" applyFill="0" applyBorder="0" applyAlignment="0" applyProtection="0"/>
    <xf numFmtId="0" fontId="13" fillId="0" borderId="0"/>
    <xf numFmtId="41" fontId="27" fillId="0" borderId="0" applyFont="0" applyFill="0" applyBorder="0" applyAlignment="0" applyProtection="0"/>
    <xf numFmtId="43" fontId="27"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177" fontId="3" fillId="0" borderId="0" applyFont="0" applyFill="0" applyBorder="0" applyAlignment="0" applyProtection="0"/>
    <xf numFmtId="41" fontId="2" fillId="0" borderId="0" applyFont="0" applyFill="0" applyBorder="0" applyAlignment="0" applyProtection="0"/>
    <xf numFmtId="0" fontId="42" fillId="0" borderId="0"/>
    <xf numFmtId="0" fontId="43" fillId="0" borderId="0"/>
    <xf numFmtId="40" fontId="38" fillId="0" borderId="0" applyFont="0" applyFill="0" applyBorder="0" applyAlignment="0" applyProtection="0"/>
    <xf numFmtId="38" fontId="38" fillId="0" borderId="0" applyFont="0" applyFill="0" applyBorder="0" applyAlignment="0" applyProtection="0"/>
    <xf numFmtId="43" fontId="2" fillId="0" borderId="0" applyFont="0" applyFill="0" applyBorder="0" applyAlignment="0" applyProtection="0">
      <alignment vertical="center"/>
    </xf>
    <xf numFmtId="0" fontId="5" fillId="0" borderId="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1" borderId="0" applyNumberFormat="0" applyBorder="0" applyAlignment="0" applyProtection="0">
      <alignment vertical="center"/>
    </xf>
    <xf numFmtId="0" fontId="51" fillId="11" borderId="0" applyNumberFormat="0" applyBorder="0" applyAlignment="0" applyProtection="0">
      <alignment vertical="center"/>
    </xf>
    <xf numFmtId="0" fontId="51" fillId="12" borderId="0" applyNumberFormat="0" applyBorder="0" applyAlignment="0" applyProtection="0">
      <alignment vertical="center"/>
    </xf>
    <xf numFmtId="0" fontId="51" fillId="12"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7" borderId="0" applyNumberFormat="0" applyBorder="0" applyAlignment="0" applyProtection="0">
      <alignment vertical="center"/>
    </xf>
    <xf numFmtId="0" fontId="51" fillId="7" borderId="0" applyNumberFormat="0" applyBorder="0" applyAlignment="0" applyProtection="0">
      <alignment vertical="center"/>
    </xf>
    <xf numFmtId="0" fontId="52" fillId="0" borderId="32" applyNumberFormat="0" applyFill="0" applyAlignment="0" applyProtection="0">
      <alignment vertical="center"/>
    </xf>
    <xf numFmtId="0" fontId="52" fillId="0" borderId="32" applyNumberFormat="0" applyFill="0" applyAlignment="0" applyProtection="0">
      <alignment vertical="center"/>
    </xf>
    <xf numFmtId="0" fontId="53" fillId="0" borderId="33" applyNumberFormat="0" applyFill="0" applyAlignment="0" applyProtection="0">
      <alignment vertical="center"/>
    </xf>
    <xf numFmtId="0" fontId="53" fillId="0" borderId="33" applyNumberFormat="0" applyFill="0" applyAlignment="0" applyProtection="0">
      <alignment vertical="center"/>
    </xf>
    <xf numFmtId="0" fontId="54" fillId="0" borderId="34" applyNumberFormat="0" applyFill="0" applyAlignment="0" applyProtection="0">
      <alignment vertical="center"/>
    </xf>
    <xf numFmtId="0" fontId="54" fillId="0" borderId="34" applyNumberFormat="0" applyFill="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0" fontId="5" fillId="0" borderId="0">
      <alignment vertical="center"/>
    </xf>
    <xf numFmtId="0" fontId="5" fillId="0" borderId="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9" fillId="6" borderId="36" applyNumberFormat="0" applyAlignment="0" applyProtection="0">
      <alignment vertical="center"/>
    </xf>
    <xf numFmtId="0" fontId="59" fillId="6" borderId="36" applyNumberFormat="0" applyAlignment="0" applyProtection="0">
      <alignment vertical="center"/>
    </xf>
    <xf numFmtId="0" fontId="60" fillId="17" borderId="37" applyNumberFormat="0" applyAlignment="0" applyProtection="0">
      <alignment vertical="center"/>
    </xf>
    <xf numFmtId="0" fontId="60" fillId="17" borderId="37" applyNumberFormat="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38" applyNumberFormat="0" applyFill="0" applyAlignment="0" applyProtection="0">
      <alignment vertical="center"/>
    </xf>
    <xf numFmtId="0" fontId="63" fillId="0" borderId="38" applyNumberFormat="0" applyFill="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1" fillId="20"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64" fillId="12" borderId="0" applyNumberFormat="0" applyBorder="0" applyAlignment="0" applyProtection="0">
      <alignment vertical="center"/>
    </xf>
    <xf numFmtId="0" fontId="64" fillId="12" borderId="0" applyNumberFormat="0" applyBorder="0" applyAlignment="0" applyProtection="0">
      <alignment vertical="center"/>
    </xf>
    <xf numFmtId="0" fontId="65" fillId="6" borderId="39" applyNumberFormat="0" applyAlignment="0" applyProtection="0">
      <alignment vertical="center"/>
    </xf>
    <xf numFmtId="0" fontId="65" fillId="6" borderId="39" applyNumberFormat="0" applyAlignment="0" applyProtection="0">
      <alignment vertical="center"/>
    </xf>
    <xf numFmtId="0" fontId="66" fillId="7" borderId="36" applyNumberFormat="0" applyAlignment="0" applyProtection="0">
      <alignment vertical="center"/>
    </xf>
    <xf numFmtId="0" fontId="66" fillId="7" borderId="36" applyNumberFormat="0" applyAlignment="0" applyProtection="0">
      <alignment vertical="center"/>
    </xf>
    <xf numFmtId="0" fontId="2" fillId="8" borderId="40" applyNumberFormat="0" applyFont="0" applyAlignment="0" applyProtection="0">
      <alignment vertical="center"/>
    </xf>
    <xf numFmtId="0" fontId="2" fillId="8" borderId="40" applyNumberFormat="0" applyFont="0" applyAlignment="0" applyProtection="0">
      <alignment vertical="center"/>
    </xf>
    <xf numFmtId="0" fontId="68" fillId="0" borderId="0">
      <alignment vertical="center"/>
    </xf>
    <xf numFmtId="0" fontId="2" fillId="0" borderId="0"/>
    <xf numFmtId="9" fontId="2" fillId="0" borderId="0" applyFont="0" applyFill="0" applyBorder="0" applyAlignment="0" applyProtection="0">
      <alignment vertical="center"/>
    </xf>
    <xf numFmtId="0" fontId="2" fillId="0" borderId="0">
      <alignment vertical="center"/>
    </xf>
    <xf numFmtId="0" fontId="56" fillId="15" borderId="0" applyNumberFormat="0" applyBorder="0" applyAlignment="0" applyProtection="0">
      <alignment vertical="center"/>
    </xf>
    <xf numFmtId="0" fontId="57" fillId="16" borderId="0" applyNumberFormat="0" applyBorder="0" applyAlignment="0" applyProtection="0">
      <alignment vertical="center"/>
    </xf>
    <xf numFmtId="0" fontId="9" fillId="0" borderId="0" applyNumberFormat="0" applyFill="0" applyBorder="0" applyAlignment="0" applyProtection="0">
      <alignment vertical="top"/>
      <protection locked="0"/>
    </xf>
  </cellStyleXfs>
  <cellXfs count="486">
    <xf numFmtId="0" fontId="0" fillId="0" borderId="0" xfId="0">
      <alignment vertical="center"/>
    </xf>
    <xf numFmtId="0" fontId="3" fillId="0" borderId="0" xfId="1" applyFont="1"/>
    <xf numFmtId="0" fontId="6" fillId="0" borderId="0" xfId="2" applyFont="1" applyAlignment="1">
      <alignment horizontal="right" vertical="center"/>
    </xf>
    <xf numFmtId="0" fontId="8" fillId="0" borderId="1" xfId="2" applyFont="1" applyBorder="1" applyAlignment="1">
      <alignment horizontal="center" vertical="center"/>
    </xf>
    <xf numFmtId="0" fontId="6" fillId="0" borderId="0" xfId="2" applyFont="1">
      <alignment vertical="center"/>
    </xf>
    <xf numFmtId="0" fontId="10" fillId="0" borderId="0" xfId="3" applyFont="1" applyAlignment="1" applyProtection="1">
      <alignment vertical="center"/>
    </xf>
    <xf numFmtId="0" fontId="11" fillId="0" borderId="0" xfId="1" applyFont="1" applyAlignment="1">
      <alignment horizontal="left"/>
    </xf>
    <xf numFmtId="0" fontId="8" fillId="0" borderId="0" xfId="2" applyFont="1" applyBorder="1">
      <alignment vertical="center"/>
    </xf>
    <xf numFmtId="0" fontId="11" fillId="0" borderId="0" xfId="1" applyFont="1" applyBorder="1"/>
    <xf numFmtId="0" fontId="3" fillId="0" borderId="0" xfId="1" applyFont="1" applyBorder="1"/>
    <xf numFmtId="0" fontId="6" fillId="0" borderId="0" xfId="2" applyFont="1" applyBorder="1" applyAlignment="1">
      <alignment horizontal="right" vertical="center"/>
    </xf>
    <xf numFmtId="0" fontId="6" fillId="0" borderId="0" xfId="2" applyFont="1" applyBorder="1">
      <alignment vertical="center"/>
    </xf>
    <xf numFmtId="0" fontId="10" fillId="0" borderId="0" xfId="3" applyFont="1" applyBorder="1" applyAlignment="1" applyProtection="1">
      <alignment vertical="center"/>
    </xf>
    <xf numFmtId="0" fontId="11" fillId="0" borderId="0" xfId="1" applyFont="1"/>
    <xf numFmtId="0" fontId="8" fillId="0" borderId="1" xfId="2" applyFont="1" applyBorder="1">
      <alignment vertical="center"/>
    </xf>
    <xf numFmtId="0" fontId="3" fillId="0" borderId="0" xfId="0" applyFont="1" applyAlignment="1"/>
    <xf numFmtId="0" fontId="3" fillId="0" borderId="2" xfId="0" applyFont="1" applyBorder="1" applyAlignment="1">
      <alignment horizontal="justify" wrapText="1"/>
    </xf>
    <xf numFmtId="0" fontId="3" fillId="0" borderId="3" xfId="0" applyFont="1" applyBorder="1" applyAlignment="1">
      <alignment horizontal="center" wrapText="1"/>
    </xf>
    <xf numFmtId="0" fontId="3" fillId="0" borderId="0" xfId="1" applyFont="1" applyAlignment="1">
      <alignment horizontal="center" wrapText="1"/>
    </xf>
    <xf numFmtId="0" fontId="3" fillId="0" borderId="3" xfId="0" applyFont="1" applyFill="1" applyBorder="1">
      <alignment vertical="center"/>
    </xf>
    <xf numFmtId="0" fontId="3" fillId="0" borderId="0" xfId="1" applyFont="1" applyAlignment="1">
      <alignment horizontal="left" wrapText="1"/>
    </xf>
    <xf numFmtId="31" fontId="3" fillId="0" borderId="0" xfId="1" applyNumberFormat="1" applyFont="1" applyAlignment="1">
      <alignment horizontal="left"/>
    </xf>
    <xf numFmtId="0" fontId="12" fillId="0" borderId="0" xfId="1" applyFont="1" applyAlignment="1">
      <alignment vertical="center"/>
    </xf>
    <xf numFmtId="0" fontId="18" fillId="0" borderId="7" xfId="4" applyFont="1" applyFill="1" applyBorder="1" applyAlignment="1" applyProtection="1">
      <alignment horizontal="left"/>
      <protection locked="0"/>
    </xf>
    <xf numFmtId="0" fontId="13" fillId="0" borderId="8" xfId="4" applyFont="1" applyFill="1" applyBorder="1" applyProtection="1">
      <protection locked="0"/>
    </xf>
    <xf numFmtId="43" fontId="13" fillId="0" borderId="8" xfId="1" applyNumberFormat="1" applyFont="1" applyBorder="1" applyAlignment="1">
      <alignment vertical="center"/>
    </xf>
    <xf numFmtId="0" fontId="13" fillId="0" borderId="8" xfId="1" applyFont="1" applyBorder="1" applyAlignment="1">
      <alignment vertical="center"/>
    </xf>
    <xf numFmtId="0" fontId="21" fillId="0" borderId="9" xfId="1" applyFont="1" applyBorder="1" applyAlignment="1">
      <alignment vertical="center"/>
    </xf>
    <xf numFmtId="0" fontId="13" fillId="0" borderId="8" xfId="1" applyFont="1" applyBorder="1"/>
    <xf numFmtId="0" fontId="12" fillId="0" borderId="0" xfId="1" applyFont="1"/>
    <xf numFmtId="0" fontId="12" fillId="0" borderId="8" xfId="1" applyFont="1" applyBorder="1" applyAlignment="1">
      <alignment horizontal="center"/>
    </xf>
    <xf numFmtId="0" fontId="12" fillId="0" borderId="8" xfId="1" applyFont="1" applyBorder="1" applyAlignment="1">
      <alignment horizontal="center" vertical="center"/>
    </xf>
    <xf numFmtId="0" fontId="18" fillId="0" borderId="10" xfId="4" applyFont="1" applyFill="1" applyBorder="1" applyAlignment="1" applyProtection="1">
      <alignment horizontal="left"/>
      <protection locked="0"/>
    </xf>
    <xf numFmtId="0" fontId="13" fillId="0" borderId="11" xfId="4" applyFont="1" applyFill="1" applyBorder="1" applyProtection="1">
      <protection locked="0"/>
    </xf>
    <xf numFmtId="43" fontId="13" fillId="0" borderId="11" xfId="1" applyNumberFormat="1" applyFont="1" applyBorder="1" applyAlignment="1">
      <alignment vertical="center"/>
    </xf>
    <xf numFmtId="0" fontId="13" fillId="0" borderId="11" xfId="1" applyFont="1" applyBorder="1"/>
    <xf numFmtId="0" fontId="12" fillId="0" borderId="11" xfId="1" applyFont="1" applyBorder="1"/>
    <xf numFmtId="0" fontId="21" fillId="0" borderId="12" xfId="1" applyFont="1" applyBorder="1"/>
    <xf numFmtId="0" fontId="3" fillId="0" borderId="0" xfId="0" applyFont="1">
      <alignment vertical="center"/>
    </xf>
    <xf numFmtId="49" fontId="3" fillId="0" borderId="0" xfId="1" applyNumberFormat="1" applyFont="1"/>
    <xf numFmtId="0" fontId="25" fillId="0" borderId="0" xfId="1" applyFont="1" applyAlignment="1">
      <alignment horizontal="left"/>
    </xf>
    <xf numFmtId="49" fontId="3" fillId="0" borderId="0" xfId="1" applyNumberFormat="1" applyFont="1" applyBorder="1"/>
    <xf numFmtId="49" fontId="12" fillId="0" borderId="0" xfId="1" applyNumberFormat="1" applyFont="1" applyAlignment="1">
      <alignment vertical="center"/>
    </xf>
    <xf numFmtId="49" fontId="13" fillId="0" borderId="8" xfId="1" applyNumberFormat="1" applyFont="1" applyBorder="1" applyAlignment="1">
      <alignment horizontal="center" vertical="center" wrapText="1"/>
    </xf>
    <xf numFmtId="49" fontId="13" fillId="0" borderId="8" xfId="4" applyNumberFormat="1" applyFont="1" applyFill="1" applyBorder="1" applyAlignment="1" applyProtection="1">
      <alignment horizontal="right"/>
      <protection locked="0"/>
    </xf>
    <xf numFmtId="49" fontId="13" fillId="0" borderId="8" xfId="1" applyNumberFormat="1" applyFont="1" applyBorder="1" applyAlignment="1">
      <alignment horizontal="right" vertical="center"/>
    </xf>
    <xf numFmtId="0" fontId="12" fillId="0" borderId="8" xfId="1" applyFont="1" applyBorder="1" applyAlignment="1">
      <alignment vertical="center"/>
    </xf>
    <xf numFmtId="0" fontId="18" fillId="0" borderId="8" xfId="4" applyFont="1" applyFill="1" applyBorder="1" applyAlignment="1" applyProtection="1">
      <alignment horizontal="left"/>
      <protection locked="0"/>
    </xf>
    <xf numFmtId="0" fontId="18" fillId="0" borderId="9" xfId="4" applyFont="1" applyFill="1" applyBorder="1" applyAlignment="1" applyProtection="1">
      <alignment horizontal="left"/>
      <protection locked="0"/>
    </xf>
    <xf numFmtId="0" fontId="12" fillId="0" borderId="8" xfId="1" applyFont="1" applyBorder="1"/>
    <xf numFmtId="0" fontId="3" fillId="0" borderId="8" xfId="0" applyFont="1" applyBorder="1">
      <alignment vertical="center"/>
    </xf>
    <xf numFmtId="0" fontId="3" fillId="0" borderId="8" xfId="0" applyFont="1" applyFill="1" applyBorder="1">
      <alignment vertical="center"/>
    </xf>
    <xf numFmtId="49" fontId="13" fillId="0" borderId="11" xfId="4" applyNumberFormat="1" applyFont="1" applyFill="1" applyBorder="1" applyAlignment="1" applyProtection="1">
      <alignment horizontal="right"/>
      <protection locked="0"/>
    </xf>
    <xf numFmtId="49" fontId="13" fillId="0" borderId="11" xfId="1" applyNumberFormat="1" applyFont="1" applyBorder="1" applyAlignment="1">
      <alignment horizontal="right" vertical="center"/>
    </xf>
    <xf numFmtId="0" fontId="3" fillId="0" borderId="11" xfId="0" applyFont="1" applyBorder="1">
      <alignment vertical="center"/>
    </xf>
    <xf numFmtId="0" fontId="18" fillId="0" borderId="11" xfId="4" applyFont="1" applyFill="1" applyBorder="1" applyAlignment="1" applyProtection="1">
      <alignment horizontal="left"/>
      <protection locked="0"/>
    </xf>
    <xf numFmtId="0" fontId="18" fillId="0" borderId="12" xfId="4" applyFont="1" applyFill="1" applyBorder="1" applyAlignment="1" applyProtection="1">
      <alignment horizontal="left"/>
      <protection locked="0"/>
    </xf>
    <xf numFmtId="49" fontId="3" fillId="0" borderId="0" xfId="0" applyNumberFormat="1" applyFont="1">
      <alignment vertical="center"/>
    </xf>
    <xf numFmtId="0" fontId="13" fillId="0" borderId="9" xfId="1" applyFont="1" applyBorder="1" applyAlignment="1">
      <alignment vertical="center"/>
    </xf>
    <xf numFmtId="0" fontId="13" fillId="0" borderId="9" xfId="1" applyFont="1" applyBorder="1"/>
    <xf numFmtId="43" fontId="13" fillId="3" borderId="8" xfId="1" applyNumberFormat="1" applyFont="1" applyFill="1" applyBorder="1"/>
    <xf numFmtId="0" fontId="13" fillId="3" borderId="8" xfId="1" applyFont="1" applyFill="1" applyBorder="1"/>
    <xf numFmtId="0" fontId="13" fillId="3" borderId="9" xfId="1" applyFont="1" applyFill="1" applyBorder="1"/>
    <xf numFmtId="43" fontId="13" fillId="3" borderId="9" xfId="1" applyNumberFormat="1" applyFont="1" applyFill="1" applyBorder="1"/>
    <xf numFmtId="0" fontId="13" fillId="0" borderId="7" xfId="1" applyFont="1" applyBorder="1"/>
    <xf numFmtId="0" fontId="13" fillId="0" borderId="10" xfId="1" applyFont="1" applyBorder="1"/>
    <xf numFmtId="0" fontId="13" fillId="0" borderId="12" xfId="1" applyFont="1" applyBorder="1"/>
    <xf numFmtId="0" fontId="12" fillId="0" borderId="4" xfId="1" applyFont="1" applyBorder="1" applyAlignment="1">
      <alignment horizontal="center"/>
    </xf>
    <xf numFmtId="0" fontId="12" fillId="0" borderId="5" xfId="1" applyFont="1" applyBorder="1" applyAlignment="1">
      <alignment horizontal="center"/>
    </xf>
    <xf numFmtId="0" fontId="12" fillId="0" borderId="13" xfId="1" applyFont="1" applyBorder="1" applyAlignment="1">
      <alignment horizontal="center"/>
    </xf>
    <xf numFmtId="0" fontId="12" fillId="0" borderId="6" xfId="1" applyFont="1" applyBorder="1" applyAlignment="1">
      <alignment horizontal="center"/>
    </xf>
    <xf numFmtId="0" fontId="12" fillId="0" borderId="7" xfId="1" applyFont="1" applyBorder="1"/>
    <xf numFmtId="0" fontId="12" fillId="0" borderId="14" xfId="1" applyFont="1" applyBorder="1"/>
    <xf numFmtId="0" fontId="12" fillId="0" borderId="9" xfId="1" applyFont="1" applyBorder="1"/>
    <xf numFmtId="0" fontId="12" fillId="0" borderId="10" xfId="1" applyFont="1" applyBorder="1"/>
    <xf numFmtId="0" fontId="12" fillId="0" borderId="15" xfId="1" applyFont="1" applyBorder="1"/>
    <xf numFmtId="0" fontId="12" fillId="0" borderId="12" xfId="1" applyFont="1" applyBorder="1"/>
    <xf numFmtId="0" fontId="12" fillId="4" borderId="0" xfId="1" applyFont="1" applyFill="1"/>
    <xf numFmtId="0" fontId="3" fillId="0" borderId="0" xfId="29" applyFont="1" applyAlignment="1"/>
    <xf numFmtId="0" fontId="3" fillId="0" borderId="2" xfId="29" applyFont="1" applyBorder="1" applyAlignment="1">
      <alignment horizontal="justify" wrapText="1"/>
    </xf>
    <xf numFmtId="0" fontId="3" fillId="0" borderId="3" xfId="29" applyFont="1" applyBorder="1" applyAlignment="1">
      <alignment horizontal="center" wrapText="1"/>
    </xf>
    <xf numFmtId="0" fontId="3" fillId="0" borderId="3" xfId="29" applyFont="1" applyFill="1" applyBorder="1">
      <alignment vertical="center"/>
    </xf>
    <xf numFmtId="0" fontId="3" fillId="0" borderId="0" xfId="29" applyFont="1">
      <alignment vertical="center"/>
    </xf>
    <xf numFmtId="0" fontId="12" fillId="0" borderId="11" xfId="1" applyFont="1" applyBorder="1" applyAlignment="1">
      <alignment horizontal="center"/>
    </xf>
    <xf numFmtId="0" fontId="21" fillId="0" borderId="12" xfId="1" applyFont="1" applyBorder="1" applyAlignment="1">
      <alignment vertical="center"/>
    </xf>
    <xf numFmtId="0" fontId="12" fillId="0" borderId="0" xfId="1" applyNumberFormat="1" applyFont="1" applyAlignment="1">
      <alignment vertical="center"/>
    </xf>
    <xf numFmtId="0" fontId="13" fillId="0" borderId="8" xfId="1" applyNumberFormat="1" applyFont="1" applyBorder="1" applyAlignment="1">
      <alignment horizontal="center" vertical="center" wrapText="1"/>
    </xf>
    <xf numFmtId="0" fontId="13" fillId="0" borderId="8" xfId="4" applyNumberFormat="1" applyFont="1" applyFill="1" applyBorder="1" applyAlignment="1" applyProtection="1">
      <alignment horizontal="right"/>
      <protection locked="0"/>
    </xf>
    <xf numFmtId="0" fontId="13" fillId="0" borderId="11" xfId="4" applyNumberFormat="1" applyFont="1" applyFill="1" applyBorder="1" applyAlignment="1" applyProtection="1">
      <alignment horizontal="right"/>
      <protection locked="0"/>
    </xf>
    <xf numFmtId="0" fontId="3" fillId="0" borderId="0" xfId="0" applyNumberFormat="1" applyFont="1">
      <alignment vertical="center"/>
    </xf>
    <xf numFmtId="0" fontId="6" fillId="0" borderId="0" xfId="52" applyFont="1">
      <alignment vertical="center"/>
    </xf>
    <xf numFmtId="0" fontId="6" fillId="0" borderId="0" xfId="52" applyFont="1" applyAlignment="1">
      <alignment horizontal="right" vertical="center"/>
    </xf>
    <xf numFmtId="0" fontId="8" fillId="0" borderId="1" xfId="52" applyFont="1" applyBorder="1">
      <alignment vertical="center"/>
    </xf>
    <xf numFmtId="0" fontId="6" fillId="0" borderId="0" xfId="52" applyFont="1" applyBorder="1" applyAlignment="1">
      <alignment horizontal="right" vertical="center"/>
    </xf>
    <xf numFmtId="0" fontId="6" fillId="0" borderId="0" xfId="52" applyFont="1" applyBorder="1">
      <alignment vertical="center"/>
    </xf>
    <xf numFmtId="0" fontId="47" fillId="0" borderId="0" xfId="52" applyFont="1" applyAlignment="1">
      <alignment vertical="center"/>
    </xf>
    <xf numFmtId="0" fontId="48" fillId="0" borderId="0" xfId="52" applyFont="1" applyAlignment="1">
      <alignment vertical="center" wrapText="1"/>
    </xf>
    <xf numFmtId="0" fontId="6" fillId="0" borderId="0" xfId="52" applyFont="1" applyFill="1">
      <alignment vertical="center"/>
    </xf>
    <xf numFmtId="0" fontId="6" fillId="0" borderId="2" xfId="52" applyFont="1" applyFill="1" applyBorder="1">
      <alignment vertical="center"/>
    </xf>
    <xf numFmtId="0" fontId="6" fillId="0" borderId="3" xfId="52" applyFont="1" applyFill="1" applyBorder="1" applyAlignment="1">
      <alignment horizontal="center" vertical="center"/>
    </xf>
    <xf numFmtId="0" fontId="6" fillId="0" borderId="8" xfId="52" applyFont="1" applyBorder="1" applyAlignment="1">
      <alignment horizontal="center" vertical="center"/>
    </xf>
    <xf numFmtId="0" fontId="6" fillId="0" borderId="8" xfId="52" applyFont="1" applyBorder="1" applyAlignment="1">
      <alignment horizontal="center" vertical="center" wrapText="1"/>
    </xf>
    <xf numFmtId="0" fontId="6" fillId="2" borderId="8" xfId="52" applyFont="1" applyFill="1" applyBorder="1" applyAlignment="1">
      <alignment horizontal="center" vertical="center" wrapText="1"/>
    </xf>
    <xf numFmtId="0" fontId="6" fillId="0" borderId="9" xfId="52" applyFont="1" applyBorder="1" applyAlignment="1">
      <alignment horizontal="center" vertical="center" wrapText="1"/>
    </xf>
    <xf numFmtId="0" fontId="49" fillId="0" borderId="7" xfId="52" applyFont="1" applyBorder="1">
      <alignment vertical="center"/>
    </xf>
    <xf numFmtId="0" fontId="6" fillId="0" borderId="30" xfId="52" applyFont="1" applyBorder="1">
      <alignment vertical="center"/>
    </xf>
    <xf numFmtId="43" fontId="6" fillId="0" borderId="8" xfId="51" applyFont="1" applyBorder="1">
      <alignment vertical="center"/>
    </xf>
    <xf numFmtId="0" fontId="6" fillId="0" borderId="9" xfId="52" applyFont="1" applyBorder="1">
      <alignment vertical="center"/>
    </xf>
    <xf numFmtId="0" fontId="6" fillId="3" borderId="10" xfId="52" applyFont="1" applyFill="1" applyBorder="1">
      <alignment vertical="center"/>
    </xf>
    <xf numFmtId="0" fontId="6" fillId="3" borderId="31" xfId="52" applyFont="1" applyFill="1" applyBorder="1">
      <alignment vertical="center"/>
    </xf>
    <xf numFmtId="43" fontId="6" fillId="3" borderId="11" xfId="51" applyFont="1" applyFill="1" applyBorder="1">
      <alignment vertical="center"/>
    </xf>
    <xf numFmtId="0" fontId="6" fillId="3" borderId="12" xfId="52" applyFont="1" applyFill="1" applyBorder="1">
      <alignment vertical="center"/>
    </xf>
    <xf numFmtId="0" fontId="12" fillId="0" borderId="0" xfId="1" applyFont="1" applyFill="1"/>
    <xf numFmtId="0" fontId="17" fillId="0" borderId="0" xfId="1" applyFont="1" applyFill="1" applyAlignment="1">
      <alignment vertical="top" wrapText="1"/>
    </xf>
    <xf numFmtId="0" fontId="3" fillId="0" borderId="0" xfId="1" applyNumberFormat="1" applyFont="1"/>
    <xf numFmtId="0" fontId="3" fillId="0" borderId="0" xfId="1" applyNumberFormat="1" applyFont="1" applyBorder="1"/>
    <xf numFmtId="0" fontId="3" fillId="0" borderId="0" xfId="1" applyNumberFormat="1" applyFont="1" applyAlignment="1">
      <alignment horizontal="center" wrapText="1"/>
    </xf>
    <xf numFmtId="0" fontId="3" fillId="0" borderId="0" xfId="1" applyNumberFormat="1" applyFont="1" applyAlignment="1">
      <alignment horizontal="left" wrapText="1"/>
    </xf>
    <xf numFmtId="0" fontId="3" fillId="0" borderId="0" xfId="1" applyNumberFormat="1" applyFont="1" applyAlignment="1">
      <alignment horizontal="left"/>
    </xf>
    <xf numFmtId="49" fontId="13" fillId="0" borderId="9" xfId="1" applyNumberFormat="1" applyFont="1" applyBorder="1" applyAlignment="1">
      <alignment horizontal="center" vertical="center" wrapText="1"/>
    </xf>
    <xf numFmtId="0" fontId="3" fillId="0" borderId="0" xfId="29" applyNumberFormat="1" applyFont="1">
      <alignment vertical="center"/>
    </xf>
    <xf numFmtId="0" fontId="13" fillId="0" borderId="5" xfId="1" applyFont="1" applyBorder="1" applyAlignment="1">
      <alignment vertical="center"/>
    </xf>
    <xf numFmtId="0" fontId="13" fillId="2" borderId="8" xfId="1" applyFont="1" applyFill="1" applyBorder="1" applyAlignment="1">
      <alignment horizontal="center" vertical="center" wrapText="1"/>
    </xf>
    <xf numFmtId="0" fontId="18" fillId="0" borderId="7" xfId="4" applyFont="1" applyFill="1" applyBorder="1" applyProtection="1">
      <protection locked="0"/>
    </xf>
    <xf numFmtId="0" fontId="13" fillId="3" borderId="7" xfId="4" applyFont="1" applyFill="1" applyBorder="1" applyProtection="1">
      <protection locked="0"/>
    </xf>
    <xf numFmtId="0" fontId="67" fillId="3" borderId="8" xfId="0" applyFont="1" applyFill="1" applyBorder="1" applyAlignment="1">
      <alignment horizontal="justify" vertical="top" wrapText="1"/>
    </xf>
    <xf numFmtId="0" fontId="13" fillId="3" borderId="8" xfId="4" applyFont="1" applyFill="1" applyBorder="1" applyProtection="1">
      <protection locked="0"/>
    </xf>
    <xf numFmtId="0" fontId="67" fillId="0" borderId="8" xfId="0" applyFont="1" applyFill="1" applyBorder="1" applyAlignment="1">
      <alignment horizontal="justify" vertical="top" wrapText="1"/>
    </xf>
    <xf numFmtId="43" fontId="13" fillId="0" borderId="8" xfId="4" applyNumberFormat="1" applyFont="1" applyFill="1" applyBorder="1" applyAlignment="1" applyProtection="1">
      <alignment horizontal="right"/>
      <protection locked="0"/>
    </xf>
    <xf numFmtId="0" fontId="13" fillId="0" borderId="8" xfId="0" applyFont="1" applyBorder="1">
      <alignment vertical="center"/>
    </xf>
    <xf numFmtId="0" fontId="13" fillId="0" borderId="8" xfId="0" applyFont="1" applyFill="1" applyBorder="1">
      <alignment vertical="center"/>
    </xf>
    <xf numFmtId="0" fontId="18" fillId="0" borderId="8" xfId="0" applyFont="1" applyBorder="1">
      <alignment vertical="center"/>
    </xf>
    <xf numFmtId="0" fontId="18" fillId="0" borderId="9" xfId="0" applyFont="1" applyBorder="1">
      <alignment vertical="center"/>
    </xf>
    <xf numFmtId="0" fontId="13" fillId="0" borderId="8" xfId="29" applyFont="1" applyBorder="1">
      <alignment vertical="center"/>
    </xf>
    <xf numFmtId="0" fontId="18" fillId="0" borderId="8" xfId="29" applyFont="1" applyBorder="1">
      <alignment vertical="center"/>
    </xf>
    <xf numFmtId="0" fontId="18" fillId="0" borderId="9" xfId="29" applyFont="1" applyBorder="1">
      <alignment vertical="center"/>
    </xf>
    <xf numFmtId="43" fontId="13" fillId="0" borderId="11" xfId="4" applyNumberFormat="1" applyFont="1" applyFill="1" applyBorder="1" applyAlignment="1" applyProtection="1">
      <alignment horizontal="right"/>
      <protection locked="0"/>
    </xf>
    <xf numFmtId="0" fontId="13" fillId="0" borderId="11" xfId="29" applyFont="1" applyBorder="1">
      <alignment vertical="center"/>
    </xf>
    <xf numFmtId="0" fontId="18" fillId="0" borderId="11" xfId="29" applyFont="1" applyBorder="1">
      <alignment vertical="center"/>
    </xf>
    <xf numFmtId="0" fontId="18" fillId="0" borderId="12" xfId="29" applyFont="1" applyBorder="1">
      <alignment vertical="center"/>
    </xf>
    <xf numFmtId="0" fontId="3" fillId="0" borderId="0" xfId="0" applyFont="1" applyBorder="1" applyAlignment="1">
      <alignment horizontal="justify" wrapText="1"/>
    </xf>
    <xf numFmtId="0" fontId="69" fillId="0" borderId="2" xfId="137" applyFont="1" applyFill="1" applyBorder="1">
      <alignment vertical="center"/>
    </xf>
    <xf numFmtId="0" fontId="69" fillId="0" borderId="3" xfId="137" applyFont="1" applyFill="1" applyBorder="1">
      <alignment vertical="center"/>
    </xf>
    <xf numFmtId="0" fontId="69" fillId="0" borderId="3" xfId="137" applyFont="1" applyFill="1" applyBorder="1" applyAlignment="1">
      <alignment horizontal="center" vertical="center"/>
    </xf>
    <xf numFmtId="0" fontId="3" fillId="0" borderId="3" xfId="0" quotePrefix="1" applyFont="1" applyFill="1" applyBorder="1">
      <alignment vertical="center"/>
    </xf>
    <xf numFmtId="0" fontId="13" fillId="0" borderId="14" xfId="1" applyFont="1" applyBorder="1" applyAlignment="1">
      <alignment horizontal="center" vertical="center"/>
    </xf>
    <xf numFmtId="43" fontId="13" fillId="0" borderId="14" xfId="1" applyNumberFormat="1" applyFont="1" applyBorder="1" applyAlignment="1">
      <alignment vertical="center"/>
    </xf>
    <xf numFmtId="43" fontId="13" fillId="3" borderId="14" xfId="1" applyNumberFormat="1" applyFont="1" applyFill="1" applyBorder="1"/>
    <xf numFmtId="0" fontId="13" fillId="3" borderId="14" xfId="1" applyFont="1" applyFill="1" applyBorder="1"/>
    <xf numFmtId="0" fontId="13" fillId="0" borderId="14" xfId="1" applyFont="1" applyBorder="1"/>
    <xf numFmtId="0" fontId="13" fillId="0" borderId="15" xfId="1" applyFont="1" applyBorder="1"/>
    <xf numFmtId="0" fontId="3" fillId="0" borderId="0" xfId="140" applyFont="1" applyAlignment="1"/>
    <xf numFmtId="0" fontId="3" fillId="0" borderId="2" xfId="140" applyFont="1" applyBorder="1" applyAlignment="1">
      <alignment horizontal="justify" wrapText="1"/>
    </xf>
    <xf numFmtId="0" fontId="3" fillId="0" borderId="3" xfId="140" applyFont="1" applyBorder="1" applyAlignment="1">
      <alignment horizontal="center" wrapText="1"/>
    </xf>
    <xf numFmtId="0" fontId="3" fillId="0" borderId="3" xfId="140" applyFont="1" applyFill="1" applyBorder="1">
      <alignment vertical="center"/>
    </xf>
    <xf numFmtId="0" fontId="3" fillId="0" borderId="0" xfId="140" applyFont="1">
      <alignment vertical="center"/>
    </xf>
    <xf numFmtId="0" fontId="3" fillId="0" borderId="0" xfId="138" applyFont="1" applyAlignment="1">
      <alignmen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13" fillId="0" borderId="0" xfId="1" applyFont="1"/>
    <xf numFmtId="0" fontId="13" fillId="0" borderId="4" xfId="1" applyFont="1" applyBorder="1" applyAlignment="1">
      <alignment horizontal="right" vertical="center" wrapText="1"/>
    </xf>
    <xf numFmtId="0" fontId="13" fillId="0" borderId="0" xfId="1" applyFont="1" applyAlignment="1">
      <alignment wrapText="1"/>
    </xf>
    <xf numFmtId="0" fontId="13" fillId="0" borderId="7" xfId="1" applyFont="1" applyBorder="1" applyAlignment="1">
      <alignment wrapText="1"/>
    </xf>
    <xf numFmtId="0" fontId="71" fillId="0" borderId="8" xfId="1" applyFont="1" applyBorder="1"/>
    <xf numFmtId="0" fontId="13" fillId="3" borderId="7" xfId="1" applyFont="1" applyFill="1" applyBorder="1" applyAlignment="1">
      <alignment horizontal="center"/>
    </xf>
    <xf numFmtId="0" fontId="13" fillId="3" borderId="44" xfId="1" applyFont="1" applyFill="1" applyBorder="1"/>
    <xf numFmtId="43" fontId="13" fillId="3" borderId="44" xfId="51" applyFont="1" applyFill="1" applyBorder="1" applyAlignment="1"/>
    <xf numFmtId="43" fontId="13" fillId="3" borderId="8" xfId="51" applyFont="1" applyFill="1" applyBorder="1" applyAlignment="1"/>
    <xf numFmtId="0" fontId="13" fillId="0" borderId="45" xfId="1" applyFont="1" applyBorder="1"/>
    <xf numFmtId="0" fontId="13" fillId="0" borderId="46" xfId="4" applyFont="1" applyFill="1" applyBorder="1" applyAlignment="1" applyProtection="1">
      <protection locked="0"/>
    </xf>
    <xf numFmtId="0" fontId="13" fillId="0" borderId="48" xfId="4" applyFont="1" applyFill="1" applyBorder="1" applyAlignment="1" applyProtection="1">
      <alignment horizontal="center"/>
      <protection locked="0"/>
    </xf>
    <xf numFmtId="0" fontId="13" fillId="0" borderId="30" xfId="4" applyFont="1" applyFill="1" applyBorder="1" applyAlignment="1" applyProtection="1">
      <alignment horizontal="center"/>
      <protection locked="0"/>
    </xf>
    <xf numFmtId="0" fontId="13" fillId="0" borderId="8" xfId="4" applyFont="1" applyFill="1" applyBorder="1" applyAlignment="1" applyProtection="1">
      <alignment horizontal="center"/>
      <protection locked="0"/>
    </xf>
    <xf numFmtId="0" fontId="13" fillId="0" borderId="14" xfId="1" applyFont="1" applyBorder="1" applyAlignment="1">
      <alignment horizontal="center"/>
    </xf>
    <xf numFmtId="43" fontId="13" fillId="0" borderId="46" xfId="1" applyNumberFormat="1" applyFont="1" applyBorder="1" applyAlignment="1">
      <alignment vertical="center"/>
    </xf>
    <xf numFmtId="43" fontId="13" fillId="0" borderId="47" xfId="1" applyNumberFormat="1" applyFont="1" applyBorder="1" applyAlignment="1">
      <alignment vertical="center"/>
    </xf>
    <xf numFmtId="0" fontId="13" fillId="0" borderId="30" xfId="1" applyFont="1" applyBorder="1"/>
    <xf numFmtId="0" fontId="13" fillId="0" borderId="49" xfId="4" applyFont="1" applyFill="1" applyBorder="1" applyAlignment="1" applyProtection="1">
      <protection locked="0"/>
    </xf>
    <xf numFmtId="43" fontId="13" fillId="0" borderId="8" xfId="1" applyNumberFormat="1" applyFont="1" applyBorder="1" applyAlignment="1">
      <alignment horizontal="right"/>
    </xf>
    <xf numFmtId="43" fontId="13" fillId="0" borderId="50" xfId="1" applyNumberFormat="1" applyFont="1" applyBorder="1" applyAlignment="1">
      <alignment horizontal="right"/>
    </xf>
    <xf numFmtId="0" fontId="13" fillId="0" borderId="8" xfId="4" applyFont="1" applyFill="1" applyBorder="1" applyAlignment="1" applyProtection="1">
      <alignment horizontal="right"/>
      <protection locked="0"/>
    </xf>
    <xf numFmtId="0" fontId="13" fillId="0" borderId="50" xfId="1" applyFont="1" applyBorder="1" applyAlignment="1">
      <alignment horizontal="right"/>
    </xf>
    <xf numFmtId="10" fontId="13" fillId="0" borderId="8" xfId="139" applyNumberFormat="1" applyFont="1" applyBorder="1" applyAlignment="1">
      <alignment horizontal="right"/>
    </xf>
    <xf numFmtId="10" fontId="13" fillId="0" borderId="50" xfId="139" applyNumberFormat="1" applyFont="1" applyBorder="1" applyAlignment="1">
      <alignment horizontal="right"/>
    </xf>
    <xf numFmtId="0" fontId="13" fillId="0" borderId="8" xfId="1" applyFont="1" applyBorder="1" applyAlignment="1">
      <alignment horizontal="right"/>
    </xf>
    <xf numFmtId="0" fontId="13" fillId="0" borderId="51" xfId="1" applyFont="1" applyBorder="1"/>
    <xf numFmtId="0" fontId="13" fillId="0" borderId="52" xfId="4" applyFont="1" applyFill="1" applyBorder="1" applyAlignment="1" applyProtection="1">
      <protection locked="0"/>
    </xf>
    <xf numFmtId="0" fontId="13" fillId="0" borderId="53" xfId="4" applyFont="1" applyFill="1" applyBorder="1" applyAlignment="1" applyProtection="1">
      <alignment horizontal="right"/>
      <protection locked="0"/>
    </xf>
    <xf numFmtId="0" fontId="13" fillId="0" borderId="54" xfId="1" applyFont="1" applyBorder="1" applyAlignment="1">
      <alignment horizontal="right"/>
    </xf>
    <xf numFmtId="0" fontId="13" fillId="0" borderId="31" xfId="1" applyFont="1" applyBorder="1"/>
    <xf numFmtId="10" fontId="13" fillId="0" borderId="53" xfId="139" applyNumberFormat="1" applyFont="1" applyBorder="1" applyAlignment="1">
      <alignment horizontal="right"/>
    </xf>
    <xf numFmtId="10" fontId="13" fillId="0" borderId="54" xfId="139" applyNumberFormat="1" applyFont="1" applyBorder="1" applyAlignment="1">
      <alignment horizontal="right"/>
    </xf>
    <xf numFmtId="0" fontId="13" fillId="0" borderId="55" xfId="1" applyFont="1" applyBorder="1" applyAlignment="1">
      <alignment vertical="top"/>
    </xf>
    <xf numFmtId="0" fontId="13" fillId="0" borderId="56" xfId="1" applyFont="1" applyBorder="1" applyAlignment="1">
      <alignment vertical="top"/>
    </xf>
    <xf numFmtId="0" fontId="13" fillId="0" borderId="57" xfId="1" applyFont="1" applyBorder="1" applyAlignment="1">
      <alignment vertical="top"/>
    </xf>
    <xf numFmtId="0" fontId="13" fillId="0" borderId="58" xfId="1" applyFont="1" applyBorder="1" applyAlignment="1">
      <alignment vertical="top"/>
    </xf>
    <xf numFmtId="0" fontId="13" fillId="0" borderId="0" xfId="1" applyFont="1" applyBorder="1" applyAlignment="1">
      <alignment vertical="top"/>
    </xf>
    <xf numFmtId="0" fontId="13" fillId="0" borderId="59" xfId="1" applyFont="1" applyBorder="1" applyAlignment="1">
      <alignment vertical="top"/>
    </xf>
    <xf numFmtId="0" fontId="13" fillId="0" borderId="60" xfId="1" applyFont="1" applyBorder="1" applyAlignment="1">
      <alignment vertical="top"/>
    </xf>
    <xf numFmtId="0" fontId="13" fillId="0" borderId="1" xfId="1" applyFont="1" applyBorder="1" applyAlignment="1">
      <alignment vertical="top"/>
    </xf>
    <xf numFmtId="0" fontId="13" fillId="0" borderId="2" xfId="1" applyFont="1" applyBorder="1" applyAlignment="1">
      <alignment vertical="top"/>
    </xf>
    <xf numFmtId="0" fontId="13" fillId="0" borderId="61" xfId="1" applyFont="1" applyBorder="1" applyAlignment="1"/>
    <xf numFmtId="0" fontId="13" fillId="0" borderId="25" xfId="1" applyFont="1" applyBorder="1" applyAlignment="1"/>
    <xf numFmtId="0" fontId="13" fillId="0" borderId="62" xfId="1" applyFont="1" applyBorder="1" applyAlignment="1"/>
    <xf numFmtId="0" fontId="6" fillId="0" borderId="0" xfId="137" applyFont="1" applyAlignment="1">
      <alignment horizontal="centerContinuous" vertical="center"/>
    </xf>
    <xf numFmtId="0" fontId="6" fillId="0" borderId="0" xfId="137" applyFont="1">
      <alignment vertical="center"/>
    </xf>
    <xf numFmtId="0" fontId="6" fillId="22" borderId="3" xfId="137" applyFont="1" applyFill="1" applyBorder="1" applyAlignment="1">
      <alignment horizontal="center" vertical="center"/>
    </xf>
    <xf numFmtId="0" fontId="6" fillId="22" borderId="3" xfId="137" applyFont="1" applyFill="1" applyBorder="1">
      <alignment vertical="center"/>
    </xf>
    <xf numFmtId="0" fontId="3" fillId="0" borderId="0" xfId="29" applyFont="1" applyBorder="1" applyAlignment="1">
      <alignment horizontal="center" wrapText="1"/>
    </xf>
    <xf numFmtId="0" fontId="3" fillId="0" borderId="0" xfId="29" applyFont="1" applyFill="1" applyBorder="1">
      <alignment vertical="center"/>
    </xf>
    <xf numFmtId="0" fontId="12" fillId="0" borderId="0" xfId="1" applyFont="1" applyAlignment="1">
      <alignment horizontal="center" vertical="center"/>
    </xf>
    <xf numFmtId="0" fontId="3" fillId="0" borderId="0" xfId="140" applyFont="1" applyAlignment="1">
      <alignment horizontal="center" vertical="center"/>
    </xf>
    <xf numFmtId="0" fontId="18" fillId="0" borderId="8" xfId="4" applyFont="1" applyFill="1" applyBorder="1" applyAlignment="1" applyProtection="1">
      <alignment horizontal="right"/>
      <protection locked="0"/>
    </xf>
    <xf numFmtId="0" fontId="3" fillId="0" borderId="0" xfId="1" applyFont="1" applyAlignment="1">
      <alignment horizontal="left"/>
    </xf>
    <xf numFmtId="0" fontId="13" fillId="0" borderId="26" xfId="1" applyFont="1" applyBorder="1" applyAlignment="1">
      <alignment horizontal="right" vertical="center" wrapText="1"/>
    </xf>
    <xf numFmtId="0" fontId="13" fillId="0" borderId="28" xfId="1" applyFont="1" applyBorder="1" applyAlignment="1">
      <alignment wrapText="1"/>
    </xf>
    <xf numFmtId="0" fontId="13" fillId="3" borderId="10" xfId="1" applyFont="1" applyFill="1" applyBorder="1" applyAlignment="1">
      <alignment horizontal="center"/>
    </xf>
    <xf numFmtId="0" fontId="13" fillId="3" borderId="11" xfId="1" applyFont="1" applyFill="1" applyBorder="1"/>
    <xf numFmtId="43" fontId="13" fillId="3" borderId="11" xfId="51" applyFont="1" applyFill="1" applyBorder="1" applyAlignment="1"/>
    <xf numFmtId="0" fontId="13" fillId="3" borderId="12" xfId="1" applyFont="1" applyFill="1" applyBorder="1"/>
    <xf numFmtId="0" fontId="13" fillId="0" borderId="4" xfId="1" applyFont="1" applyBorder="1"/>
    <xf numFmtId="0" fontId="13" fillId="0" borderId="5" xfId="1" applyFont="1" applyBorder="1"/>
    <xf numFmtId="0" fontId="13" fillId="0" borderId="6" xfId="1" applyFont="1" applyBorder="1"/>
    <xf numFmtId="43" fontId="13" fillId="0" borderId="8" xfId="1" applyNumberFormat="1" applyFont="1" applyBorder="1"/>
    <xf numFmtId="0" fontId="3" fillId="0" borderId="8" xfId="29" applyFont="1" applyBorder="1">
      <alignment vertical="center"/>
    </xf>
    <xf numFmtId="0" fontId="3" fillId="0" borderId="11" xfId="29" applyFont="1" applyBorder="1">
      <alignment vertical="center"/>
    </xf>
    <xf numFmtId="0" fontId="3" fillId="0" borderId="12" xfId="29" applyFont="1" applyBorder="1">
      <alignment vertical="center"/>
    </xf>
    <xf numFmtId="0" fontId="18" fillId="0" borderId="11" xfId="4" applyFont="1" applyFill="1" applyBorder="1" applyAlignment="1" applyProtection="1">
      <alignment horizontal="right"/>
      <protection locked="0"/>
    </xf>
    <xf numFmtId="0" fontId="73" fillId="0" borderId="3" xfId="29" applyFont="1" applyFill="1" applyBorder="1" applyAlignment="1">
      <alignment horizontal="center" wrapText="1"/>
    </xf>
    <xf numFmtId="14" fontId="73" fillId="0" borderId="3" xfId="29" applyNumberFormat="1" applyFont="1" applyFill="1" applyBorder="1" applyAlignment="1">
      <alignment horizontal="center" wrapText="1"/>
    </xf>
    <xf numFmtId="10" fontId="13" fillId="0" borderId="8" xfId="139" applyNumberFormat="1" applyFont="1" applyBorder="1" applyAlignment="1"/>
    <xf numFmtId="10" fontId="13" fillId="0" borderId="11" xfId="139" applyNumberFormat="1" applyFont="1" applyBorder="1" applyAlignment="1"/>
    <xf numFmtId="0" fontId="13" fillId="0" borderId="8" xfId="1" applyFont="1" applyBorder="1" applyAlignment="1">
      <alignment horizontal="center" vertical="center"/>
    </xf>
    <xf numFmtId="0" fontId="13" fillId="0" borderId="8" xfId="1" applyFont="1" applyBorder="1" applyAlignment="1">
      <alignment horizontal="center" vertical="center" wrapText="1"/>
    </xf>
    <xf numFmtId="43" fontId="13" fillId="0" borderId="8" xfId="1" applyNumberFormat="1" applyFont="1" applyBorder="1" applyAlignment="1">
      <alignment horizontal="left" vertical="center"/>
    </xf>
    <xf numFmtId="43" fontId="13" fillId="0" borderId="11" xfId="1" applyNumberFormat="1" applyFont="1" applyBorder="1" applyAlignment="1">
      <alignment horizontal="left" vertical="center"/>
    </xf>
    <xf numFmtId="43" fontId="13" fillId="0" borderId="5" xfId="1" applyNumberFormat="1" applyFont="1" applyBorder="1" applyAlignment="1">
      <alignment horizontal="center" vertical="center"/>
    </xf>
    <xf numFmtId="0" fontId="0" fillId="0" borderId="0" xfId="29" applyFont="1" applyAlignment="1"/>
    <xf numFmtId="0" fontId="25" fillId="0" borderId="0" xfId="1" applyFont="1"/>
    <xf numFmtId="0" fontId="3" fillId="0" borderId="0" xfId="29" applyFont="1" applyBorder="1" applyAlignment="1">
      <alignment horizontal="justify" wrapText="1"/>
    </xf>
    <xf numFmtId="0" fontId="3" fillId="0" borderId="2" xfId="29" applyFont="1" applyFill="1" applyBorder="1" applyAlignment="1">
      <alignment horizontal="center" vertical="center"/>
    </xf>
    <xf numFmtId="0" fontId="3" fillId="0" borderId="3" xfId="29" applyFont="1" applyFill="1" applyBorder="1" applyAlignment="1">
      <alignment horizontal="center" vertical="center"/>
    </xf>
    <xf numFmtId="0" fontId="13" fillId="0" borderId="47" xfId="4" applyFont="1" applyFill="1" applyBorder="1" applyAlignment="1" applyProtection="1">
      <alignment horizontal="center"/>
      <protection locked="0"/>
    </xf>
    <xf numFmtId="0" fontId="74" fillId="0" borderId="0" xfId="137" applyFont="1" applyAlignment="1">
      <alignment horizontal="centerContinuous" vertical="center"/>
    </xf>
    <xf numFmtId="43" fontId="13" fillId="0" borderId="8" xfId="51" applyFont="1" applyBorder="1" applyAlignment="1"/>
    <xf numFmtId="43" fontId="13" fillId="0" borderId="9" xfId="51" applyFont="1" applyBorder="1" applyAlignment="1"/>
    <xf numFmtId="43" fontId="13" fillId="3" borderId="12" xfId="51" applyFont="1" applyFill="1" applyBorder="1" applyAlignment="1"/>
    <xf numFmtId="0" fontId="13" fillId="0" borderId="8" xfId="1" applyFont="1" applyBorder="1" applyAlignment="1">
      <alignment horizontal="center"/>
    </xf>
    <xf numFmtId="0" fontId="71" fillId="0" borderId="12" xfId="29" applyFont="1" applyBorder="1">
      <alignment vertical="center"/>
    </xf>
    <xf numFmtId="0" fontId="71" fillId="0" borderId="9" xfId="1" applyFont="1" applyBorder="1" applyAlignment="1">
      <alignment vertical="center"/>
    </xf>
    <xf numFmtId="0" fontId="13" fillId="0" borderId="0" xfId="1" applyFont="1" applyBorder="1" applyAlignment="1"/>
    <xf numFmtId="0" fontId="5" fillId="0" borderId="0" xfId="137" applyFont="1">
      <alignment vertical="center"/>
    </xf>
    <xf numFmtId="0" fontId="76" fillId="0" borderId="0" xfId="0" applyFont="1">
      <alignment vertical="center"/>
    </xf>
    <xf numFmtId="0" fontId="13" fillId="23" borderId="8" xfId="1" applyFont="1" applyFill="1" applyBorder="1" applyAlignment="1">
      <alignment vertical="center"/>
    </xf>
    <xf numFmtId="0" fontId="12" fillId="23" borderId="8" xfId="1" applyFont="1" applyFill="1" applyBorder="1" applyAlignment="1">
      <alignment horizontal="center" vertical="center"/>
    </xf>
    <xf numFmtId="0" fontId="13" fillId="23" borderId="8" xfId="1" applyFont="1" applyFill="1" applyBorder="1"/>
    <xf numFmtId="0" fontId="12" fillId="23" borderId="8" xfId="1" applyFont="1" applyFill="1" applyBorder="1" applyAlignment="1">
      <alignment horizontal="center"/>
    </xf>
    <xf numFmtId="0" fontId="13" fillId="23" borderId="11" xfId="1" applyFont="1" applyFill="1" applyBorder="1"/>
    <xf numFmtId="0" fontId="12" fillId="23" borderId="11" xfId="1" applyFont="1" applyFill="1" applyBorder="1"/>
    <xf numFmtId="49" fontId="14" fillId="0" borderId="8" xfId="1" applyNumberFormat="1" applyFont="1" applyBorder="1" applyAlignment="1">
      <alignment horizontal="center" vertical="center" wrapText="1"/>
    </xf>
    <xf numFmtId="0" fontId="12" fillId="0" borderId="3" xfId="1" applyFont="1" applyBorder="1" applyAlignment="1">
      <alignment vertical="center"/>
    </xf>
    <xf numFmtId="0" fontId="12" fillId="0" borderId="3" xfId="1" applyFont="1" applyBorder="1"/>
    <xf numFmtId="0" fontId="3" fillId="0" borderId="3" xfId="0" applyFont="1" applyBorder="1">
      <alignment vertical="center"/>
    </xf>
    <xf numFmtId="0" fontId="71" fillId="0" borderId="8" xfId="4" applyNumberFormat="1" applyFont="1" applyFill="1" applyBorder="1" applyAlignment="1" applyProtection="1">
      <alignment horizontal="right"/>
      <protection locked="0"/>
    </xf>
    <xf numFmtId="0" fontId="71" fillId="0" borderId="11" xfId="4" applyNumberFormat="1" applyFont="1" applyFill="1" applyBorder="1" applyAlignment="1" applyProtection="1">
      <alignment horizontal="right"/>
      <protection locked="0"/>
    </xf>
    <xf numFmtId="43" fontId="71" fillId="0" borderId="8" xfId="4" applyNumberFormat="1" applyFont="1" applyFill="1" applyBorder="1" applyAlignment="1" applyProtection="1">
      <alignment horizontal="right"/>
      <protection locked="0"/>
    </xf>
    <xf numFmtId="43" fontId="71" fillId="0" borderId="11" xfId="4" applyNumberFormat="1" applyFont="1" applyFill="1" applyBorder="1" applyAlignment="1" applyProtection="1">
      <alignment horizontal="right"/>
      <protection locked="0"/>
    </xf>
    <xf numFmtId="0" fontId="3" fillId="0" borderId="3" xfId="29" applyFont="1" applyBorder="1">
      <alignment vertical="center"/>
    </xf>
    <xf numFmtId="0" fontId="71" fillId="0" borderId="8" xfId="4" applyFont="1" applyFill="1" applyBorder="1" applyAlignment="1" applyProtection="1">
      <alignment horizontal="right"/>
      <protection locked="0"/>
    </xf>
    <xf numFmtId="0" fontId="71" fillId="0" borderId="8" xfId="4" applyFont="1" applyFill="1" applyBorder="1" applyAlignment="1" applyProtection="1">
      <alignment horizontal="left"/>
      <protection locked="0"/>
    </xf>
    <xf numFmtId="0" fontId="77" fillId="0" borderId="11" xfId="29" applyFont="1" applyBorder="1" applyAlignment="1">
      <alignment horizontal="left" vertical="center"/>
    </xf>
    <xf numFmtId="0" fontId="77" fillId="0" borderId="11" xfId="29" applyFont="1" applyBorder="1">
      <alignment vertical="center"/>
    </xf>
    <xf numFmtId="0" fontId="69" fillId="0" borderId="0" xfId="137" applyFont="1">
      <alignment vertical="center"/>
    </xf>
    <xf numFmtId="0" fontId="69" fillId="0" borderId="54" xfId="137" applyFont="1" applyBorder="1">
      <alignment vertical="center"/>
    </xf>
    <xf numFmtId="0" fontId="69" fillId="0" borderId="53" xfId="137" applyFont="1" applyBorder="1">
      <alignment vertical="center"/>
    </xf>
    <xf numFmtId="0" fontId="69" fillId="0" borderId="65" xfId="137" applyFont="1" applyBorder="1" applyAlignment="1">
      <alignment horizontal="left" vertical="center"/>
    </xf>
    <xf numFmtId="0" fontId="69" fillId="0" borderId="50" xfId="137" applyFont="1" applyBorder="1">
      <alignment vertical="center"/>
    </xf>
    <xf numFmtId="0" fontId="69" fillId="0" borderId="8" xfId="137" applyFont="1" applyBorder="1">
      <alignment vertical="center"/>
    </xf>
    <xf numFmtId="0" fontId="69" fillId="0" borderId="66" xfId="137" applyFont="1" applyBorder="1" applyAlignment="1">
      <alignment horizontal="left" vertical="center"/>
    </xf>
    <xf numFmtId="0" fontId="69" fillId="0" borderId="0" xfId="137" applyFont="1" applyAlignment="1">
      <alignment horizontal="center" vertical="center"/>
    </xf>
    <xf numFmtId="0" fontId="69" fillId="0" borderId="50" xfId="137" applyFont="1" applyBorder="1" applyAlignment="1">
      <alignment horizontal="center" vertical="center"/>
    </xf>
    <xf numFmtId="0" fontId="69" fillId="0" borderId="8" xfId="137" applyFont="1" applyBorder="1" applyAlignment="1">
      <alignment horizontal="center" vertical="center"/>
    </xf>
    <xf numFmtId="0" fontId="69" fillId="0" borderId="49" xfId="137" applyFont="1" applyBorder="1" applyAlignment="1">
      <alignment horizontal="center" vertical="center"/>
    </xf>
    <xf numFmtId="0" fontId="69" fillId="0" borderId="30" xfId="137" applyFont="1" applyBorder="1" applyAlignment="1">
      <alignment horizontal="center" vertical="center"/>
    </xf>
    <xf numFmtId="0" fontId="81" fillId="0" borderId="30" xfId="137" applyFont="1" applyBorder="1" applyAlignment="1">
      <alignment horizontal="center" vertical="center"/>
    </xf>
    <xf numFmtId="0" fontId="69" fillId="0" borderId="30" xfId="137" applyFont="1" applyBorder="1">
      <alignment vertical="center"/>
    </xf>
    <xf numFmtId="0" fontId="69" fillId="0" borderId="70" xfId="137" applyFont="1" applyBorder="1">
      <alignment vertical="center"/>
    </xf>
    <xf numFmtId="0" fontId="70" fillId="0" borderId="30" xfId="137" applyFont="1" applyBorder="1" applyAlignment="1">
      <alignment horizontal="center" vertical="center"/>
    </xf>
    <xf numFmtId="188" fontId="76" fillId="0" borderId="0" xfId="51" applyNumberFormat="1" applyFont="1">
      <alignment vertical="center"/>
    </xf>
    <xf numFmtId="188" fontId="76" fillId="0" borderId="12" xfId="51" applyNumberFormat="1" applyFont="1" applyBorder="1">
      <alignment vertical="center"/>
    </xf>
    <xf numFmtId="188" fontId="76" fillId="0" borderId="15" xfId="51" applyNumberFormat="1" applyFont="1" applyBorder="1">
      <alignment vertical="center"/>
    </xf>
    <xf numFmtId="188" fontId="76" fillId="0" borderId="11" xfId="51" applyNumberFormat="1" applyFont="1" applyBorder="1">
      <alignment vertical="center"/>
    </xf>
    <xf numFmtId="0" fontId="76" fillId="0" borderId="11" xfId="0" applyFont="1" applyBorder="1">
      <alignment vertical="center"/>
    </xf>
    <xf numFmtId="0" fontId="76" fillId="0" borderId="10" xfId="0" applyFont="1" applyBorder="1">
      <alignment vertical="center"/>
    </xf>
    <xf numFmtId="188" fontId="76" fillId="0" borderId="9" xfId="51" applyNumberFormat="1" applyFont="1" applyBorder="1">
      <alignment vertical="center"/>
    </xf>
    <xf numFmtId="188" fontId="76" fillId="0" borderId="14" xfId="51" applyNumberFormat="1" applyFont="1" applyBorder="1">
      <alignment vertical="center"/>
    </xf>
    <xf numFmtId="188" fontId="76" fillId="0" borderId="8" xfId="51" applyNumberFormat="1" applyFont="1" applyBorder="1">
      <alignment vertical="center"/>
    </xf>
    <xf numFmtId="0" fontId="76" fillId="0" borderId="8" xfId="0" applyFont="1" applyBorder="1">
      <alignment vertical="center"/>
    </xf>
    <xf numFmtId="0" fontId="76" fillId="0" borderId="7" xfId="0" applyFont="1" applyBorder="1">
      <alignment vertical="center"/>
    </xf>
    <xf numFmtId="0" fontId="76" fillId="0" borderId="0" xfId="0" applyFont="1" applyAlignment="1">
      <alignment horizontal="center" vertical="center"/>
    </xf>
    <xf numFmtId="188" fontId="75" fillId="0" borderId="9" xfId="51" applyNumberFormat="1" applyFont="1" applyBorder="1" applyAlignment="1">
      <alignment horizontal="center" vertical="center"/>
    </xf>
    <xf numFmtId="188" fontId="75" fillId="0" borderId="14" xfId="51" applyNumberFormat="1" applyFont="1" applyBorder="1" applyAlignment="1">
      <alignment horizontal="center" vertical="center"/>
    </xf>
    <xf numFmtId="188" fontId="75" fillId="0" borderId="8" xfId="51" applyNumberFormat="1" applyFont="1" applyBorder="1" applyAlignment="1">
      <alignment horizontal="center" vertical="center"/>
    </xf>
    <xf numFmtId="188" fontId="76" fillId="0" borderId="8" xfId="51" applyNumberFormat="1" applyFont="1" applyBorder="1" applyAlignment="1">
      <alignment horizontal="center" vertical="center"/>
    </xf>
    <xf numFmtId="0" fontId="75" fillId="0" borderId="8" xfId="0" applyFont="1" applyBorder="1" applyAlignment="1">
      <alignment horizontal="center" vertical="center"/>
    </xf>
    <xf numFmtId="0" fontId="3" fillId="0" borderId="0" xfId="0" applyFont="1" applyBorder="1" applyAlignment="1">
      <alignment horizontal="center" wrapText="1"/>
    </xf>
    <xf numFmtId="0" fontId="3" fillId="0" borderId="0" xfId="0" applyFont="1" applyFill="1" applyBorder="1">
      <alignment vertical="center"/>
    </xf>
    <xf numFmtId="0" fontId="12" fillId="0" borderId="14" xfId="1" applyFont="1" applyBorder="1" applyAlignment="1">
      <alignment vertical="center"/>
    </xf>
    <xf numFmtId="0" fontId="3" fillId="0" borderId="14" xfId="0" applyFont="1" applyBorder="1">
      <alignment vertical="center"/>
    </xf>
    <xf numFmtId="0" fontId="3" fillId="0" borderId="15" xfId="0" applyFont="1" applyBorder="1">
      <alignment vertical="center"/>
    </xf>
    <xf numFmtId="49" fontId="14" fillId="0" borderId="14" xfId="1" applyNumberFormat="1" applyFont="1" applyBorder="1" applyAlignment="1">
      <alignment horizontal="center" vertical="center" wrapText="1"/>
    </xf>
    <xf numFmtId="0" fontId="13" fillId="0" borderId="14" xfId="1" applyFont="1" applyBorder="1" applyAlignment="1">
      <alignment vertical="center"/>
    </xf>
    <xf numFmtId="0" fontId="13" fillId="0" borderId="14" xfId="0" applyFont="1" applyBorder="1">
      <alignment vertical="center"/>
    </xf>
    <xf numFmtId="0" fontId="13" fillId="0" borderId="14" xfId="29" applyFont="1" applyBorder="1">
      <alignment vertical="center"/>
    </xf>
    <xf numFmtId="0" fontId="13" fillId="0" borderId="15" xfId="29" applyFont="1" applyBorder="1">
      <alignment vertical="center"/>
    </xf>
    <xf numFmtId="0" fontId="8" fillId="0" borderId="0" xfId="2" applyFont="1" applyBorder="1" applyAlignment="1">
      <alignment horizontal="center" vertical="center"/>
    </xf>
    <xf numFmtId="0" fontId="3" fillId="0" borderId="0" xfId="140" applyFont="1" applyBorder="1" applyAlignment="1">
      <alignment horizontal="center" wrapText="1"/>
    </xf>
    <xf numFmtId="0" fontId="3" fillId="0" borderId="0" xfId="140" applyFont="1" applyFill="1" applyBorder="1">
      <alignment vertical="center"/>
    </xf>
    <xf numFmtId="0" fontId="3" fillId="0" borderId="14" xfId="29" applyFont="1" applyBorder="1">
      <alignment vertical="center"/>
    </xf>
    <xf numFmtId="0" fontId="3" fillId="0" borderId="15" xfId="29" applyFont="1" applyBorder="1">
      <alignment vertical="center"/>
    </xf>
    <xf numFmtId="49" fontId="14" fillId="24" borderId="8" xfId="1" applyNumberFormat="1" applyFont="1" applyFill="1" applyBorder="1" applyAlignment="1">
      <alignment horizontal="center" vertical="center" wrapText="1"/>
    </xf>
    <xf numFmtId="49" fontId="14" fillId="24" borderId="14" xfId="1" applyNumberFormat="1" applyFont="1" applyFill="1" applyBorder="1" applyAlignment="1">
      <alignment horizontal="center" vertical="center" wrapText="1"/>
    </xf>
    <xf numFmtId="0" fontId="71" fillId="0" borderId="7" xfId="4" applyFont="1" applyBorder="1" applyAlignment="1" applyProtection="1">
      <alignment horizontal="left"/>
      <protection locked="0"/>
    </xf>
    <xf numFmtId="49" fontId="3" fillId="0" borderId="0" xfId="1" applyNumberFormat="1" applyFont="1" applyAlignment="1">
      <alignment horizontal="left"/>
    </xf>
    <xf numFmtId="49" fontId="3" fillId="0" borderId="0" xfId="1" applyNumberFormat="1" applyFont="1" applyBorder="1" applyAlignment="1">
      <alignment horizontal="left"/>
    </xf>
    <xf numFmtId="49" fontId="12" fillId="0" borderId="0" xfId="1" applyNumberFormat="1" applyFont="1" applyAlignment="1">
      <alignment horizontal="left" vertical="center"/>
    </xf>
    <xf numFmtId="49" fontId="13" fillId="0" borderId="8" xfId="1" applyNumberFormat="1" applyFont="1" applyBorder="1" applyAlignment="1">
      <alignment horizontal="left" vertical="center" wrapText="1"/>
    </xf>
    <xf numFmtId="49" fontId="71" fillId="0" borderId="8" xfId="1" applyNumberFormat="1" applyFont="1" applyBorder="1" applyAlignment="1">
      <alignment horizontal="left" vertical="center"/>
    </xf>
    <xf numFmtId="49" fontId="71" fillId="0" borderId="11" xfId="1" applyNumberFormat="1" applyFont="1" applyBorder="1" applyAlignment="1">
      <alignment horizontal="left" vertical="center"/>
    </xf>
    <xf numFmtId="49" fontId="3" fillId="0" borderId="0" xfId="0" applyNumberFormat="1" applyFont="1" applyAlignment="1">
      <alignment horizontal="left" vertical="center"/>
    </xf>
    <xf numFmtId="0" fontId="13" fillId="0" borderId="8" xfId="4" applyFont="1" applyBorder="1" applyAlignment="1" applyProtection="1">
      <alignment horizontal="right"/>
      <protection locked="0"/>
    </xf>
    <xf numFmtId="49" fontId="14" fillId="0" borderId="8" xfId="4" applyNumberFormat="1" applyFont="1" applyFill="1" applyBorder="1" applyAlignment="1" applyProtection="1">
      <alignment horizontal="right"/>
      <protection locked="0"/>
    </xf>
    <xf numFmtId="0" fontId="13" fillId="0" borderId="8" xfId="1" applyFont="1" applyBorder="1" applyAlignment="1">
      <alignment horizontal="right" vertical="center"/>
    </xf>
    <xf numFmtId="0" fontId="13" fillId="0" borderId="8" xfId="1" applyNumberFormat="1" applyFont="1" applyBorder="1" applyAlignment="1">
      <alignment horizontal="right" vertical="center"/>
    </xf>
    <xf numFmtId="0" fontId="13" fillId="0" borderId="11" xfId="1" applyNumberFormat="1" applyFont="1" applyBorder="1" applyAlignment="1">
      <alignment horizontal="right" vertical="center"/>
    </xf>
    <xf numFmtId="49" fontId="84" fillId="0" borderId="8" xfId="1" applyNumberFormat="1" applyFont="1" applyBorder="1" applyAlignment="1">
      <alignment horizontal="left" vertical="center"/>
    </xf>
    <xf numFmtId="49" fontId="13" fillId="0" borderId="8" xfId="1" applyNumberFormat="1" applyFont="1" applyBorder="1" applyAlignment="1">
      <alignment horizontal="left" vertical="center"/>
    </xf>
    <xf numFmtId="43" fontId="13" fillId="0" borderId="8" xfId="4" applyNumberFormat="1" applyFont="1" applyBorder="1" applyAlignment="1" applyProtection="1">
      <alignment horizontal="left"/>
      <protection locked="0"/>
    </xf>
    <xf numFmtId="0" fontId="13" fillId="0" borderId="8" xfId="1" applyFont="1" applyBorder="1" applyAlignment="1">
      <alignment horizontal="left" vertical="center"/>
    </xf>
    <xf numFmtId="0" fontId="84" fillId="0" borderId="8" xfId="1" applyFont="1" applyBorder="1" applyAlignment="1">
      <alignment horizontal="left" vertical="center"/>
    </xf>
    <xf numFmtId="49" fontId="13" fillId="0" borderId="11" xfId="1" applyNumberFormat="1" applyFont="1" applyBorder="1" applyAlignment="1">
      <alignment horizontal="left" vertical="center"/>
    </xf>
    <xf numFmtId="0" fontId="71" fillId="0" borderId="7" xfId="4" applyFont="1" applyFill="1" applyBorder="1" applyAlignment="1" applyProtection="1">
      <alignment horizontal="left"/>
      <protection locked="0"/>
    </xf>
    <xf numFmtId="0" fontId="14" fillId="0" borderId="8" xfId="4" applyFont="1" applyFill="1" applyBorder="1" applyAlignment="1" applyProtection="1">
      <alignment horizontal="right"/>
      <protection locked="0"/>
    </xf>
    <xf numFmtId="0" fontId="46" fillId="0" borderId="8" xfId="4" applyFont="1" applyFill="1" applyBorder="1" applyAlignment="1" applyProtection="1">
      <alignment horizontal="right"/>
      <protection locked="0"/>
    </xf>
    <xf numFmtId="0" fontId="14" fillId="0" borderId="8" xfId="4" applyNumberFormat="1" applyFont="1" applyFill="1" applyBorder="1" applyAlignment="1" applyProtection="1">
      <alignment horizontal="right"/>
      <protection locked="0"/>
    </xf>
    <xf numFmtId="0" fontId="13" fillId="0" borderId="8" xfId="4" applyFont="1" applyFill="1" applyBorder="1" applyAlignment="1" applyProtection="1">
      <alignment horizontal="left"/>
      <protection locked="0"/>
    </xf>
    <xf numFmtId="49" fontId="13" fillId="0" borderId="8" xfId="4" applyNumberFormat="1" applyFont="1" applyFill="1" applyBorder="1" applyAlignment="1" applyProtection="1">
      <alignment horizontal="left"/>
      <protection locked="0"/>
    </xf>
    <xf numFmtId="0" fontId="13" fillId="0" borderId="8" xfId="1" applyNumberFormat="1" applyFont="1" applyBorder="1" applyAlignment="1">
      <alignment horizontal="left" vertical="center"/>
    </xf>
    <xf numFmtId="0" fontId="13" fillId="0" borderId="8" xfId="4" applyFont="1" applyBorder="1" applyAlignment="1" applyProtection="1">
      <alignment horizontal="left"/>
      <protection locked="0"/>
    </xf>
    <xf numFmtId="0" fontId="13" fillId="0" borderId="8" xfId="4" applyNumberFormat="1" applyFont="1" applyBorder="1" applyAlignment="1" applyProtection="1">
      <alignment horizontal="left"/>
      <protection locked="0"/>
    </xf>
    <xf numFmtId="49" fontId="14" fillId="0" borderId="8" xfId="4" applyNumberFormat="1" applyFont="1" applyFill="1" applyBorder="1" applyAlignment="1" applyProtection="1">
      <alignment horizontal="left"/>
      <protection locked="0"/>
    </xf>
    <xf numFmtId="0" fontId="13" fillId="0" borderId="8" xfId="4" applyNumberFormat="1" applyFont="1" applyFill="1" applyBorder="1" applyAlignment="1" applyProtection="1">
      <alignment horizontal="left"/>
      <protection locked="0"/>
    </xf>
    <xf numFmtId="0" fontId="13" fillId="0" borderId="8" xfId="4" applyNumberFormat="1" applyFont="1" applyFill="1" applyBorder="1" applyAlignment="1" applyProtection="1">
      <alignment horizontal="center"/>
      <protection locked="0"/>
    </xf>
    <xf numFmtId="0" fontId="14" fillId="0" borderId="8" xfId="4" applyNumberFormat="1" applyFont="1" applyFill="1" applyBorder="1" applyAlignment="1" applyProtection="1">
      <alignment horizontal="left"/>
      <protection locked="0"/>
    </xf>
    <xf numFmtId="0" fontId="13" fillId="0" borderId="8" xfId="4" applyNumberFormat="1" applyFont="1" applyFill="1" applyBorder="1" applyAlignment="1" applyProtection="1">
      <protection locked="0"/>
    </xf>
    <xf numFmtId="0" fontId="13" fillId="0" borderId="8" xfId="4" applyFont="1" applyFill="1" applyBorder="1" applyAlignment="1" applyProtection="1">
      <protection locked="0"/>
    </xf>
    <xf numFmtId="0" fontId="84" fillId="0" borderId="8" xfId="4" applyNumberFormat="1" applyFont="1" applyFill="1" applyBorder="1" applyAlignment="1" applyProtection="1">
      <alignment horizontal="left"/>
      <protection locked="0"/>
    </xf>
    <xf numFmtId="0" fontId="85" fillId="0" borderId="8" xfId="4" applyFont="1" applyFill="1" applyBorder="1" applyAlignment="1" applyProtection="1">
      <alignment horizontal="right"/>
      <protection locked="0"/>
    </xf>
    <xf numFmtId="0" fontId="86" fillId="0" borderId="8" xfId="4" applyFont="1" applyFill="1" applyBorder="1" applyAlignment="1" applyProtection="1">
      <alignment horizontal="right"/>
      <protection locked="0"/>
    </xf>
    <xf numFmtId="0" fontId="87" fillId="0" borderId="0" xfId="1" applyFont="1"/>
    <xf numFmtId="0" fontId="87" fillId="0" borderId="0" xfId="1" applyFont="1" applyBorder="1"/>
    <xf numFmtId="0" fontId="88" fillId="0" borderId="0" xfId="1" applyFont="1" applyAlignment="1">
      <alignment vertical="center"/>
    </xf>
    <xf numFmtId="49" fontId="86" fillId="0" borderId="8" xfId="1" applyNumberFormat="1" applyFont="1" applyBorder="1" applyAlignment="1">
      <alignment horizontal="center" vertical="center" wrapText="1"/>
    </xf>
    <xf numFmtId="49" fontId="89" fillId="0" borderId="8" xfId="1" applyNumberFormat="1" applyFont="1" applyBorder="1" applyAlignment="1">
      <alignment horizontal="center" vertical="center" wrapText="1"/>
    </xf>
    <xf numFmtId="49" fontId="86" fillId="0" borderId="11" xfId="1" applyNumberFormat="1" applyFont="1" applyBorder="1" applyAlignment="1">
      <alignment horizontal="right" vertical="center"/>
    </xf>
    <xf numFmtId="49" fontId="87" fillId="0" borderId="0" xfId="0" applyNumberFormat="1" applyFont="1">
      <alignment vertical="center"/>
    </xf>
    <xf numFmtId="0" fontId="87" fillId="0" borderId="0" xfId="29" applyFont="1">
      <alignment vertical="center"/>
    </xf>
    <xf numFmtId="0" fontId="13" fillId="0" borderId="8" xfId="4" applyFont="1" applyFill="1" applyBorder="1" applyAlignment="1" applyProtection="1">
      <alignment horizontal="left"/>
      <protection locked="0"/>
    </xf>
    <xf numFmtId="0" fontId="69" fillId="0" borderId="67" xfId="137" applyFont="1" applyBorder="1" applyAlignment="1">
      <alignment horizontal="center" vertical="center"/>
    </xf>
    <xf numFmtId="0" fontId="69" fillId="0" borderId="66" xfId="137" applyFont="1" applyBorder="1" applyAlignment="1">
      <alignment horizontal="center" vertical="center"/>
    </xf>
    <xf numFmtId="0" fontId="79" fillId="0" borderId="0" xfId="137" applyFont="1" applyAlignment="1">
      <alignment horizontal="center" vertical="center"/>
    </xf>
    <xf numFmtId="0" fontId="83" fillId="0" borderId="68" xfId="137" applyFont="1" applyBorder="1" applyAlignment="1">
      <alignment horizontal="left" vertical="center" wrapText="1"/>
    </xf>
    <xf numFmtId="0" fontId="83" fillId="0" borderId="71" xfId="137" applyFont="1" applyBorder="1" applyAlignment="1">
      <alignment horizontal="left" vertical="center" wrapText="1"/>
    </xf>
    <xf numFmtId="0" fontId="83" fillId="0" borderId="72" xfId="137" applyFont="1" applyBorder="1" applyAlignment="1">
      <alignment horizontal="left" vertical="center" wrapText="1"/>
    </xf>
    <xf numFmtId="0" fontId="83" fillId="0" borderId="71" xfId="137" applyFont="1" applyBorder="1" applyAlignment="1">
      <alignment horizontal="left" vertical="center"/>
    </xf>
    <xf numFmtId="0" fontId="83" fillId="0" borderId="72" xfId="137" applyFont="1" applyBorder="1" applyAlignment="1">
      <alignment horizontal="left" vertical="center"/>
    </xf>
    <xf numFmtId="0" fontId="69" fillId="0" borderId="46" xfId="137" applyFont="1" applyBorder="1" applyAlignment="1">
      <alignment horizontal="center" vertical="center"/>
    </xf>
    <xf numFmtId="0" fontId="69" fillId="0" borderId="69" xfId="137" applyFont="1" applyBorder="1" applyAlignment="1">
      <alignment horizontal="center" vertical="center"/>
    </xf>
    <xf numFmtId="0" fontId="69" fillId="0" borderId="47" xfId="137" applyFont="1" applyBorder="1" applyAlignment="1">
      <alignment horizontal="center" vertical="center"/>
    </xf>
    <xf numFmtId="0" fontId="69" fillId="0" borderId="48" xfId="137" applyFont="1" applyBorder="1" applyAlignment="1">
      <alignment horizontal="center" vertical="center"/>
    </xf>
    <xf numFmtId="0" fontId="14" fillId="23" borderId="5" xfId="1" applyFont="1" applyFill="1" applyBorder="1" applyAlignment="1">
      <alignment horizontal="center" vertical="center"/>
    </xf>
    <xf numFmtId="0" fontId="13" fillId="23" borderId="8" xfId="1" applyFont="1" applyFill="1" applyBorder="1" applyAlignment="1">
      <alignment horizontal="center" vertical="center"/>
    </xf>
    <xf numFmtId="0" fontId="7" fillId="0" borderId="6" xfId="1" applyFont="1" applyBorder="1" applyAlignment="1">
      <alignment horizontal="center" vertical="center"/>
    </xf>
    <xf numFmtId="0" fontId="12" fillId="0" borderId="9" xfId="1" applyFont="1" applyBorder="1" applyAlignment="1">
      <alignment horizontal="center" vertical="center"/>
    </xf>
    <xf numFmtId="0" fontId="15" fillId="0" borderId="0" xfId="1" applyFont="1" applyAlignment="1">
      <alignment horizontal="left" vertical="top" wrapText="1"/>
    </xf>
    <xf numFmtId="0" fontId="15" fillId="0" borderId="0" xfId="1" applyFont="1" applyAlignment="1">
      <alignment horizontal="left" vertical="top"/>
    </xf>
    <xf numFmtId="0" fontId="13" fillId="0" borderId="4" xfId="1" applyFont="1" applyBorder="1" applyAlignment="1">
      <alignment horizontal="center" vertical="center"/>
    </xf>
    <xf numFmtId="0" fontId="13" fillId="0" borderId="7" xfId="1" applyFont="1" applyBorder="1" applyAlignment="1">
      <alignment horizontal="center" vertical="center"/>
    </xf>
    <xf numFmtId="0" fontId="13" fillId="0" borderId="5" xfId="1" applyFont="1" applyBorder="1" applyAlignment="1">
      <alignment horizontal="center" vertical="center"/>
    </xf>
    <xf numFmtId="0" fontId="13" fillId="0" borderId="8" xfId="1" applyFont="1" applyBorder="1" applyAlignment="1">
      <alignment horizontal="center" vertical="center"/>
    </xf>
    <xf numFmtId="0" fontId="14" fillId="23" borderId="5" xfId="1" applyFont="1" applyFill="1" applyBorder="1" applyAlignment="1">
      <alignment horizontal="center" vertical="center" wrapText="1"/>
    </xf>
    <xf numFmtId="0" fontId="76" fillId="0" borderId="5" xfId="0" applyFont="1" applyBorder="1" applyAlignment="1">
      <alignment horizontal="center" vertical="center"/>
    </xf>
    <xf numFmtId="0" fontId="76" fillId="0" borderId="13" xfId="0" applyFont="1" applyBorder="1" applyAlignment="1">
      <alignment horizontal="center" vertical="center"/>
    </xf>
    <xf numFmtId="0" fontId="76" fillId="0" borderId="6" xfId="0" applyFont="1" applyBorder="1" applyAlignment="1">
      <alignment horizontal="center" vertical="center"/>
    </xf>
    <xf numFmtId="0" fontId="76" fillId="0" borderId="8" xfId="0" applyFont="1" applyBorder="1" applyAlignment="1">
      <alignment horizontal="center" vertical="center"/>
    </xf>
    <xf numFmtId="0" fontId="76" fillId="0" borderId="4" xfId="0" applyFont="1" applyBorder="1" applyAlignment="1">
      <alignment horizontal="center" vertical="center"/>
    </xf>
    <xf numFmtId="0" fontId="76" fillId="0" borderId="7" xfId="0" applyFont="1" applyBorder="1" applyAlignment="1">
      <alignment horizontal="center" vertical="center"/>
    </xf>
    <xf numFmtId="0" fontId="7" fillId="0" borderId="3" xfId="1" applyFont="1" applyBorder="1" applyAlignment="1">
      <alignment horizontal="center" vertical="center"/>
    </xf>
    <xf numFmtId="0" fontId="12" fillId="0" borderId="3" xfId="1" applyFont="1" applyBorder="1" applyAlignment="1">
      <alignment horizontal="center" vertical="center"/>
    </xf>
    <xf numFmtId="49" fontId="13" fillId="0" borderId="5" xfId="1" applyNumberFormat="1" applyFont="1" applyBorder="1" applyAlignment="1">
      <alignment horizontal="center" vertical="center"/>
    </xf>
    <xf numFmtId="49" fontId="13" fillId="0" borderId="8" xfId="1" applyNumberFormat="1" applyFont="1" applyBorder="1" applyAlignment="1">
      <alignment horizontal="center" vertical="center"/>
    </xf>
    <xf numFmtId="49" fontId="13" fillId="0" borderId="13" xfId="1" applyNumberFormat="1" applyFont="1" applyBorder="1" applyAlignment="1">
      <alignment horizontal="center" vertical="center"/>
    </xf>
    <xf numFmtId="49" fontId="13" fillId="0" borderId="6" xfId="1" applyNumberFormat="1" applyFont="1" applyBorder="1" applyAlignment="1">
      <alignment horizontal="center" vertical="center"/>
    </xf>
    <xf numFmtId="49" fontId="14" fillId="0" borderId="63" xfId="1" applyNumberFormat="1" applyFont="1" applyBorder="1" applyAlignment="1">
      <alignment horizontal="center" vertical="center" wrapText="1"/>
    </xf>
    <xf numFmtId="49" fontId="14" fillId="0" borderId="56" xfId="1" applyNumberFormat="1" applyFont="1" applyBorder="1" applyAlignment="1">
      <alignment horizontal="center" vertical="center" wrapText="1"/>
    </xf>
    <xf numFmtId="49" fontId="14" fillId="0" borderId="64" xfId="1" applyNumberFormat="1" applyFont="1" applyBorder="1" applyAlignment="1">
      <alignment horizontal="center" vertical="center" wrapText="1"/>
    </xf>
    <xf numFmtId="49" fontId="14" fillId="24" borderId="13" xfId="1" applyNumberFormat="1" applyFont="1" applyFill="1" applyBorder="1" applyAlignment="1">
      <alignment horizontal="center" vertical="center"/>
    </xf>
    <xf numFmtId="49" fontId="13" fillId="24" borderId="73" xfId="1" applyNumberFormat="1" applyFont="1" applyFill="1" applyBorder="1" applyAlignment="1">
      <alignment horizontal="center" vertical="center"/>
    </xf>
    <xf numFmtId="0" fontId="17" fillId="0" borderId="0" xfId="1" applyFont="1" applyAlignment="1">
      <alignment horizontal="left" wrapText="1"/>
    </xf>
    <xf numFmtId="0" fontId="12" fillId="4" borderId="16" xfId="1" applyFont="1" applyFill="1" applyBorder="1" applyAlignment="1">
      <alignment horizontal="left" vertical="top"/>
    </xf>
    <xf numFmtId="0" fontId="12" fillId="4" borderId="17" xfId="1" applyFont="1" applyFill="1" applyBorder="1" applyAlignment="1">
      <alignment horizontal="left" vertical="top"/>
    </xf>
    <xf numFmtId="0" fontId="12" fillId="4" borderId="18" xfId="1" applyFont="1" applyFill="1" applyBorder="1" applyAlignment="1">
      <alignment horizontal="left" vertical="top"/>
    </xf>
    <xf numFmtId="0" fontId="12" fillId="4" borderId="19" xfId="1" applyFont="1" applyFill="1" applyBorder="1" applyAlignment="1">
      <alignment horizontal="left" vertical="top"/>
    </xf>
    <xf numFmtId="0" fontId="12" fillId="4" borderId="0" xfId="1" applyFont="1" applyFill="1" applyBorder="1" applyAlignment="1">
      <alignment horizontal="left" vertical="top"/>
    </xf>
    <xf numFmtId="0" fontId="12" fillId="4" borderId="20" xfId="1" applyFont="1" applyFill="1" applyBorder="1" applyAlignment="1">
      <alignment horizontal="left" vertical="top"/>
    </xf>
    <xf numFmtId="0" fontId="12" fillId="4" borderId="21" xfId="1" applyFont="1" applyFill="1" applyBorder="1" applyAlignment="1">
      <alignment horizontal="left" vertical="top"/>
    </xf>
    <xf numFmtId="0" fontId="12" fillId="4" borderId="22" xfId="1" applyFont="1" applyFill="1" applyBorder="1" applyAlignment="1">
      <alignment horizontal="left" vertical="top"/>
    </xf>
    <xf numFmtId="0" fontId="12" fillId="4" borderId="23" xfId="1" applyFont="1" applyFill="1" applyBorder="1" applyAlignment="1">
      <alignment horizontal="left" vertical="top"/>
    </xf>
    <xf numFmtId="0" fontId="17" fillId="0" borderId="0" xfId="1" applyFont="1" applyAlignment="1">
      <alignment horizontal="left" vertical="top" wrapText="1"/>
    </xf>
    <xf numFmtId="0" fontId="13" fillId="0" borderId="5" xfId="1" applyFont="1" applyBorder="1" applyAlignment="1">
      <alignment horizontal="center" vertical="center" wrapText="1"/>
    </xf>
    <xf numFmtId="0" fontId="13" fillId="0" borderId="8" xfId="1" applyFont="1" applyBorder="1" applyAlignment="1">
      <alignment horizontal="center" vertical="center" wrapText="1"/>
    </xf>
    <xf numFmtId="0" fontId="13" fillId="0" borderId="6" xfId="1" applyFont="1" applyBorder="1" applyAlignment="1">
      <alignment horizontal="center" vertical="center"/>
    </xf>
    <xf numFmtId="0" fontId="13" fillId="0" borderId="9" xfId="1" applyFont="1" applyBorder="1" applyAlignment="1">
      <alignment horizontal="center" vertical="center"/>
    </xf>
    <xf numFmtId="0" fontId="14" fillId="0" borderId="5" xfId="1" applyFont="1" applyBorder="1" applyAlignment="1">
      <alignment horizontal="center" vertical="center" wrapText="1"/>
    </xf>
    <xf numFmtId="0" fontId="14" fillId="0" borderId="5" xfId="1" applyFont="1" applyBorder="1" applyAlignment="1">
      <alignment horizontal="center" vertical="center"/>
    </xf>
    <xf numFmtId="0" fontId="12" fillId="0" borderId="6" xfId="1" applyFont="1" applyBorder="1" applyAlignment="1">
      <alignment horizontal="center" vertical="center"/>
    </xf>
    <xf numFmtId="0" fontId="13" fillId="0" borderId="5" xfId="1" applyNumberFormat="1" applyFont="1" applyBorder="1" applyAlignment="1">
      <alignment horizontal="center" vertical="center"/>
    </xf>
    <xf numFmtId="0" fontId="13" fillId="0" borderId="8" xfId="1" applyNumberFormat="1" applyFont="1" applyBorder="1" applyAlignment="1">
      <alignment horizontal="center" vertical="center"/>
    </xf>
    <xf numFmtId="49" fontId="14" fillId="0" borderId="13" xfId="1" applyNumberFormat="1" applyFont="1" applyBorder="1" applyAlignment="1">
      <alignment horizontal="center" vertical="center"/>
    </xf>
    <xf numFmtId="49" fontId="13" fillId="0" borderId="73" xfId="1" applyNumberFormat="1" applyFont="1" applyBorder="1" applyAlignment="1">
      <alignment horizontal="center" vertical="center"/>
    </xf>
    <xf numFmtId="0" fontId="12" fillId="0" borderId="16" xfId="1" applyFont="1" applyFill="1" applyBorder="1" applyAlignment="1">
      <alignment horizontal="left" vertical="top"/>
    </xf>
    <xf numFmtId="0" fontId="12" fillId="0" borderId="17" xfId="1" applyFont="1" applyFill="1" applyBorder="1" applyAlignment="1">
      <alignment horizontal="left" vertical="top"/>
    </xf>
    <xf numFmtId="0" fontId="12" fillId="0" borderId="18" xfId="1" applyFont="1" applyFill="1" applyBorder="1" applyAlignment="1">
      <alignment horizontal="left" vertical="top"/>
    </xf>
    <xf numFmtId="0" fontId="12" fillId="0" borderId="19" xfId="1" applyFont="1" applyFill="1" applyBorder="1" applyAlignment="1">
      <alignment horizontal="left" vertical="top"/>
    </xf>
    <xf numFmtId="0" fontId="12" fillId="0" borderId="0" xfId="1" applyFont="1" applyFill="1" applyBorder="1" applyAlignment="1">
      <alignment horizontal="left" vertical="top"/>
    </xf>
    <xf numFmtId="0" fontId="12" fillId="0" borderId="20" xfId="1" applyFont="1" applyFill="1" applyBorder="1" applyAlignment="1">
      <alignment horizontal="left" vertical="top"/>
    </xf>
    <xf numFmtId="0" fontId="12" fillId="0" borderId="21" xfId="1" applyFont="1" applyFill="1" applyBorder="1" applyAlignment="1">
      <alignment horizontal="left" vertical="top"/>
    </xf>
    <xf numFmtId="0" fontId="12" fillId="0" borderId="22" xfId="1" applyFont="1" applyFill="1" applyBorder="1" applyAlignment="1">
      <alignment horizontal="left" vertical="top"/>
    </xf>
    <xf numFmtId="0" fontId="12" fillId="0" borderId="23" xfId="1" applyFont="1" applyFill="1" applyBorder="1" applyAlignment="1">
      <alignment horizontal="left" vertical="top"/>
    </xf>
    <xf numFmtId="0" fontId="17" fillId="0" borderId="0" xfId="1" applyFont="1" applyFill="1" applyAlignment="1">
      <alignment horizontal="left" vertical="top" wrapText="1"/>
    </xf>
    <xf numFmtId="0" fontId="6" fillId="0" borderId="26" xfId="52" applyFont="1" applyBorder="1" applyAlignment="1">
      <alignment horizontal="center" vertical="center"/>
    </xf>
    <xf numFmtId="0" fontId="6" fillId="0" borderId="28" xfId="52" applyFont="1" applyBorder="1" applyAlignment="1">
      <alignment horizontal="center" vertical="center"/>
    </xf>
    <xf numFmtId="0" fontId="6" fillId="0" borderId="27" xfId="52" applyFont="1" applyBorder="1" applyAlignment="1">
      <alignment horizontal="center" vertical="center"/>
    </xf>
    <xf numFmtId="0" fontId="6" fillId="0" borderId="29" xfId="52" applyFont="1" applyBorder="1" applyAlignment="1">
      <alignment horizontal="center" vertical="center"/>
    </xf>
    <xf numFmtId="0" fontId="6" fillId="0" borderId="5" xfId="52" applyFont="1" applyBorder="1" applyAlignment="1">
      <alignment horizontal="center" vertical="center"/>
    </xf>
    <xf numFmtId="0" fontId="6" fillId="0" borderId="6" xfId="52" applyFont="1" applyBorder="1" applyAlignment="1">
      <alignment horizontal="center" vertical="center"/>
    </xf>
    <xf numFmtId="0" fontId="13" fillId="0" borderId="27" xfId="1" applyFont="1" applyBorder="1" applyAlignment="1">
      <alignment horizontal="center" vertical="center" wrapText="1"/>
    </xf>
    <xf numFmtId="0" fontId="13" fillId="0" borderId="29" xfId="1" applyFont="1" applyBorder="1" applyAlignment="1">
      <alignment horizontal="center" vertical="center" wrapText="1"/>
    </xf>
    <xf numFmtId="0" fontId="13" fillId="0" borderId="42" xfId="1" applyFont="1" applyBorder="1" applyAlignment="1">
      <alignment horizontal="center" vertical="center"/>
    </xf>
    <xf numFmtId="0" fontId="13" fillId="0" borderId="43" xfId="1" applyFont="1" applyBorder="1" applyAlignment="1">
      <alignment horizontal="center" vertical="center"/>
    </xf>
    <xf numFmtId="0" fontId="13" fillId="0" borderId="13" xfId="1" applyFont="1" applyBorder="1" applyAlignment="1">
      <alignment horizontal="center" vertical="center"/>
    </xf>
    <xf numFmtId="0" fontId="13" fillId="0" borderId="41" xfId="1" applyFont="1" applyBorder="1" applyAlignment="1">
      <alignment horizontal="center" vertical="center"/>
    </xf>
    <xf numFmtId="49" fontId="14" fillId="0" borderId="5" xfId="1" applyNumberFormat="1" applyFont="1" applyBorder="1" applyAlignment="1">
      <alignment horizontal="center" vertical="center"/>
    </xf>
    <xf numFmtId="43" fontId="13" fillId="0" borderId="52" xfId="1" applyNumberFormat="1" applyFont="1" applyBorder="1" applyAlignment="1">
      <alignment horizontal="left" vertical="center"/>
    </xf>
    <xf numFmtId="43" fontId="13" fillId="0" borderId="53" xfId="1" applyNumberFormat="1" applyFont="1" applyBorder="1" applyAlignment="1">
      <alignment horizontal="left" vertical="center"/>
    </xf>
    <xf numFmtId="0" fontId="13" fillId="0" borderId="6" xfId="1" applyFont="1" applyBorder="1" applyAlignment="1">
      <alignment horizontal="center" vertical="center" wrapText="1"/>
    </xf>
    <xf numFmtId="0" fontId="13" fillId="0" borderId="9" xfId="1" applyFont="1" applyBorder="1" applyAlignment="1">
      <alignment horizontal="center" vertical="center" wrapText="1"/>
    </xf>
    <xf numFmtId="43" fontId="13" fillId="0" borderId="49" xfId="1" applyNumberFormat="1" applyFont="1" applyBorder="1" applyAlignment="1">
      <alignment horizontal="left" vertical="center"/>
    </xf>
    <xf numFmtId="43" fontId="13" fillId="0" borderId="8" xfId="1" applyNumberFormat="1" applyFont="1" applyBorder="1" applyAlignment="1">
      <alignment horizontal="left" vertical="center"/>
    </xf>
    <xf numFmtId="0" fontId="13" fillId="0" borderId="3" xfId="1" applyFont="1" applyBorder="1" applyAlignment="1">
      <alignment horizontal="left"/>
    </xf>
    <xf numFmtId="0" fontId="13" fillId="0" borderId="55" xfId="1" applyFont="1" applyBorder="1" applyAlignment="1">
      <alignment horizontal="left" vertical="top"/>
    </xf>
    <xf numFmtId="0" fontId="13" fillId="0" borderId="56" xfId="1" applyFont="1" applyBorder="1" applyAlignment="1">
      <alignment horizontal="left" vertical="top"/>
    </xf>
    <xf numFmtId="0" fontId="13" fillId="0" borderId="57" xfId="1" applyFont="1" applyBorder="1" applyAlignment="1">
      <alignment horizontal="left" vertical="top"/>
    </xf>
    <xf numFmtId="0" fontId="13" fillId="0" borderId="58" xfId="1" applyFont="1" applyBorder="1" applyAlignment="1">
      <alignment horizontal="left" vertical="top"/>
    </xf>
    <xf numFmtId="0" fontId="13" fillId="0" borderId="0" xfId="1" applyFont="1" applyBorder="1" applyAlignment="1">
      <alignment horizontal="left" vertical="top"/>
    </xf>
    <xf numFmtId="0" fontId="13" fillId="0" borderId="59" xfId="1" applyFont="1" applyBorder="1" applyAlignment="1">
      <alignment horizontal="left" vertical="top"/>
    </xf>
    <xf numFmtId="0" fontId="13" fillId="0" borderId="60" xfId="1" applyFont="1" applyBorder="1" applyAlignment="1">
      <alignment horizontal="left" vertical="top"/>
    </xf>
    <xf numFmtId="0" fontId="13" fillId="0" borderId="1" xfId="1" applyFont="1" applyBorder="1" applyAlignment="1">
      <alignment horizontal="left" vertical="top"/>
    </xf>
    <xf numFmtId="0" fontId="13" fillId="0" borderId="2" xfId="1" applyFont="1" applyBorder="1" applyAlignment="1">
      <alignment horizontal="left" vertical="top"/>
    </xf>
    <xf numFmtId="0" fontId="13" fillId="0" borderId="3" xfId="1" applyFont="1" applyBorder="1" applyAlignment="1">
      <alignment horizontal="left" vertical="top"/>
    </xf>
    <xf numFmtId="0" fontId="13" fillId="0" borderId="61" xfId="1" applyFont="1" applyBorder="1" applyAlignment="1">
      <alignment horizontal="center"/>
    </xf>
    <xf numFmtId="0" fontId="13" fillId="0" borderId="25" xfId="1" applyFont="1" applyBorder="1" applyAlignment="1">
      <alignment horizontal="center"/>
    </xf>
    <xf numFmtId="0" fontId="13" fillId="0" borderId="62" xfId="1" applyFont="1" applyBorder="1" applyAlignment="1">
      <alignment horizontal="center"/>
    </xf>
    <xf numFmtId="49" fontId="89" fillId="0" borderId="13" xfId="1" applyNumberFormat="1" applyFont="1" applyBorder="1" applyAlignment="1">
      <alignment horizontal="center" vertical="center"/>
    </xf>
    <xf numFmtId="49" fontId="86" fillId="0" borderId="73" xfId="1" applyNumberFormat="1" applyFont="1" applyBorder="1" applyAlignment="1">
      <alignment horizontal="center" vertical="center"/>
    </xf>
    <xf numFmtId="0" fontId="13" fillId="0" borderId="8" xfId="4" applyFont="1" applyFill="1" applyBorder="1" applyAlignment="1" applyProtection="1">
      <alignment horizontal="left"/>
      <protection locked="0"/>
    </xf>
    <xf numFmtId="0" fontId="13" fillId="0" borderId="5" xfId="4" applyFont="1" applyFill="1" applyBorder="1" applyAlignment="1" applyProtection="1">
      <alignment horizontal="center"/>
      <protection locked="0"/>
    </xf>
    <xf numFmtId="43" fontId="13" fillId="0" borderId="5" xfId="1" applyNumberFormat="1" applyFont="1" applyBorder="1" applyAlignment="1">
      <alignment horizontal="center" vertical="center"/>
    </xf>
    <xf numFmtId="0" fontId="13" fillId="0" borderId="3" xfId="1" applyFont="1" applyBorder="1" applyAlignment="1">
      <alignment horizontal="center"/>
    </xf>
    <xf numFmtId="0" fontId="13" fillId="0" borderId="11" xfId="4" applyFont="1" applyFill="1" applyBorder="1" applyAlignment="1" applyProtection="1">
      <alignment horizontal="left"/>
      <protection locked="0"/>
    </xf>
    <xf numFmtId="43" fontId="13" fillId="0" borderId="11" xfId="1" applyNumberFormat="1" applyFont="1" applyBorder="1" applyAlignment="1">
      <alignment horizontal="left" vertical="center"/>
    </xf>
    <xf numFmtId="0" fontId="14" fillId="0" borderId="5" xfId="1" applyNumberFormat="1" applyFont="1" applyBorder="1" applyAlignment="1">
      <alignment horizontal="center" vertical="center"/>
    </xf>
    <xf numFmtId="0" fontId="14" fillId="0" borderId="27" xfId="1" applyFont="1" applyBorder="1" applyAlignment="1">
      <alignment horizontal="center" vertical="center" wrapText="1"/>
    </xf>
    <xf numFmtId="0" fontId="13" fillId="0" borderId="61" xfId="1" applyFont="1" applyBorder="1" applyAlignment="1">
      <alignment horizontal="left"/>
    </xf>
    <xf numFmtId="0" fontId="14" fillId="0" borderId="8" xfId="4" applyNumberFormat="1" applyFont="1" applyFill="1" applyBorder="1" applyAlignment="1" applyProtection="1">
      <protection locked="0"/>
    </xf>
    <xf numFmtId="0" fontId="14" fillId="0" borderId="8" xfId="1" applyNumberFormat="1" applyFont="1" applyBorder="1" applyAlignment="1">
      <alignment horizontal="center" vertical="center" wrapText="1"/>
    </xf>
  </cellXfs>
  <cellStyles count="144">
    <cellStyle name="20% - 强调文字颜色 1 2" xfId="53"/>
    <cellStyle name="20% - 强调文字颜色 1 3" xfId="54"/>
    <cellStyle name="20% - 强调文字颜色 2 2" xfId="55"/>
    <cellStyle name="20% - 强调文字颜色 2 3" xfId="56"/>
    <cellStyle name="20% - 强调文字颜色 3 2" xfId="57"/>
    <cellStyle name="20% - 强调文字颜色 3 3" xfId="58"/>
    <cellStyle name="20% - 强调文字颜色 4 2" xfId="59"/>
    <cellStyle name="20% - 强调文字颜色 4 3" xfId="60"/>
    <cellStyle name="20% - 强调文字颜色 5 2" xfId="61"/>
    <cellStyle name="20% - 强调文字颜色 5 3" xfId="62"/>
    <cellStyle name="20% - 强调文字颜色 6 2" xfId="63"/>
    <cellStyle name="20% - 强调文字颜色 6 3" xfId="64"/>
    <cellStyle name="40% - 强调文字颜色 1 2" xfId="65"/>
    <cellStyle name="40% - 强调文字颜色 1 3" xfId="66"/>
    <cellStyle name="40% - 强调文字颜色 2 2" xfId="67"/>
    <cellStyle name="40% - 强调文字颜色 2 3" xfId="68"/>
    <cellStyle name="40% - 强调文字颜色 3 2" xfId="69"/>
    <cellStyle name="40% - 强调文字颜色 3 3" xfId="70"/>
    <cellStyle name="40% - 强调文字颜色 4 2" xfId="71"/>
    <cellStyle name="40% - 强调文字颜色 4 3" xfId="72"/>
    <cellStyle name="40% - 强调文字颜色 5 2" xfId="73"/>
    <cellStyle name="40% - 强调文字颜色 5 3" xfId="74"/>
    <cellStyle name="40% - 强调文字颜色 6 2" xfId="75"/>
    <cellStyle name="40% - 强调文字颜色 6 3" xfId="76"/>
    <cellStyle name="60% - 强调文字颜色 1 2" xfId="77"/>
    <cellStyle name="60% - 强调文字颜色 1 3" xfId="78"/>
    <cellStyle name="60% - 强调文字颜色 2 2" xfId="79"/>
    <cellStyle name="60% - 强调文字颜色 2 3" xfId="80"/>
    <cellStyle name="60% - 强调文字颜色 3 2" xfId="81"/>
    <cellStyle name="60% - 强调文字颜色 3 3" xfId="82"/>
    <cellStyle name="60% - 强调文字颜色 4 2" xfId="83"/>
    <cellStyle name="60% - 强调文字颜色 4 3" xfId="84"/>
    <cellStyle name="60% - 强调文字颜色 5 2" xfId="85"/>
    <cellStyle name="60% - 强调文字颜色 5 3" xfId="86"/>
    <cellStyle name="60% - 强调文字颜色 6 2" xfId="87"/>
    <cellStyle name="60% - 强调文字颜色 6 3" xfId="88"/>
    <cellStyle name="category" xfId="5"/>
    <cellStyle name="Comma [0]_A share  financial statements" xfId="6"/>
    <cellStyle name="Comma_5 Series SW" xfId="7"/>
    <cellStyle name="Currency [0]_ARN (2)" xfId="8"/>
    <cellStyle name="Currency_ARN (2)" xfId="9"/>
    <cellStyle name="Grey" xfId="10"/>
    <cellStyle name="HEADER" xfId="11"/>
    <cellStyle name="Header1" xfId="12"/>
    <cellStyle name="Header2" xfId="13"/>
    <cellStyle name="Input [yellow]" xfId="14"/>
    <cellStyle name="Model" xfId="15"/>
    <cellStyle name="no dec" xfId="16"/>
    <cellStyle name="Normal - Style1" xfId="17"/>
    <cellStyle name="Normal_ SG&amp;A Bridge " xfId="18"/>
    <cellStyle name="Percent [2]" xfId="19"/>
    <cellStyle name="row_def_array" xfId="20"/>
    <cellStyle name="subhead" xfId="21"/>
    <cellStyle name="_laroux" xfId="22"/>
    <cellStyle name="だ[0]_PLDT" xfId="23"/>
    <cellStyle name="だ_laroux" xfId="24"/>
    <cellStyle name="百分比" xfId="139" builtinId="5"/>
    <cellStyle name="百分比 2" xfId="25"/>
    <cellStyle name="捠壿 [0.00]_PRODUCT DETAIL Q1" xfId="26"/>
    <cellStyle name="捠壿_PRODUCT DETAIL Q1" xfId="27"/>
    <cellStyle name="标题 1 2" xfId="89"/>
    <cellStyle name="标题 1 3" xfId="90"/>
    <cellStyle name="标题 2 2" xfId="91"/>
    <cellStyle name="标题 2 3" xfId="92"/>
    <cellStyle name="标题 3 2" xfId="93"/>
    <cellStyle name="标题 3 3" xfId="94"/>
    <cellStyle name="标题 4 2" xfId="95"/>
    <cellStyle name="标题 4 3" xfId="96"/>
    <cellStyle name="标题 5" xfId="97"/>
    <cellStyle name="标题 6" xfId="98"/>
    <cellStyle name="差 2" xfId="99"/>
    <cellStyle name="差 3" xfId="100"/>
    <cellStyle name="差_A140应收账款实质性测试底稿201105" xfId="141"/>
    <cellStyle name="常规" xfId="0" builtinId="0"/>
    <cellStyle name="常规 2" xfId="28"/>
    <cellStyle name="常规 2 2" xfId="101"/>
    <cellStyle name="常规 2 3" xfId="102"/>
    <cellStyle name="常规 2 4" xfId="137"/>
    <cellStyle name="常规 2_A120交易性金融资产实质性测试底稿201105" xfId="52"/>
    <cellStyle name="常规 3" xfId="29"/>
    <cellStyle name="常规 3 2" xfId="138"/>
    <cellStyle name="常规 4" xfId="30"/>
    <cellStyle name="常规 5" xfId="31"/>
    <cellStyle name="常规 6" xfId="140"/>
    <cellStyle name="常规_货币资金底稿" xfId="1"/>
    <cellStyle name="常规_货币资金收支检查情况表" xfId="2"/>
    <cellStyle name="常规_明细余额表" xfId="4"/>
    <cellStyle name="超链接" xfId="3" builtinId="8"/>
    <cellStyle name="超链接 2" xfId="32"/>
    <cellStyle name="超链接 3" xfId="143"/>
    <cellStyle name="好 2" xfId="103"/>
    <cellStyle name="好 3" xfId="104"/>
    <cellStyle name="好_A140应收账款实质性测试底稿201105" xfId="142"/>
    <cellStyle name="汇总 2" xfId="105"/>
    <cellStyle name="汇总 3" xfId="106"/>
    <cellStyle name="计算 2" xfId="107"/>
    <cellStyle name="计算 3" xfId="108"/>
    <cellStyle name="检查单元格 2" xfId="109"/>
    <cellStyle name="检查单元格 3" xfId="110"/>
    <cellStyle name="解释性文本 2" xfId="111"/>
    <cellStyle name="解释性文本 3" xfId="112"/>
    <cellStyle name="警告文本 2" xfId="113"/>
    <cellStyle name="警告文本 3" xfId="114"/>
    <cellStyle name="链接单元格 2" xfId="115"/>
    <cellStyle name="链接单元格 3" xfId="116"/>
    <cellStyle name="霓付 [0]_1202" xfId="33"/>
    <cellStyle name="霓付_1202" xfId="34"/>
    <cellStyle name="烹拳 [0]_1202" xfId="35"/>
    <cellStyle name="烹拳_1202" xfId="36"/>
    <cellStyle name="砯刽 [0]_PLDT" xfId="37"/>
    <cellStyle name="砯刽_PLDT" xfId="38"/>
    <cellStyle name="普通_ 报 价 原 则" xfId="39"/>
    <cellStyle name="千分位[0]_Chap05b" xfId="40"/>
    <cellStyle name="千分位_Chap05b" xfId="41"/>
    <cellStyle name="千位[0]_BSTB" xfId="42"/>
    <cellStyle name="千位_BSTB" xfId="43"/>
    <cellStyle name="千位分隔" xfId="51" builtinId="3"/>
    <cellStyle name="千位分隔 2" xfId="44"/>
    <cellStyle name="千位分隔 3" xfId="45"/>
    <cellStyle name="千位分隔[0] 2" xfId="46"/>
    <cellStyle name="钎霖_(沥焊何巩)岿喊牢盔拌裙" xfId="47"/>
    <cellStyle name="强调文字颜色 1 2" xfId="117"/>
    <cellStyle name="强调文字颜色 1 3" xfId="118"/>
    <cellStyle name="强调文字颜色 2 2" xfId="119"/>
    <cellStyle name="强调文字颜色 2 3" xfId="120"/>
    <cellStyle name="强调文字颜色 3 2" xfId="121"/>
    <cellStyle name="强调文字颜色 3 3" xfId="122"/>
    <cellStyle name="强调文字颜色 4 2" xfId="123"/>
    <cellStyle name="强调文字颜色 4 3" xfId="124"/>
    <cellStyle name="强调文字颜色 5 2" xfId="125"/>
    <cellStyle name="强调文字颜色 5 3" xfId="126"/>
    <cellStyle name="强调文字颜色 6 2" xfId="127"/>
    <cellStyle name="强调文字颜色 6 3" xfId="128"/>
    <cellStyle name="适中 2" xfId="129"/>
    <cellStyle name="适中 3" xfId="130"/>
    <cellStyle name="输出 2" xfId="131"/>
    <cellStyle name="输出 3" xfId="132"/>
    <cellStyle name="输入 2" xfId="133"/>
    <cellStyle name="输入 3" xfId="134"/>
    <cellStyle name="昗弨_BOOKSHIP" xfId="48"/>
    <cellStyle name="寘嬫愗傝 [0.00]_PRODUCT DETAIL Q1" xfId="49"/>
    <cellStyle name="寘嬫愗傝_PRODUCT DETAIL Q1" xfId="50"/>
    <cellStyle name="注释 2" xfId="135"/>
    <cellStyle name="注释 3" xfId="136"/>
  </cellStyles>
  <dxfs count="56">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3</xdr:col>
      <xdr:colOff>281680</xdr:colOff>
      <xdr:row>20</xdr:row>
      <xdr:rowOff>158817</xdr:rowOff>
    </xdr:from>
    <xdr:to>
      <xdr:col>3</xdr:col>
      <xdr:colOff>282040</xdr:colOff>
      <xdr:row>20</xdr:row>
      <xdr:rowOff>159177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墨迹 2">
              <a:extLst>
                <a:ext uri="{FF2B5EF4-FFF2-40B4-BE49-F238E27FC236}">
                  <a16:creationId xmlns:a16="http://schemas.microsoft.com/office/drawing/2014/main" id="{00000000-0008-0000-0400-000003000000}"/>
                </a:ext>
              </a:extLst>
            </xdr14:cNvPr>
            <xdr14:cNvContentPartPr/>
          </xdr14:nvContentPartPr>
          <xdr14:nvPr macro=""/>
          <xdr14:xfrm>
            <a:off x="4811347" y="4318067"/>
            <a:ext cx="360" cy="360"/>
          </xdr14:xfrm>
        </xdr:contentPart>
      </mc:Choice>
      <mc:Fallback xmlns="">
        <xdr:pic>
          <xdr:nvPicPr>
            <xdr:cNvPr id="3" name="墨迹 2"/>
            <xdr:cNvPicPr/>
          </xdr:nvPicPr>
          <xdr:blipFill>
            <a:blip xmlns:r="http://schemas.openxmlformats.org/officeDocument/2006/relationships" r:embed="rId2"/>
            <a:stretch>
              <a:fillRect/>
            </a:stretch>
          </xdr:blipFill>
          <xdr:spPr>
            <a:xfrm>
              <a:off x="4793347" y="4300067"/>
              <a:ext cx="36360" cy="363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12</xdr:row>
      <xdr:rowOff>9525</xdr:rowOff>
    </xdr:from>
    <xdr:to>
      <xdr:col>2</xdr:col>
      <xdr:colOff>0</xdr:colOff>
      <xdr:row>14</xdr:row>
      <xdr:rowOff>9525</xdr:rowOff>
    </xdr:to>
    <xdr:cxnSp macro="">
      <xdr:nvCxnSpPr>
        <xdr:cNvPr id="2" name="直接连接符 1">
          <a:extLst>
            <a:ext uri="{FF2B5EF4-FFF2-40B4-BE49-F238E27FC236}">
              <a16:creationId xmlns:a16="http://schemas.microsoft.com/office/drawing/2014/main" id="{00000000-0008-0000-0E00-000002000000}"/>
            </a:ext>
          </a:extLst>
        </xdr:cNvPr>
        <xdr:cNvCxnSpPr/>
      </xdr:nvCxnSpPr>
      <xdr:spPr>
        <a:xfrm>
          <a:off x="323850" y="2228850"/>
          <a:ext cx="2114550" cy="3429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1100-000002000000}"/>
            </a:ext>
          </a:extLst>
        </xdr:cNvPr>
        <xdr:cNvCxnSpPr/>
      </xdr:nvCxnSpPr>
      <xdr:spPr>
        <a:xfrm>
          <a:off x="323850" y="2219325"/>
          <a:ext cx="1476375" cy="34290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1400-000002000000}"/>
            </a:ext>
          </a:extLst>
        </xdr:cNvPr>
        <xdr:cNvCxnSpPr/>
      </xdr:nvCxnSpPr>
      <xdr:spPr>
        <a:xfrm>
          <a:off x="323850" y="2266950"/>
          <a:ext cx="1300163" cy="438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1A00-000002000000}"/>
            </a:ext>
          </a:extLst>
        </xdr:cNvPr>
        <xdr:cNvCxnSpPr/>
      </xdr:nvCxnSpPr>
      <xdr:spPr>
        <a:xfrm>
          <a:off x="323850" y="2266950"/>
          <a:ext cx="1300163" cy="438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1D00-000002000000}"/>
            </a:ext>
          </a:extLst>
        </xdr:cNvPr>
        <xdr:cNvCxnSpPr/>
      </xdr:nvCxnSpPr>
      <xdr:spPr>
        <a:xfrm>
          <a:off x="323850" y="2281238"/>
          <a:ext cx="1300163" cy="438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2000-000002000000}"/>
            </a:ext>
          </a:extLst>
        </xdr:cNvPr>
        <xdr:cNvCxnSpPr/>
      </xdr:nvCxnSpPr>
      <xdr:spPr>
        <a:xfrm>
          <a:off x="323850" y="2281238"/>
          <a:ext cx="1300163" cy="4381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2300-000002000000}"/>
            </a:ext>
          </a:extLst>
        </xdr:cNvPr>
        <xdr:cNvCxnSpPr/>
      </xdr:nvCxnSpPr>
      <xdr:spPr>
        <a:xfrm>
          <a:off x="323850" y="2228850"/>
          <a:ext cx="809625" cy="3619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11</xdr:row>
      <xdr:rowOff>9525</xdr:rowOff>
    </xdr:from>
    <xdr:to>
      <xdr:col>2</xdr:col>
      <xdr:colOff>0</xdr:colOff>
      <xdr:row>13</xdr:row>
      <xdr:rowOff>9525</xdr:rowOff>
    </xdr:to>
    <xdr:cxnSp macro="">
      <xdr:nvCxnSpPr>
        <xdr:cNvPr id="2" name="直接连接符 1">
          <a:extLst>
            <a:ext uri="{FF2B5EF4-FFF2-40B4-BE49-F238E27FC236}">
              <a16:creationId xmlns:a16="http://schemas.microsoft.com/office/drawing/2014/main" id="{00000000-0008-0000-2600-000002000000}"/>
            </a:ext>
          </a:extLst>
        </xdr:cNvPr>
        <xdr:cNvCxnSpPr/>
      </xdr:nvCxnSpPr>
      <xdr:spPr>
        <a:xfrm>
          <a:off x="323850" y="2224088"/>
          <a:ext cx="1143000" cy="3619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mintlee\Desktop\&#28041;&#21450;&#20989;&#35777;&#20462;&#25913;&#24213;&#31295;\a110&#36135;&#24065;&#36164;&#37329;&#23454;&#36136;&#24615;&#27979;&#35797;&#24213;&#312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28041;&#21450;&#20989;&#35777;&#20462;&#25913;&#24213;&#31295;\a110&#36135;&#24065;&#36164;&#37329;&#23454;&#36136;&#24615;&#27979;&#35797;&#24213;&#312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istrator\Desktop\&#22686;&#21152;&#35843;&#25972;&#34920;\&#20132;&#26131;&#24615;&#37329;&#34701;&#36164;&#20135;&#23454;&#36136;&#24615;&#27979;&#35797;&#24213;&#31295;sa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mintlee\Desktop\&#28041;&#21450;&#20989;&#35777;&#20462;&#25913;&#24213;&#31295;\6-1-5&#39044;&#20184;&#27454;&#39033;\a150&#39044;&#20184;&#27454;&#39033;&#23454;&#36136;&#24615;&#27979;&#35797;&#24213;&#312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User\Desktop\&#28041;&#21450;&#20989;&#35777;&#20462;&#25913;&#24213;&#31295;\6-1-5&#39044;&#20184;&#27454;&#39033;\a150&#39044;&#20184;&#27454;&#39033;&#23454;&#36136;&#24615;&#27979;&#35797;&#24213;&#31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程序库"/>
      <sheetName val="A110-00"/>
      <sheetName val="A111-00"/>
      <sheetName val="A111-10"/>
      <sheetName val="CAS"/>
      <sheetName val="A112-10"/>
      <sheetName val="A112-20"/>
      <sheetName val="A112-30"/>
      <sheetName val="A112-40"/>
      <sheetName val="_formula_"/>
      <sheetName val="A113-10"/>
      <sheetName val="A113-20"/>
      <sheetName val="A113-25"/>
      <sheetName val="A113-40"/>
      <sheetName val="A113-41"/>
      <sheetName val="A113-50"/>
      <sheetName val="A113-60"/>
      <sheetName val="A114-10"/>
      <sheetName val="A114-20"/>
      <sheetName val="A114-30"/>
      <sheetName val="A115-10"/>
      <sheetName val="A116-10"/>
      <sheetName val="A116-20"/>
      <sheetName val="A116-30"/>
      <sheetName val="A116-40"/>
      <sheetName val="A116-50"/>
      <sheetName val="A116-60"/>
    </sheetNames>
    <sheetDataSet>
      <sheetData sheetId="0" refreshError="1"/>
      <sheetData sheetId="1" refreshError="1"/>
      <sheetData sheetId="2" refreshError="1"/>
      <sheetData sheetId="3" refreshError="1"/>
      <sheetData sheetId="4" refreshError="1">
        <row r="14">
          <cell r="A14" t="str">
            <v>现金</v>
          </cell>
        </row>
        <row r="15">
          <cell r="A15" t="str">
            <v>人民币</v>
          </cell>
        </row>
        <row r="16">
          <cell r="A16" t="str">
            <v>美元</v>
          </cell>
        </row>
        <row r="17">
          <cell r="A17" t="str">
            <v>港币</v>
          </cell>
        </row>
        <row r="18">
          <cell r="A18" t="str">
            <v>日元</v>
          </cell>
        </row>
        <row r="19">
          <cell r="A19" t="str">
            <v>小计</v>
          </cell>
        </row>
        <row r="20">
          <cell r="A20" t="str">
            <v>银行存款</v>
          </cell>
        </row>
        <row r="21">
          <cell r="A21" t="str">
            <v>人民币</v>
          </cell>
        </row>
        <row r="22">
          <cell r="A22" t="str">
            <v>美元</v>
          </cell>
        </row>
        <row r="23">
          <cell r="A23" t="str">
            <v>港币</v>
          </cell>
        </row>
        <row r="24">
          <cell r="A24" t="str">
            <v>日元</v>
          </cell>
        </row>
        <row r="25">
          <cell r="A25" t="str">
            <v>小计</v>
          </cell>
        </row>
        <row r="26">
          <cell r="A26" t="str">
            <v>其他货币资金</v>
          </cell>
        </row>
        <row r="27">
          <cell r="A27" t="str">
            <v>人民币</v>
          </cell>
        </row>
        <row r="28">
          <cell r="A28" t="str">
            <v>美元</v>
          </cell>
        </row>
        <row r="29">
          <cell r="A29" t="str">
            <v>港币</v>
          </cell>
        </row>
        <row r="30">
          <cell r="A30" t="str">
            <v>日元</v>
          </cell>
        </row>
        <row r="31">
          <cell r="A31" t="str">
            <v>小计</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程序库"/>
      <sheetName val="A110-00"/>
      <sheetName val="A111-00"/>
      <sheetName val="A111-10"/>
      <sheetName val="CAS"/>
      <sheetName val="A112-10"/>
      <sheetName val="A112-20"/>
      <sheetName val="A112-30"/>
      <sheetName val="A112-40"/>
      <sheetName val="_formula_"/>
      <sheetName val="A113-10"/>
      <sheetName val="A113-20"/>
      <sheetName val="A113-25"/>
      <sheetName val="A113-40"/>
      <sheetName val="A113-41"/>
      <sheetName val="A113-50"/>
      <sheetName val="A113-60"/>
      <sheetName val="A114-10"/>
      <sheetName val="A114-20"/>
      <sheetName val="A114-30"/>
      <sheetName val="A115-10"/>
      <sheetName val="A116-10"/>
      <sheetName val="A116-20"/>
      <sheetName val="A116-30"/>
      <sheetName val="A116-40"/>
      <sheetName val="A116-50"/>
      <sheetName val="A116-60"/>
    </sheetNames>
    <sheetDataSet>
      <sheetData sheetId="0" refreshError="1"/>
      <sheetData sheetId="1"/>
      <sheetData sheetId="2"/>
      <sheetData sheetId="3"/>
      <sheetData sheetId="4" refreshError="1">
        <row r="14">
          <cell r="A14" t="str">
            <v>现金</v>
          </cell>
        </row>
        <row r="15">
          <cell r="A15" t="str">
            <v>人民币</v>
          </cell>
        </row>
        <row r="16">
          <cell r="A16" t="str">
            <v>美元</v>
          </cell>
        </row>
        <row r="17">
          <cell r="A17" t="str">
            <v>港币</v>
          </cell>
        </row>
        <row r="18">
          <cell r="A18" t="str">
            <v>日元</v>
          </cell>
        </row>
        <row r="19">
          <cell r="A19" t="str">
            <v>小计</v>
          </cell>
        </row>
        <row r="20">
          <cell r="A20" t="str">
            <v>银行存款</v>
          </cell>
        </row>
        <row r="21">
          <cell r="A21" t="str">
            <v>人民币</v>
          </cell>
        </row>
        <row r="22">
          <cell r="A22" t="str">
            <v>美元</v>
          </cell>
        </row>
        <row r="23">
          <cell r="A23" t="str">
            <v>港币</v>
          </cell>
        </row>
        <row r="24">
          <cell r="A24" t="str">
            <v>日元</v>
          </cell>
        </row>
        <row r="25">
          <cell r="A25" t="str">
            <v>小计</v>
          </cell>
        </row>
        <row r="26">
          <cell r="A26" t="str">
            <v>其他货币资金</v>
          </cell>
        </row>
        <row r="27">
          <cell r="A27" t="str">
            <v>人民币</v>
          </cell>
        </row>
        <row r="28">
          <cell r="A28" t="str">
            <v>美元</v>
          </cell>
        </row>
        <row r="29">
          <cell r="A29" t="str">
            <v>港币</v>
          </cell>
        </row>
        <row r="30">
          <cell r="A30" t="str">
            <v>日元</v>
          </cell>
        </row>
        <row r="31">
          <cell r="A31" t="str">
            <v>小计</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A120-00"/>
      <sheetName val="程序库"/>
      <sheetName val="_formula_"/>
      <sheetName val="A120-10"/>
      <sheetName val="CAS"/>
      <sheetName val="A120-20"/>
      <sheetName val="A120-40"/>
      <sheetName val="A120-60"/>
      <sheetName val="A120-70"/>
      <sheetName val="A151-10"/>
      <sheetName val="A111-10"/>
      <sheetName val="底稿2001年"/>
      <sheetName val="A112-10"/>
      <sheetName val="A113-60"/>
      <sheetName val="A112-30"/>
      <sheetName val="A113-50"/>
      <sheetName val="A114-20"/>
      <sheetName val="A112-20"/>
      <sheetName val="L140-00"/>
      <sheetName val="L141-20"/>
      <sheetName val="Revenue"/>
      <sheetName val="明细分类账"/>
      <sheetName val="I151-10"/>
      <sheetName val="I151-20"/>
      <sheetName val="I311-10"/>
      <sheetName val="I151-40"/>
      <sheetName val="A191-10"/>
    </sheetNames>
    <sheetDataSet>
      <sheetData sheetId="0"/>
      <sheetData sheetId="1"/>
      <sheetData sheetId="2"/>
      <sheetData sheetId="3"/>
      <sheetData sheetId="4">
        <row r="14">
          <cell r="A14" t="str">
            <v>交易性债券投资</v>
          </cell>
        </row>
        <row r="15">
          <cell r="A15" t="str">
            <v>交易性权益工具投资</v>
          </cell>
        </row>
        <row r="16">
          <cell r="A16" t="str">
            <v>指定为以公允价值计量且其变动计入本期损益的金融资产</v>
          </cell>
        </row>
        <row r="17">
          <cell r="A17" t="str">
            <v>衍生金融资产</v>
          </cell>
        </row>
        <row r="18">
          <cell r="A18" t="str">
            <v>其他</v>
          </cell>
        </row>
      </sheetData>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A150-00"/>
      <sheetName val="程序库"/>
      <sheetName val="A151-00"/>
      <sheetName val="A151-10"/>
      <sheetName val="CAS"/>
      <sheetName val="_formula_"/>
      <sheetName val="A151-20"/>
      <sheetName val="A151-25"/>
      <sheetName val="A151-30"/>
      <sheetName val="A151-31"/>
      <sheetName val="A151-32"/>
      <sheetName val="A151-50"/>
      <sheetName val="A151-60"/>
      <sheetName val="A151-80"/>
      <sheetName val="A120-10"/>
    </sheetNames>
    <sheetDataSet>
      <sheetData sheetId="0"/>
      <sheetData sheetId="1">
        <row r="7">
          <cell r="B7" t="str">
            <v>被审计单位名称：</v>
          </cell>
        </row>
      </sheetData>
      <sheetData sheetId="2"/>
      <sheetData sheetId="3"/>
      <sheetData sheetId="4">
        <row r="14">
          <cell r="A14" t="str">
            <v>1年以内</v>
          </cell>
        </row>
        <row r="15">
          <cell r="A15" t="str">
            <v>1-2年</v>
          </cell>
        </row>
        <row r="16">
          <cell r="A16" t="str">
            <v>2-3年</v>
          </cell>
        </row>
        <row r="17">
          <cell r="A17" t="str">
            <v>3-4年</v>
          </cell>
        </row>
        <row r="18">
          <cell r="A18" t="str">
            <v>4-5年</v>
          </cell>
        </row>
        <row r="19">
          <cell r="A19" t="str">
            <v>5年以上</v>
          </cell>
        </row>
      </sheetData>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A150-00"/>
      <sheetName val="程序库"/>
      <sheetName val="A151-00"/>
      <sheetName val="A151-10"/>
      <sheetName val="CAS"/>
      <sheetName val="_formula_"/>
      <sheetName val="A151-20"/>
      <sheetName val="A151-25"/>
      <sheetName val="A151-30"/>
      <sheetName val="A151-31"/>
      <sheetName val="A151-32"/>
      <sheetName val="A151-50"/>
      <sheetName val="A151-60"/>
      <sheetName val="A151-80"/>
    </sheetNames>
    <sheetDataSet>
      <sheetData sheetId="0"/>
      <sheetData sheetId="1">
        <row r="7">
          <cell r="B7" t="str">
            <v>被审计单位名称：</v>
          </cell>
        </row>
        <row r="9">
          <cell r="B9" t="str">
            <v>财务报表截止日：</v>
          </cell>
        </row>
      </sheetData>
      <sheetData sheetId="2"/>
      <sheetData sheetId="3"/>
      <sheetData sheetId="4">
        <row r="14">
          <cell r="A14" t="str">
            <v>1年以内</v>
          </cell>
        </row>
        <row r="15">
          <cell r="A15" t="str">
            <v>1-2年</v>
          </cell>
        </row>
        <row r="16">
          <cell r="A16" t="str">
            <v>2-3年</v>
          </cell>
        </row>
        <row r="17">
          <cell r="A17" t="str">
            <v>3-4年</v>
          </cell>
        </row>
        <row r="18">
          <cell r="A18" t="str">
            <v>4-5年</v>
          </cell>
        </row>
        <row r="19">
          <cell r="A19" t="str">
            <v>5年以上</v>
          </cell>
        </row>
      </sheetData>
      <sheetData sheetId="5"/>
      <sheetData sheetId="6"/>
      <sheetData sheetId="7"/>
      <sheetData sheetId="8"/>
      <sheetData sheetId="9"/>
      <sheetData sheetId="10"/>
      <sheetData sheetId="11"/>
      <sheetData sheetId="12"/>
      <sheetData sheetId="13"/>
      <sheetData sheetId="14"/>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traceFormat>
        <inkml:channelProperties>
          <inkml:channelProperty channel="X" name="resolution" value="377.95276" units="1/cm"/>
          <inkml:channelProperty channel="Y" name="resolution" value="425.28058" units="1/cm"/>
        </inkml:channelProperties>
      </inkml:inkSource>
      <inkml:timestamp xml:id="ts0" timeString="2019-12-12T11:37:39.145"/>
    </inkml:context>
    <inkml:brush xml:id="br0">
      <inkml:brushProperty name="width" value="0.1" units="cm"/>
      <inkml:brushProperty name="height" value="0.1" units="cm"/>
    </inkml:brush>
  </inkml:definitions>
  <inkml:traceGroup>
    <inkml:annotationXML>
      <emma:emma xmlns:emma="http://www.w3.org/2003/04/emma" version="1.0">
        <emma:interpretation id="{93228DAF-95FD-4A8A-A888-F791D866B8EA}" emma:medium="tactile" emma:mode="ink">
          <msink:context xmlns:msink="http://schemas.microsoft.com/ink/2010/main" type="writingRegion" rotatedBoundingBox="13364,11994 13379,11994 13379,12009 13364,12009"/>
        </emma:interpretation>
      </emma:emma>
    </inkml:annotationXML>
    <inkml:traceGroup>
      <inkml:annotationXML>
        <emma:emma xmlns:emma="http://www.w3.org/2003/04/emma" version="1.0">
          <emma:interpretation id="{7190266E-190C-42F5-9C89-CF31BC932AD3}" emma:medium="tactile" emma:mode="ink">
            <msink:context xmlns:msink="http://schemas.microsoft.com/ink/2010/main" type="paragraph" rotatedBoundingBox="13364,11994 13379,11994 13379,12009 13364,12009" alignmentLevel="1"/>
          </emma:interpretation>
        </emma:emma>
      </inkml:annotationXML>
      <inkml:traceGroup>
        <inkml:annotationXML>
          <emma:emma xmlns:emma="http://www.w3.org/2003/04/emma" version="1.0">
            <emma:interpretation id="{D5BB0721-6777-49D3-9C0C-002A514F0CB3}" emma:medium="tactile" emma:mode="ink">
              <msink:context xmlns:msink="http://schemas.microsoft.com/ink/2010/main" type="line" rotatedBoundingBox="13364,11994 13379,11994 13379,12009 13364,12009"/>
            </emma:interpretation>
          </emma:emma>
        </inkml:annotationXML>
        <inkml:traceGroup>
          <inkml:annotationXML>
            <emma:emma xmlns:emma="http://www.w3.org/2003/04/emma" version="1.0">
              <emma:interpretation id="{206CF87F-5C9C-4558-965E-92472A57141D}" emma:medium="tactile" emma:mode="ink">
                <msink:context xmlns:msink="http://schemas.microsoft.com/ink/2010/main" type="inkWord" rotatedBoundingBox="13364,11994 13379,11994 13379,12009 13364,12009"/>
              </emma:interpretation>
              <emma:one-of disjunction-type="recognition" id="oneOf0">
                <emma:interpretation id="interp0" emma:lang="zh-CN" emma:confidence="0">
                  <emma:literal>.</emma:literal>
                </emma:interpretation>
                <emma:interpretation id="interp1" emma:lang="zh-CN" emma:confidence="0">
                  <emma:literal>·</emma:literal>
                </emma:interpretation>
                <emma:interpretation id="interp2" emma:lang="zh-CN" emma:confidence="0">
                  <emma:literal>‘</emma:literal>
                </emma:interpretation>
                <emma:interpretation id="interp3" emma:lang="zh-CN" emma:confidence="0">
                  <emma:literal>「</emma:literal>
                </emma:interpretation>
                <emma:interpretation id="interp4" emma:lang="zh-CN" emma:confidence="0">
                  <emma:literal>'</emma:literal>
                </emma:interpretation>
              </emma:one-of>
            </emma:emma>
          </inkml:annotationXML>
          <inkml:trace contextRef="#ctx0" brushRef="#br0">0 0</inkml:trace>
        </inkml:traceGroup>
      </inkml:traceGroup>
    </inkml:traceGroup>
  </inkml:traceGroup>
</inkm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19"/>
  <sheetViews>
    <sheetView zoomScale="90" zoomScaleNormal="90" zoomScalePageLayoutView="90" workbookViewId="0">
      <pane xSplit="14" ySplit="7" topLeftCell="W8" activePane="bottomRight" state="frozen"/>
      <selection pane="topRight" activeCell="K1" sqref="K1"/>
      <selection pane="bottomLeft" activeCell="A7" sqref="A7"/>
      <selection pane="bottomRight" activeCell="G8" sqref="G8"/>
    </sheetView>
  </sheetViews>
  <sheetFormatPr defaultColWidth="9" defaultRowHeight="15"/>
  <cols>
    <col min="1" max="1" width="17.625" style="272" bestFit="1" customWidth="1"/>
    <col min="2" max="2" width="28.875" style="272" customWidth="1"/>
    <col min="3" max="3" width="9.5" style="272" customWidth="1"/>
    <col min="4" max="5" width="6.375" style="272" bestFit="1" customWidth="1"/>
    <col min="6" max="6" width="25.375" style="272" customWidth="1"/>
    <col min="7" max="8" width="9.5" style="272" customWidth="1"/>
    <col min="9" max="10" width="6.375" style="272" bestFit="1" customWidth="1"/>
    <col min="11" max="11" width="22.875" style="272" customWidth="1"/>
    <col min="12" max="12" width="9.5" style="272" customWidth="1"/>
    <col min="13" max="14" width="6.375" style="272" bestFit="1" customWidth="1"/>
    <col min="15" max="16384" width="9" style="272"/>
  </cols>
  <sheetData>
    <row r="1" spans="1:14" ht="25.5">
      <c r="A1" s="370" t="s">
        <v>3024</v>
      </c>
      <c r="B1" s="370"/>
      <c r="C1" s="370"/>
      <c r="D1" s="370"/>
      <c r="E1" s="370"/>
      <c r="F1" s="370"/>
      <c r="G1" s="370"/>
      <c r="H1" s="370"/>
      <c r="I1" s="370"/>
      <c r="J1" s="370"/>
      <c r="K1" s="370"/>
      <c r="L1" s="370"/>
      <c r="M1" s="370"/>
      <c r="N1" s="370"/>
    </row>
    <row r="3" spans="1:14">
      <c r="A3" s="272" t="s">
        <v>3025</v>
      </c>
    </row>
    <row r="4" spans="1:14">
      <c r="A4" s="272" t="s">
        <v>3026</v>
      </c>
    </row>
    <row r="5" spans="1:14" ht="15.75" thickBot="1"/>
    <row r="6" spans="1:14" s="279" customFormat="1">
      <c r="A6" s="368" t="s">
        <v>3018</v>
      </c>
      <c r="B6" s="376" t="s">
        <v>3017</v>
      </c>
      <c r="C6" s="377"/>
      <c r="D6" s="378"/>
      <c r="E6" s="379"/>
      <c r="F6" s="376" t="s">
        <v>3016</v>
      </c>
      <c r="G6" s="377"/>
      <c r="H6" s="377"/>
      <c r="I6" s="378"/>
      <c r="J6" s="379"/>
      <c r="K6" s="376" t="s">
        <v>3015</v>
      </c>
      <c r="L6" s="377"/>
      <c r="M6" s="378"/>
      <c r="N6" s="379"/>
    </row>
    <row r="7" spans="1:14" s="279" customFormat="1">
      <c r="A7" s="369"/>
      <c r="B7" s="282" t="s">
        <v>3027</v>
      </c>
      <c r="C7" s="283" t="s">
        <v>3020</v>
      </c>
      <c r="D7" s="281" t="s">
        <v>3028</v>
      </c>
      <c r="E7" s="280" t="s">
        <v>3029</v>
      </c>
      <c r="F7" s="282" t="s">
        <v>3023</v>
      </c>
      <c r="G7" s="283" t="s">
        <v>3020</v>
      </c>
      <c r="H7" s="287" t="s">
        <v>3031</v>
      </c>
      <c r="I7" s="281" t="s">
        <v>3028</v>
      </c>
      <c r="J7" s="280" t="s">
        <v>3029</v>
      </c>
      <c r="K7" s="282" t="s">
        <v>3023</v>
      </c>
      <c r="L7" s="283" t="s">
        <v>3020</v>
      </c>
      <c r="M7" s="281" t="s">
        <v>3028</v>
      </c>
      <c r="N7" s="280" t="s">
        <v>3029</v>
      </c>
    </row>
    <row r="8" spans="1:14" s="279" customFormat="1" ht="24.95" customHeight="1">
      <c r="A8" s="278" t="s">
        <v>3014</v>
      </c>
      <c r="B8" s="371" t="s">
        <v>3030</v>
      </c>
      <c r="C8" s="284" t="s">
        <v>3021</v>
      </c>
      <c r="D8" s="281"/>
      <c r="E8" s="280"/>
      <c r="F8" s="371" t="s">
        <v>3032</v>
      </c>
      <c r="G8" s="284" t="s">
        <v>3019</v>
      </c>
      <c r="H8" s="284"/>
      <c r="I8" s="281"/>
      <c r="J8" s="280"/>
      <c r="K8" s="371" t="s">
        <v>3033</v>
      </c>
      <c r="L8" s="284" t="s">
        <v>3022</v>
      </c>
      <c r="M8" s="281"/>
      <c r="N8" s="280"/>
    </row>
    <row r="9" spans="1:14" s="279" customFormat="1" ht="24.95" customHeight="1">
      <c r="A9" s="278" t="s">
        <v>3013</v>
      </c>
      <c r="B9" s="372"/>
      <c r="C9" s="283"/>
      <c r="D9" s="281"/>
      <c r="E9" s="280"/>
      <c r="F9" s="374"/>
      <c r="G9" s="283"/>
      <c r="H9" s="283"/>
      <c r="I9" s="281"/>
      <c r="J9" s="280"/>
      <c r="K9" s="374"/>
      <c r="L9" s="283"/>
      <c r="M9" s="281"/>
      <c r="N9" s="280"/>
    </row>
    <row r="10" spans="1:14" ht="24.95" customHeight="1">
      <c r="A10" s="278" t="s">
        <v>3012</v>
      </c>
      <c r="B10" s="372"/>
      <c r="C10" s="285"/>
      <c r="D10" s="277"/>
      <c r="E10" s="276"/>
      <c r="F10" s="374"/>
      <c r="G10" s="285"/>
      <c r="H10" s="285"/>
      <c r="I10" s="277"/>
      <c r="J10" s="276"/>
      <c r="K10" s="374"/>
      <c r="L10" s="285"/>
      <c r="M10" s="277"/>
      <c r="N10" s="276"/>
    </row>
    <row r="11" spans="1:14" ht="24.95" customHeight="1">
      <c r="A11" s="278" t="s">
        <v>3011</v>
      </c>
      <c r="B11" s="372"/>
      <c r="C11" s="285"/>
      <c r="D11" s="277"/>
      <c r="E11" s="276"/>
      <c r="F11" s="374"/>
      <c r="G11" s="285"/>
      <c r="H11" s="285"/>
      <c r="I11" s="277"/>
      <c r="J11" s="276"/>
      <c r="K11" s="374"/>
      <c r="L11" s="285"/>
      <c r="M11" s="277"/>
      <c r="N11" s="276"/>
    </row>
    <row r="12" spans="1:14" ht="24.95" customHeight="1">
      <c r="A12" s="278" t="s">
        <v>3010</v>
      </c>
      <c r="B12" s="372"/>
      <c r="C12" s="285"/>
      <c r="D12" s="277"/>
      <c r="E12" s="276"/>
      <c r="F12" s="374"/>
      <c r="G12" s="285"/>
      <c r="H12" s="285"/>
      <c r="I12" s="277"/>
      <c r="J12" s="276"/>
      <c r="K12" s="374"/>
      <c r="L12" s="285"/>
      <c r="M12" s="277"/>
      <c r="N12" s="276"/>
    </row>
    <row r="13" spans="1:14" ht="24.95" customHeight="1">
      <c r="A13" s="278" t="s">
        <v>3009</v>
      </c>
      <c r="B13" s="372"/>
      <c r="C13" s="285"/>
      <c r="D13" s="277"/>
      <c r="E13" s="276"/>
      <c r="F13" s="374"/>
      <c r="G13" s="285"/>
      <c r="H13" s="285"/>
      <c r="I13" s="277"/>
      <c r="J13" s="276"/>
      <c r="K13" s="374"/>
      <c r="L13" s="285"/>
      <c r="M13" s="277"/>
      <c r="N13" s="276"/>
    </row>
    <row r="14" spans="1:14" ht="24.95" customHeight="1">
      <c r="A14" s="278" t="s">
        <v>3008</v>
      </c>
      <c r="B14" s="372"/>
      <c r="C14" s="285"/>
      <c r="D14" s="277"/>
      <c r="E14" s="276"/>
      <c r="F14" s="374"/>
      <c r="G14" s="285"/>
      <c r="H14" s="285"/>
      <c r="I14" s="277"/>
      <c r="J14" s="276"/>
      <c r="K14" s="374"/>
      <c r="L14" s="285"/>
      <c r="M14" s="277"/>
      <c r="N14" s="276"/>
    </row>
    <row r="15" spans="1:14" ht="24.95" customHeight="1">
      <c r="A15" s="278" t="s">
        <v>3007</v>
      </c>
      <c r="B15" s="372"/>
      <c r="C15" s="285"/>
      <c r="D15" s="277"/>
      <c r="E15" s="276"/>
      <c r="F15" s="374"/>
      <c r="G15" s="285"/>
      <c r="H15" s="285"/>
      <c r="I15" s="277"/>
      <c r="J15" s="276"/>
      <c r="K15" s="374"/>
      <c r="L15" s="285"/>
      <c r="M15" s="277"/>
      <c r="N15" s="276"/>
    </row>
    <row r="16" spans="1:14" ht="24.95" customHeight="1">
      <c r="A16" s="278" t="s">
        <v>3006</v>
      </c>
      <c r="B16" s="372"/>
      <c r="C16" s="285"/>
      <c r="D16" s="277"/>
      <c r="E16" s="276"/>
      <c r="F16" s="374"/>
      <c r="G16" s="285"/>
      <c r="H16" s="285"/>
      <c r="I16" s="277"/>
      <c r="J16" s="276"/>
      <c r="K16" s="374"/>
      <c r="L16" s="285"/>
      <c r="M16" s="277"/>
      <c r="N16" s="276"/>
    </row>
    <row r="17" spans="1:14" ht="24.95" customHeight="1">
      <c r="A17" s="278" t="s">
        <v>3005</v>
      </c>
      <c r="B17" s="372"/>
      <c r="C17" s="285"/>
      <c r="D17" s="277"/>
      <c r="E17" s="276"/>
      <c r="F17" s="374"/>
      <c r="G17" s="285"/>
      <c r="H17" s="285"/>
      <c r="I17" s="277"/>
      <c r="J17" s="276"/>
      <c r="K17" s="374"/>
      <c r="L17" s="285"/>
      <c r="M17" s="277"/>
      <c r="N17" s="276"/>
    </row>
    <row r="18" spans="1:14" ht="24.95" customHeight="1">
      <c r="A18" s="278" t="s">
        <v>3004</v>
      </c>
      <c r="B18" s="372"/>
      <c r="C18" s="285"/>
      <c r="D18" s="277"/>
      <c r="E18" s="276"/>
      <c r="F18" s="374"/>
      <c r="G18" s="285"/>
      <c r="H18" s="285"/>
      <c r="I18" s="277"/>
      <c r="J18" s="276"/>
      <c r="K18" s="374"/>
      <c r="L18" s="285"/>
      <c r="M18" s="277"/>
      <c r="N18" s="276"/>
    </row>
    <row r="19" spans="1:14" ht="24.95" customHeight="1" thickBot="1">
      <c r="A19" s="275" t="s">
        <v>3003</v>
      </c>
      <c r="B19" s="373"/>
      <c r="C19" s="286"/>
      <c r="D19" s="274"/>
      <c r="E19" s="273"/>
      <c r="F19" s="375"/>
      <c r="G19" s="286"/>
      <c r="H19" s="286"/>
      <c r="I19" s="274"/>
      <c r="J19" s="273"/>
      <c r="K19" s="375"/>
      <c r="L19" s="286"/>
      <c r="M19" s="274"/>
      <c r="N19" s="273"/>
    </row>
  </sheetData>
  <mergeCells count="8">
    <mergeCell ref="A6:A7"/>
    <mergeCell ref="A1:N1"/>
    <mergeCell ref="B8:B19"/>
    <mergeCell ref="F8:F19"/>
    <mergeCell ref="K8:K19"/>
    <mergeCell ref="B6:E6"/>
    <mergeCell ref="F6:J6"/>
    <mergeCell ref="K6:N6"/>
  </mergeCells>
  <phoneticPr fontId="7" type="noConversion"/>
  <pageMargins left="0.70866141732283472" right="0.70866141732283472" top="0.74803149606299213" bottom="0.74803149606299213" header="0.31496062992125984" footer="0.31496062992125984"/>
  <pageSetup paperSize="9" scale="71"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F0"/>
  </sheetPr>
  <dimension ref="B1:AB48"/>
  <sheetViews>
    <sheetView zoomScale="80" zoomScaleNormal="80" zoomScalePageLayoutView="80" workbookViewId="0">
      <selection activeCell="D31" sqref="D31"/>
    </sheetView>
  </sheetViews>
  <sheetFormatPr defaultColWidth="8.875" defaultRowHeight="15"/>
  <cols>
    <col min="1" max="1" width="3.625" style="90" customWidth="1"/>
    <col min="2" max="2" width="25" style="90" customWidth="1"/>
    <col min="3" max="3" width="16" style="90" customWidth="1"/>
    <col min="4" max="4" width="8.875" style="90"/>
    <col min="5" max="5" width="8.625" style="90" customWidth="1"/>
    <col min="6" max="14" width="8.875" style="90"/>
    <col min="15" max="15" width="11.5" style="90" hidden="1" customWidth="1"/>
    <col min="16" max="16" width="11.875" style="90" hidden="1" customWidth="1"/>
    <col min="17" max="20" width="8.875" style="90"/>
    <col min="21" max="28" width="0" style="90" hidden="1" customWidth="1"/>
    <col min="29" max="256" width="8.875" style="90"/>
    <col min="257" max="257" width="3.625" style="90" customWidth="1"/>
    <col min="258" max="258" width="25" style="90" customWidth="1"/>
    <col min="259" max="259" width="16" style="90" customWidth="1"/>
    <col min="260" max="260" width="8.875" style="90"/>
    <col min="261" max="261" width="8.625" style="90" customWidth="1"/>
    <col min="262" max="270" width="8.875" style="90"/>
    <col min="271" max="272" width="0" style="90" hidden="1" customWidth="1"/>
    <col min="273" max="276" width="8.875" style="90"/>
    <col min="277" max="284" width="0" style="90" hidden="1" customWidth="1"/>
    <col min="285" max="512" width="8.875" style="90"/>
    <col min="513" max="513" width="3.625" style="90" customWidth="1"/>
    <col min="514" max="514" width="25" style="90" customWidth="1"/>
    <col min="515" max="515" width="16" style="90" customWidth="1"/>
    <col min="516" max="516" width="8.875" style="90"/>
    <col min="517" max="517" width="8.625" style="90" customWidth="1"/>
    <col min="518" max="526" width="8.875" style="90"/>
    <col min="527" max="528" width="0" style="90" hidden="1" customWidth="1"/>
    <col min="529" max="532" width="8.875" style="90"/>
    <col min="533" max="540" width="0" style="90" hidden="1" customWidth="1"/>
    <col min="541" max="768" width="8.875" style="90"/>
    <col min="769" max="769" width="3.625" style="90" customWidth="1"/>
    <col min="770" max="770" width="25" style="90" customWidth="1"/>
    <col min="771" max="771" width="16" style="90" customWidth="1"/>
    <col min="772" max="772" width="8.875" style="90"/>
    <col min="773" max="773" width="8.625" style="90" customWidth="1"/>
    <col min="774" max="782" width="8.875" style="90"/>
    <col min="783" max="784" width="0" style="90" hidden="1" customWidth="1"/>
    <col min="785" max="788" width="8.875" style="90"/>
    <col min="789" max="796" width="0" style="90" hidden="1" customWidth="1"/>
    <col min="797" max="1024" width="8.875" style="90"/>
    <col min="1025" max="1025" width="3.625" style="90" customWidth="1"/>
    <col min="1026" max="1026" width="25" style="90" customWidth="1"/>
    <col min="1027" max="1027" width="16" style="90" customWidth="1"/>
    <col min="1028" max="1028" width="8.875" style="90"/>
    <col min="1029" max="1029" width="8.625" style="90" customWidth="1"/>
    <col min="1030" max="1038" width="8.875" style="90"/>
    <col min="1039" max="1040" width="0" style="90" hidden="1" customWidth="1"/>
    <col min="1041" max="1044" width="8.875" style="90"/>
    <col min="1045" max="1052" width="0" style="90" hidden="1" customWidth="1"/>
    <col min="1053" max="1280" width="8.875" style="90"/>
    <col min="1281" max="1281" width="3.625" style="90" customWidth="1"/>
    <col min="1282" max="1282" width="25" style="90" customWidth="1"/>
    <col min="1283" max="1283" width="16" style="90" customWidth="1"/>
    <col min="1284" max="1284" width="8.875" style="90"/>
    <col min="1285" max="1285" width="8.625" style="90" customWidth="1"/>
    <col min="1286" max="1294" width="8.875" style="90"/>
    <col min="1295" max="1296" width="0" style="90" hidden="1" customWidth="1"/>
    <col min="1297" max="1300" width="8.875" style="90"/>
    <col min="1301" max="1308" width="0" style="90" hidden="1" customWidth="1"/>
    <col min="1309" max="1536" width="8.875" style="90"/>
    <col min="1537" max="1537" width="3.625" style="90" customWidth="1"/>
    <col min="1538" max="1538" width="25" style="90" customWidth="1"/>
    <col min="1539" max="1539" width="16" style="90" customWidth="1"/>
    <col min="1540" max="1540" width="8.875" style="90"/>
    <col min="1541" max="1541" width="8.625" style="90" customWidth="1"/>
    <col min="1542" max="1550" width="8.875" style="90"/>
    <col min="1551" max="1552" width="0" style="90" hidden="1" customWidth="1"/>
    <col min="1553" max="1556" width="8.875" style="90"/>
    <col min="1557" max="1564" width="0" style="90" hidden="1" customWidth="1"/>
    <col min="1565" max="1792" width="8.875" style="90"/>
    <col min="1793" max="1793" width="3.625" style="90" customWidth="1"/>
    <col min="1794" max="1794" width="25" style="90" customWidth="1"/>
    <col min="1795" max="1795" width="16" style="90" customWidth="1"/>
    <col min="1796" max="1796" width="8.875" style="90"/>
    <col min="1797" max="1797" width="8.625" style="90" customWidth="1"/>
    <col min="1798" max="1806" width="8.875" style="90"/>
    <col min="1807" max="1808" width="0" style="90" hidden="1" customWidth="1"/>
    <col min="1809" max="1812" width="8.875" style="90"/>
    <col min="1813" max="1820" width="0" style="90" hidden="1" customWidth="1"/>
    <col min="1821" max="2048" width="8.875" style="90"/>
    <col min="2049" max="2049" width="3.625" style="90" customWidth="1"/>
    <col min="2050" max="2050" width="25" style="90" customWidth="1"/>
    <col min="2051" max="2051" width="16" style="90" customWidth="1"/>
    <col min="2052" max="2052" width="8.875" style="90"/>
    <col min="2053" max="2053" width="8.625" style="90" customWidth="1"/>
    <col min="2054" max="2062" width="8.875" style="90"/>
    <col min="2063" max="2064" width="0" style="90" hidden="1" customWidth="1"/>
    <col min="2065" max="2068" width="8.875" style="90"/>
    <col min="2069" max="2076" width="0" style="90" hidden="1" customWidth="1"/>
    <col min="2077" max="2304" width="8.875" style="90"/>
    <col min="2305" max="2305" width="3.625" style="90" customWidth="1"/>
    <col min="2306" max="2306" width="25" style="90" customWidth="1"/>
    <col min="2307" max="2307" width="16" style="90" customWidth="1"/>
    <col min="2308" max="2308" width="8.875" style="90"/>
    <col min="2309" max="2309" width="8.625" style="90" customWidth="1"/>
    <col min="2310" max="2318" width="8.875" style="90"/>
    <col min="2319" max="2320" width="0" style="90" hidden="1" customWidth="1"/>
    <col min="2321" max="2324" width="8.875" style="90"/>
    <col min="2325" max="2332" width="0" style="90" hidden="1" customWidth="1"/>
    <col min="2333" max="2560" width="8.875" style="90"/>
    <col min="2561" max="2561" width="3.625" style="90" customWidth="1"/>
    <col min="2562" max="2562" width="25" style="90" customWidth="1"/>
    <col min="2563" max="2563" width="16" style="90" customWidth="1"/>
    <col min="2564" max="2564" width="8.875" style="90"/>
    <col min="2565" max="2565" width="8.625" style="90" customWidth="1"/>
    <col min="2566" max="2574" width="8.875" style="90"/>
    <col min="2575" max="2576" width="0" style="90" hidden="1" customWidth="1"/>
    <col min="2577" max="2580" width="8.875" style="90"/>
    <col min="2581" max="2588" width="0" style="90" hidden="1" customWidth="1"/>
    <col min="2589" max="2816" width="8.875" style="90"/>
    <col min="2817" max="2817" width="3.625" style="90" customWidth="1"/>
    <col min="2818" max="2818" width="25" style="90" customWidth="1"/>
    <col min="2819" max="2819" width="16" style="90" customWidth="1"/>
    <col min="2820" max="2820" width="8.875" style="90"/>
    <col min="2821" max="2821" width="8.625" style="90" customWidth="1"/>
    <col min="2822" max="2830" width="8.875" style="90"/>
    <col min="2831" max="2832" width="0" style="90" hidden="1" customWidth="1"/>
    <col min="2833" max="2836" width="8.875" style="90"/>
    <col min="2837" max="2844" width="0" style="90" hidden="1" customWidth="1"/>
    <col min="2845" max="3072" width="8.875" style="90"/>
    <col min="3073" max="3073" width="3.625" style="90" customWidth="1"/>
    <col min="3074" max="3074" width="25" style="90" customWidth="1"/>
    <col min="3075" max="3075" width="16" style="90" customWidth="1"/>
    <col min="3076" max="3076" width="8.875" style="90"/>
    <col min="3077" max="3077" width="8.625" style="90" customWidth="1"/>
    <col min="3078" max="3086" width="8.875" style="90"/>
    <col min="3087" max="3088" width="0" style="90" hidden="1" customWidth="1"/>
    <col min="3089" max="3092" width="8.875" style="90"/>
    <col min="3093" max="3100" width="0" style="90" hidden="1" customWidth="1"/>
    <col min="3101" max="3328" width="8.875" style="90"/>
    <col min="3329" max="3329" width="3.625" style="90" customWidth="1"/>
    <col min="3330" max="3330" width="25" style="90" customWidth="1"/>
    <col min="3331" max="3331" width="16" style="90" customWidth="1"/>
    <col min="3332" max="3332" width="8.875" style="90"/>
    <col min="3333" max="3333" width="8.625" style="90" customWidth="1"/>
    <col min="3334" max="3342" width="8.875" style="90"/>
    <col min="3343" max="3344" width="0" style="90" hidden="1" customWidth="1"/>
    <col min="3345" max="3348" width="8.875" style="90"/>
    <col min="3349" max="3356" width="0" style="90" hidden="1" customWidth="1"/>
    <col min="3357" max="3584" width="8.875" style="90"/>
    <col min="3585" max="3585" width="3.625" style="90" customWidth="1"/>
    <col min="3586" max="3586" width="25" style="90" customWidth="1"/>
    <col min="3587" max="3587" width="16" style="90" customWidth="1"/>
    <col min="3588" max="3588" width="8.875" style="90"/>
    <col min="3589" max="3589" width="8.625" style="90" customWidth="1"/>
    <col min="3590" max="3598" width="8.875" style="90"/>
    <col min="3599" max="3600" width="0" style="90" hidden="1" customWidth="1"/>
    <col min="3601" max="3604" width="8.875" style="90"/>
    <col min="3605" max="3612" width="0" style="90" hidden="1" customWidth="1"/>
    <col min="3613" max="3840" width="8.875" style="90"/>
    <col min="3841" max="3841" width="3.625" style="90" customWidth="1"/>
    <col min="3842" max="3842" width="25" style="90" customWidth="1"/>
    <col min="3843" max="3843" width="16" style="90" customWidth="1"/>
    <col min="3844" max="3844" width="8.875" style="90"/>
    <col min="3845" max="3845" width="8.625" style="90" customWidth="1"/>
    <col min="3846" max="3854" width="8.875" style="90"/>
    <col min="3855" max="3856" width="0" style="90" hidden="1" customWidth="1"/>
    <col min="3857" max="3860" width="8.875" style="90"/>
    <col min="3861" max="3868" width="0" style="90" hidden="1" customWidth="1"/>
    <col min="3869" max="4096" width="8.875" style="90"/>
    <col min="4097" max="4097" width="3.625" style="90" customWidth="1"/>
    <col min="4098" max="4098" width="25" style="90" customWidth="1"/>
    <col min="4099" max="4099" width="16" style="90" customWidth="1"/>
    <col min="4100" max="4100" width="8.875" style="90"/>
    <col min="4101" max="4101" width="8.625" style="90" customWidth="1"/>
    <col min="4102" max="4110" width="8.875" style="90"/>
    <col min="4111" max="4112" width="0" style="90" hidden="1" customWidth="1"/>
    <col min="4113" max="4116" width="8.875" style="90"/>
    <col min="4117" max="4124" width="0" style="90" hidden="1" customWidth="1"/>
    <col min="4125" max="4352" width="8.875" style="90"/>
    <col min="4353" max="4353" width="3.625" style="90" customWidth="1"/>
    <col min="4354" max="4354" width="25" style="90" customWidth="1"/>
    <col min="4355" max="4355" width="16" style="90" customWidth="1"/>
    <col min="4356" max="4356" width="8.875" style="90"/>
    <col min="4357" max="4357" width="8.625" style="90" customWidth="1"/>
    <col min="4358" max="4366" width="8.875" style="90"/>
    <col min="4367" max="4368" width="0" style="90" hidden="1" customWidth="1"/>
    <col min="4369" max="4372" width="8.875" style="90"/>
    <col min="4373" max="4380" width="0" style="90" hidden="1" customWidth="1"/>
    <col min="4381" max="4608" width="8.875" style="90"/>
    <col min="4609" max="4609" width="3.625" style="90" customWidth="1"/>
    <col min="4610" max="4610" width="25" style="90" customWidth="1"/>
    <col min="4611" max="4611" width="16" style="90" customWidth="1"/>
    <col min="4612" max="4612" width="8.875" style="90"/>
    <col min="4613" max="4613" width="8.625" style="90" customWidth="1"/>
    <col min="4614" max="4622" width="8.875" style="90"/>
    <col min="4623" max="4624" width="0" style="90" hidden="1" customWidth="1"/>
    <col min="4625" max="4628" width="8.875" style="90"/>
    <col min="4629" max="4636" width="0" style="90" hidden="1" customWidth="1"/>
    <col min="4637" max="4864" width="8.875" style="90"/>
    <col min="4865" max="4865" width="3.625" style="90" customWidth="1"/>
    <col min="4866" max="4866" width="25" style="90" customWidth="1"/>
    <col min="4867" max="4867" width="16" style="90" customWidth="1"/>
    <col min="4868" max="4868" width="8.875" style="90"/>
    <col min="4869" max="4869" width="8.625" style="90" customWidth="1"/>
    <col min="4870" max="4878" width="8.875" style="90"/>
    <col min="4879" max="4880" width="0" style="90" hidden="1" customWidth="1"/>
    <col min="4881" max="4884" width="8.875" style="90"/>
    <col min="4885" max="4892" width="0" style="90" hidden="1" customWidth="1"/>
    <col min="4893" max="5120" width="8.875" style="90"/>
    <col min="5121" max="5121" width="3.625" style="90" customWidth="1"/>
    <col min="5122" max="5122" width="25" style="90" customWidth="1"/>
    <col min="5123" max="5123" width="16" style="90" customWidth="1"/>
    <col min="5124" max="5124" width="8.875" style="90"/>
    <col min="5125" max="5125" width="8.625" style="90" customWidth="1"/>
    <col min="5126" max="5134" width="8.875" style="90"/>
    <col min="5135" max="5136" width="0" style="90" hidden="1" customWidth="1"/>
    <col min="5137" max="5140" width="8.875" style="90"/>
    <col min="5141" max="5148" width="0" style="90" hidden="1" customWidth="1"/>
    <col min="5149" max="5376" width="8.875" style="90"/>
    <col min="5377" max="5377" width="3.625" style="90" customWidth="1"/>
    <col min="5378" max="5378" width="25" style="90" customWidth="1"/>
    <col min="5379" max="5379" width="16" style="90" customWidth="1"/>
    <col min="5380" max="5380" width="8.875" style="90"/>
    <col min="5381" max="5381" width="8.625" style="90" customWidth="1"/>
    <col min="5382" max="5390" width="8.875" style="90"/>
    <col min="5391" max="5392" width="0" style="90" hidden="1" customWidth="1"/>
    <col min="5393" max="5396" width="8.875" style="90"/>
    <col min="5397" max="5404" width="0" style="90" hidden="1" customWidth="1"/>
    <col min="5405" max="5632" width="8.875" style="90"/>
    <col min="5633" max="5633" width="3.625" style="90" customWidth="1"/>
    <col min="5634" max="5634" width="25" style="90" customWidth="1"/>
    <col min="5635" max="5635" width="16" style="90" customWidth="1"/>
    <col min="5636" max="5636" width="8.875" style="90"/>
    <col min="5637" max="5637" width="8.625" style="90" customWidth="1"/>
    <col min="5638" max="5646" width="8.875" style="90"/>
    <col min="5647" max="5648" width="0" style="90" hidden="1" customWidth="1"/>
    <col min="5649" max="5652" width="8.875" style="90"/>
    <col min="5653" max="5660" width="0" style="90" hidden="1" customWidth="1"/>
    <col min="5661" max="5888" width="8.875" style="90"/>
    <col min="5889" max="5889" width="3.625" style="90" customWidth="1"/>
    <col min="5890" max="5890" width="25" style="90" customWidth="1"/>
    <col min="5891" max="5891" width="16" style="90" customWidth="1"/>
    <col min="5892" max="5892" width="8.875" style="90"/>
    <col min="5893" max="5893" width="8.625" style="90" customWidth="1"/>
    <col min="5894" max="5902" width="8.875" style="90"/>
    <col min="5903" max="5904" width="0" style="90" hidden="1" customWidth="1"/>
    <col min="5905" max="5908" width="8.875" style="90"/>
    <col min="5909" max="5916" width="0" style="90" hidden="1" customWidth="1"/>
    <col min="5917" max="6144" width="8.875" style="90"/>
    <col min="6145" max="6145" width="3.625" style="90" customWidth="1"/>
    <col min="6146" max="6146" width="25" style="90" customWidth="1"/>
    <col min="6147" max="6147" width="16" style="90" customWidth="1"/>
    <col min="6148" max="6148" width="8.875" style="90"/>
    <col min="6149" max="6149" width="8.625" style="90" customWidth="1"/>
    <col min="6150" max="6158" width="8.875" style="90"/>
    <col min="6159" max="6160" width="0" style="90" hidden="1" customWidth="1"/>
    <col min="6161" max="6164" width="8.875" style="90"/>
    <col min="6165" max="6172" width="0" style="90" hidden="1" customWidth="1"/>
    <col min="6173" max="6400" width="8.875" style="90"/>
    <col min="6401" max="6401" width="3.625" style="90" customWidth="1"/>
    <col min="6402" max="6402" width="25" style="90" customWidth="1"/>
    <col min="6403" max="6403" width="16" style="90" customWidth="1"/>
    <col min="6404" max="6404" width="8.875" style="90"/>
    <col min="6405" max="6405" width="8.625" style="90" customWidth="1"/>
    <col min="6406" max="6414" width="8.875" style="90"/>
    <col min="6415" max="6416" width="0" style="90" hidden="1" customWidth="1"/>
    <col min="6417" max="6420" width="8.875" style="90"/>
    <col min="6421" max="6428" width="0" style="90" hidden="1" customWidth="1"/>
    <col min="6429" max="6656" width="8.875" style="90"/>
    <col min="6657" max="6657" width="3.625" style="90" customWidth="1"/>
    <col min="6658" max="6658" width="25" style="90" customWidth="1"/>
    <col min="6659" max="6659" width="16" style="90" customWidth="1"/>
    <col min="6660" max="6660" width="8.875" style="90"/>
    <col min="6661" max="6661" width="8.625" style="90" customWidth="1"/>
    <col min="6662" max="6670" width="8.875" style="90"/>
    <col min="6671" max="6672" width="0" style="90" hidden="1" customWidth="1"/>
    <col min="6673" max="6676" width="8.875" style="90"/>
    <col min="6677" max="6684" width="0" style="90" hidden="1" customWidth="1"/>
    <col min="6685" max="6912" width="8.875" style="90"/>
    <col min="6913" max="6913" width="3.625" style="90" customWidth="1"/>
    <col min="6914" max="6914" width="25" style="90" customWidth="1"/>
    <col min="6915" max="6915" width="16" style="90" customWidth="1"/>
    <col min="6916" max="6916" width="8.875" style="90"/>
    <col min="6917" max="6917" width="8.625" style="90" customWidth="1"/>
    <col min="6918" max="6926" width="8.875" style="90"/>
    <col min="6927" max="6928" width="0" style="90" hidden="1" customWidth="1"/>
    <col min="6929" max="6932" width="8.875" style="90"/>
    <col min="6933" max="6940" width="0" style="90" hidden="1" customWidth="1"/>
    <col min="6941" max="7168" width="8.875" style="90"/>
    <col min="7169" max="7169" width="3.625" style="90" customWidth="1"/>
    <col min="7170" max="7170" width="25" style="90" customWidth="1"/>
    <col min="7171" max="7171" width="16" style="90" customWidth="1"/>
    <col min="7172" max="7172" width="8.875" style="90"/>
    <col min="7173" max="7173" width="8.625" style="90" customWidth="1"/>
    <col min="7174" max="7182" width="8.875" style="90"/>
    <col min="7183" max="7184" width="0" style="90" hidden="1" customWidth="1"/>
    <col min="7185" max="7188" width="8.875" style="90"/>
    <col min="7189" max="7196" width="0" style="90" hidden="1" customWidth="1"/>
    <col min="7197" max="7424" width="8.875" style="90"/>
    <col min="7425" max="7425" width="3.625" style="90" customWidth="1"/>
    <col min="7426" max="7426" width="25" style="90" customWidth="1"/>
    <col min="7427" max="7427" width="16" style="90" customWidth="1"/>
    <col min="7428" max="7428" width="8.875" style="90"/>
    <col min="7429" max="7429" width="8.625" style="90" customWidth="1"/>
    <col min="7430" max="7438" width="8.875" style="90"/>
    <col min="7439" max="7440" width="0" style="90" hidden="1" customWidth="1"/>
    <col min="7441" max="7444" width="8.875" style="90"/>
    <col min="7445" max="7452" width="0" style="90" hidden="1" customWidth="1"/>
    <col min="7453" max="7680" width="8.875" style="90"/>
    <col min="7681" max="7681" width="3.625" style="90" customWidth="1"/>
    <col min="7682" max="7682" width="25" style="90" customWidth="1"/>
    <col min="7683" max="7683" width="16" style="90" customWidth="1"/>
    <col min="7684" max="7684" width="8.875" style="90"/>
    <col min="7685" max="7685" width="8.625" style="90" customWidth="1"/>
    <col min="7686" max="7694" width="8.875" style="90"/>
    <col min="7695" max="7696" width="0" style="90" hidden="1" customWidth="1"/>
    <col min="7697" max="7700" width="8.875" style="90"/>
    <col min="7701" max="7708" width="0" style="90" hidden="1" customWidth="1"/>
    <col min="7709" max="7936" width="8.875" style="90"/>
    <col min="7937" max="7937" width="3.625" style="90" customWidth="1"/>
    <col min="7938" max="7938" width="25" style="90" customWidth="1"/>
    <col min="7939" max="7939" width="16" style="90" customWidth="1"/>
    <col min="7940" max="7940" width="8.875" style="90"/>
    <col min="7941" max="7941" width="8.625" style="90" customWidth="1"/>
    <col min="7942" max="7950" width="8.875" style="90"/>
    <col min="7951" max="7952" width="0" style="90" hidden="1" customWidth="1"/>
    <col min="7953" max="7956" width="8.875" style="90"/>
    <col min="7957" max="7964" width="0" style="90" hidden="1" customWidth="1"/>
    <col min="7965" max="8192" width="8.875" style="90"/>
    <col min="8193" max="8193" width="3.625" style="90" customWidth="1"/>
    <col min="8194" max="8194" width="25" style="90" customWidth="1"/>
    <col min="8195" max="8195" width="16" style="90" customWidth="1"/>
    <col min="8196" max="8196" width="8.875" style="90"/>
    <col min="8197" max="8197" width="8.625" style="90" customWidth="1"/>
    <col min="8198" max="8206" width="8.875" style="90"/>
    <col min="8207" max="8208" width="0" style="90" hidden="1" customWidth="1"/>
    <col min="8209" max="8212" width="8.875" style="90"/>
    <col min="8213" max="8220" width="0" style="90" hidden="1" customWidth="1"/>
    <col min="8221" max="8448" width="8.875" style="90"/>
    <col min="8449" max="8449" width="3.625" style="90" customWidth="1"/>
    <col min="8450" max="8450" width="25" style="90" customWidth="1"/>
    <col min="8451" max="8451" width="16" style="90" customWidth="1"/>
    <col min="8452" max="8452" width="8.875" style="90"/>
    <col min="8453" max="8453" width="8.625" style="90" customWidth="1"/>
    <col min="8454" max="8462" width="8.875" style="90"/>
    <col min="8463" max="8464" width="0" style="90" hidden="1" customWidth="1"/>
    <col min="8465" max="8468" width="8.875" style="90"/>
    <col min="8469" max="8476" width="0" style="90" hidden="1" customWidth="1"/>
    <col min="8477" max="8704" width="8.875" style="90"/>
    <col min="8705" max="8705" width="3.625" style="90" customWidth="1"/>
    <col min="8706" max="8706" width="25" style="90" customWidth="1"/>
    <col min="8707" max="8707" width="16" style="90" customWidth="1"/>
    <col min="8708" max="8708" width="8.875" style="90"/>
    <col min="8709" max="8709" width="8.625" style="90" customWidth="1"/>
    <col min="8710" max="8718" width="8.875" style="90"/>
    <col min="8719" max="8720" width="0" style="90" hidden="1" customWidth="1"/>
    <col min="8721" max="8724" width="8.875" style="90"/>
    <col min="8725" max="8732" width="0" style="90" hidden="1" customWidth="1"/>
    <col min="8733" max="8960" width="8.875" style="90"/>
    <col min="8961" max="8961" width="3.625" style="90" customWidth="1"/>
    <col min="8962" max="8962" width="25" style="90" customWidth="1"/>
    <col min="8963" max="8963" width="16" style="90" customWidth="1"/>
    <col min="8964" max="8964" width="8.875" style="90"/>
    <col min="8965" max="8965" width="8.625" style="90" customWidth="1"/>
    <col min="8966" max="8974" width="8.875" style="90"/>
    <col min="8975" max="8976" width="0" style="90" hidden="1" customWidth="1"/>
    <col min="8977" max="8980" width="8.875" style="90"/>
    <col min="8981" max="8988" width="0" style="90" hidden="1" customWidth="1"/>
    <col min="8989" max="9216" width="8.875" style="90"/>
    <col min="9217" max="9217" width="3.625" style="90" customWidth="1"/>
    <col min="9218" max="9218" width="25" style="90" customWidth="1"/>
    <col min="9219" max="9219" width="16" style="90" customWidth="1"/>
    <col min="9220" max="9220" width="8.875" style="90"/>
    <col min="9221" max="9221" width="8.625" style="90" customWidth="1"/>
    <col min="9222" max="9230" width="8.875" style="90"/>
    <col min="9231" max="9232" width="0" style="90" hidden="1" customWidth="1"/>
    <col min="9233" max="9236" width="8.875" style="90"/>
    <col min="9237" max="9244" width="0" style="90" hidden="1" customWidth="1"/>
    <col min="9245" max="9472" width="8.875" style="90"/>
    <col min="9473" max="9473" width="3.625" style="90" customWidth="1"/>
    <col min="9474" max="9474" width="25" style="90" customWidth="1"/>
    <col min="9475" max="9475" width="16" style="90" customWidth="1"/>
    <col min="9476" max="9476" width="8.875" style="90"/>
    <col min="9477" max="9477" width="8.625" style="90" customWidth="1"/>
    <col min="9478" max="9486" width="8.875" style="90"/>
    <col min="9487" max="9488" width="0" style="90" hidden="1" customWidth="1"/>
    <col min="9489" max="9492" width="8.875" style="90"/>
    <col min="9493" max="9500" width="0" style="90" hidden="1" customWidth="1"/>
    <col min="9501" max="9728" width="8.875" style="90"/>
    <col min="9729" max="9729" width="3.625" style="90" customWidth="1"/>
    <col min="9730" max="9730" width="25" style="90" customWidth="1"/>
    <col min="9731" max="9731" width="16" style="90" customWidth="1"/>
    <col min="9732" max="9732" width="8.875" style="90"/>
    <col min="9733" max="9733" width="8.625" style="90" customWidth="1"/>
    <col min="9734" max="9742" width="8.875" style="90"/>
    <col min="9743" max="9744" width="0" style="90" hidden="1" customWidth="1"/>
    <col min="9745" max="9748" width="8.875" style="90"/>
    <col min="9749" max="9756" width="0" style="90" hidden="1" customWidth="1"/>
    <col min="9757" max="9984" width="8.875" style="90"/>
    <col min="9985" max="9985" width="3.625" style="90" customWidth="1"/>
    <col min="9986" max="9986" width="25" style="90" customWidth="1"/>
    <col min="9987" max="9987" width="16" style="90" customWidth="1"/>
    <col min="9988" max="9988" width="8.875" style="90"/>
    <col min="9989" max="9989" width="8.625" style="90" customWidth="1"/>
    <col min="9990" max="9998" width="8.875" style="90"/>
    <col min="9999" max="10000" width="0" style="90" hidden="1" customWidth="1"/>
    <col min="10001" max="10004" width="8.875" style="90"/>
    <col min="10005" max="10012" width="0" style="90" hidden="1" customWidth="1"/>
    <col min="10013" max="10240" width="8.875" style="90"/>
    <col min="10241" max="10241" width="3.625" style="90" customWidth="1"/>
    <col min="10242" max="10242" width="25" style="90" customWidth="1"/>
    <col min="10243" max="10243" width="16" style="90" customWidth="1"/>
    <col min="10244" max="10244" width="8.875" style="90"/>
    <col min="10245" max="10245" width="8.625" style="90" customWidth="1"/>
    <col min="10246" max="10254" width="8.875" style="90"/>
    <col min="10255" max="10256" width="0" style="90" hidden="1" customWidth="1"/>
    <col min="10257" max="10260" width="8.875" style="90"/>
    <col min="10261" max="10268" width="0" style="90" hidden="1" customWidth="1"/>
    <col min="10269" max="10496" width="8.875" style="90"/>
    <col min="10497" max="10497" width="3.625" style="90" customWidth="1"/>
    <col min="10498" max="10498" width="25" style="90" customWidth="1"/>
    <col min="10499" max="10499" width="16" style="90" customWidth="1"/>
    <col min="10500" max="10500" width="8.875" style="90"/>
    <col min="10501" max="10501" width="8.625" style="90" customWidth="1"/>
    <col min="10502" max="10510" width="8.875" style="90"/>
    <col min="10511" max="10512" width="0" style="90" hidden="1" customWidth="1"/>
    <col min="10513" max="10516" width="8.875" style="90"/>
    <col min="10517" max="10524" width="0" style="90" hidden="1" customWidth="1"/>
    <col min="10525" max="10752" width="8.875" style="90"/>
    <col min="10753" max="10753" width="3.625" style="90" customWidth="1"/>
    <col min="10754" max="10754" width="25" style="90" customWidth="1"/>
    <col min="10755" max="10755" width="16" style="90" customWidth="1"/>
    <col min="10756" max="10756" width="8.875" style="90"/>
    <col min="10757" max="10757" width="8.625" style="90" customWidth="1"/>
    <col min="10758" max="10766" width="8.875" style="90"/>
    <col min="10767" max="10768" width="0" style="90" hidden="1" customWidth="1"/>
    <col min="10769" max="10772" width="8.875" style="90"/>
    <col min="10773" max="10780" width="0" style="90" hidden="1" customWidth="1"/>
    <col min="10781" max="11008" width="8.875" style="90"/>
    <col min="11009" max="11009" width="3.625" style="90" customWidth="1"/>
    <col min="11010" max="11010" width="25" style="90" customWidth="1"/>
    <col min="11011" max="11011" width="16" style="90" customWidth="1"/>
    <col min="11012" max="11012" width="8.875" style="90"/>
    <col min="11013" max="11013" width="8.625" style="90" customWidth="1"/>
    <col min="11014" max="11022" width="8.875" style="90"/>
    <col min="11023" max="11024" width="0" style="90" hidden="1" customWidth="1"/>
    <col min="11025" max="11028" width="8.875" style="90"/>
    <col min="11029" max="11036" width="0" style="90" hidden="1" customWidth="1"/>
    <col min="11037" max="11264" width="8.875" style="90"/>
    <col min="11265" max="11265" width="3.625" style="90" customWidth="1"/>
    <col min="11266" max="11266" width="25" style="90" customWidth="1"/>
    <col min="11267" max="11267" width="16" style="90" customWidth="1"/>
    <col min="11268" max="11268" width="8.875" style="90"/>
    <col min="11269" max="11269" width="8.625" style="90" customWidth="1"/>
    <col min="11270" max="11278" width="8.875" style="90"/>
    <col min="11279" max="11280" width="0" style="90" hidden="1" customWidth="1"/>
    <col min="11281" max="11284" width="8.875" style="90"/>
    <col min="11285" max="11292" width="0" style="90" hidden="1" customWidth="1"/>
    <col min="11293" max="11520" width="8.875" style="90"/>
    <col min="11521" max="11521" width="3.625" style="90" customWidth="1"/>
    <col min="11522" max="11522" width="25" style="90" customWidth="1"/>
    <col min="11523" max="11523" width="16" style="90" customWidth="1"/>
    <col min="11524" max="11524" width="8.875" style="90"/>
    <col min="11525" max="11525" width="8.625" style="90" customWidth="1"/>
    <col min="11526" max="11534" width="8.875" style="90"/>
    <col min="11535" max="11536" width="0" style="90" hidden="1" customWidth="1"/>
    <col min="11537" max="11540" width="8.875" style="90"/>
    <col min="11541" max="11548" width="0" style="90" hidden="1" customWidth="1"/>
    <col min="11549" max="11776" width="8.875" style="90"/>
    <col min="11777" max="11777" width="3.625" style="90" customWidth="1"/>
    <col min="11778" max="11778" width="25" style="90" customWidth="1"/>
    <col min="11779" max="11779" width="16" style="90" customWidth="1"/>
    <col min="11780" max="11780" width="8.875" style="90"/>
    <col min="11781" max="11781" width="8.625" style="90" customWidth="1"/>
    <col min="11782" max="11790" width="8.875" style="90"/>
    <col min="11791" max="11792" width="0" style="90" hidden="1" customWidth="1"/>
    <col min="11793" max="11796" width="8.875" style="90"/>
    <col min="11797" max="11804" width="0" style="90" hidden="1" customWidth="1"/>
    <col min="11805" max="12032" width="8.875" style="90"/>
    <col min="12033" max="12033" width="3.625" style="90" customWidth="1"/>
    <col min="12034" max="12034" width="25" style="90" customWidth="1"/>
    <col min="12035" max="12035" width="16" style="90" customWidth="1"/>
    <col min="12036" max="12036" width="8.875" style="90"/>
    <col min="12037" max="12037" width="8.625" style="90" customWidth="1"/>
    <col min="12038" max="12046" width="8.875" style="90"/>
    <col min="12047" max="12048" width="0" style="90" hidden="1" customWidth="1"/>
    <col min="12049" max="12052" width="8.875" style="90"/>
    <col min="12053" max="12060" width="0" style="90" hidden="1" customWidth="1"/>
    <col min="12061" max="12288" width="8.875" style="90"/>
    <col min="12289" max="12289" width="3.625" style="90" customWidth="1"/>
    <col min="12290" max="12290" width="25" style="90" customWidth="1"/>
    <col min="12291" max="12291" width="16" style="90" customWidth="1"/>
    <col min="12292" max="12292" width="8.875" style="90"/>
    <col min="12293" max="12293" width="8.625" style="90" customWidth="1"/>
    <col min="12294" max="12302" width="8.875" style="90"/>
    <col min="12303" max="12304" width="0" style="90" hidden="1" customWidth="1"/>
    <col min="12305" max="12308" width="8.875" style="90"/>
    <col min="12309" max="12316" width="0" style="90" hidden="1" customWidth="1"/>
    <col min="12317" max="12544" width="8.875" style="90"/>
    <col min="12545" max="12545" width="3.625" style="90" customWidth="1"/>
    <col min="12546" max="12546" width="25" style="90" customWidth="1"/>
    <col min="12547" max="12547" width="16" style="90" customWidth="1"/>
    <col min="12548" max="12548" width="8.875" style="90"/>
    <col min="12549" max="12549" width="8.625" style="90" customWidth="1"/>
    <col min="12550" max="12558" width="8.875" style="90"/>
    <col min="12559" max="12560" width="0" style="90" hidden="1" customWidth="1"/>
    <col min="12561" max="12564" width="8.875" style="90"/>
    <col min="12565" max="12572" width="0" style="90" hidden="1" customWidth="1"/>
    <col min="12573" max="12800" width="8.875" style="90"/>
    <col min="12801" max="12801" width="3.625" style="90" customWidth="1"/>
    <col min="12802" max="12802" width="25" style="90" customWidth="1"/>
    <col min="12803" max="12803" width="16" style="90" customWidth="1"/>
    <col min="12804" max="12804" width="8.875" style="90"/>
    <col min="12805" max="12805" width="8.625" style="90" customWidth="1"/>
    <col min="12806" max="12814" width="8.875" style="90"/>
    <col min="12815" max="12816" width="0" style="90" hidden="1" customWidth="1"/>
    <col min="12817" max="12820" width="8.875" style="90"/>
    <col min="12821" max="12828" width="0" style="90" hidden="1" customWidth="1"/>
    <col min="12829" max="13056" width="8.875" style="90"/>
    <col min="13057" max="13057" width="3.625" style="90" customWidth="1"/>
    <col min="13058" max="13058" width="25" style="90" customWidth="1"/>
    <col min="13059" max="13059" width="16" style="90" customWidth="1"/>
    <col min="13060" max="13060" width="8.875" style="90"/>
    <col min="13061" max="13061" width="8.625" style="90" customWidth="1"/>
    <col min="13062" max="13070" width="8.875" style="90"/>
    <col min="13071" max="13072" width="0" style="90" hidden="1" customWidth="1"/>
    <col min="13073" max="13076" width="8.875" style="90"/>
    <col min="13077" max="13084" width="0" style="90" hidden="1" customWidth="1"/>
    <col min="13085" max="13312" width="8.875" style="90"/>
    <col min="13313" max="13313" width="3.625" style="90" customWidth="1"/>
    <col min="13314" max="13314" width="25" style="90" customWidth="1"/>
    <col min="13315" max="13315" width="16" style="90" customWidth="1"/>
    <col min="13316" max="13316" width="8.875" style="90"/>
    <col min="13317" max="13317" width="8.625" style="90" customWidth="1"/>
    <col min="13318" max="13326" width="8.875" style="90"/>
    <col min="13327" max="13328" width="0" style="90" hidden="1" customWidth="1"/>
    <col min="13329" max="13332" width="8.875" style="90"/>
    <col min="13333" max="13340" width="0" style="90" hidden="1" customWidth="1"/>
    <col min="13341" max="13568" width="8.875" style="90"/>
    <col min="13569" max="13569" width="3.625" style="90" customWidth="1"/>
    <col min="13570" max="13570" width="25" style="90" customWidth="1"/>
    <col min="13571" max="13571" width="16" style="90" customWidth="1"/>
    <col min="13572" max="13572" width="8.875" style="90"/>
    <col min="13573" max="13573" width="8.625" style="90" customWidth="1"/>
    <col min="13574" max="13582" width="8.875" style="90"/>
    <col min="13583" max="13584" width="0" style="90" hidden="1" customWidth="1"/>
    <col min="13585" max="13588" width="8.875" style="90"/>
    <col min="13589" max="13596" width="0" style="90" hidden="1" customWidth="1"/>
    <col min="13597" max="13824" width="8.875" style="90"/>
    <col min="13825" max="13825" width="3.625" style="90" customWidth="1"/>
    <col min="13826" max="13826" width="25" style="90" customWidth="1"/>
    <col min="13827" max="13827" width="16" style="90" customWidth="1"/>
    <col min="13828" max="13828" width="8.875" style="90"/>
    <col min="13829" max="13829" width="8.625" style="90" customWidth="1"/>
    <col min="13830" max="13838" width="8.875" style="90"/>
    <col min="13839" max="13840" width="0" style="90" hidden="1" customWidth="1"/>
    <col min="13841" max="13844" width="8.875" style="90"/>
    <col min="13845" max="13852" width="0" style="90" hidden="1" customWidth="1"/>
    <col min="13853" max="14080" width="8.875" style="90"/>
    <col min="14081" max="14081" width="3.625" style="90" customWidth="1"/>
    <col min="14082" max="14082" width="25" style="90" customWidth="1"/>
    <col min="14083" max="14083" width="16" style="90" customWidth="1"/>
    <col min="14084" max="14084" width="8.875" style="90"/>
    <col min="14085" max="14085" width="8.625" style="90" customWidth="1"/>
    <col min="14086" max="14094" width="8.875" style="90"/>
    <col min="14095" max="14096" width="0" style="90" hidden="1" customWidth="1"/>
    <col min="14097" max="14100" width="8.875" style="90"/>
    <col min="14101" max="14108" width="0" style="90" hidden="1" customWidth="1"/>
    <col min="14109" max="14336" width="8.875" style="90"/>
    <col min="14337" max="14337" width="3.625" style="90" customWidth="1"/>
    <col min="14338" max="14338" width="25" style="90" customWidth="1"/>
    <col min="14339" max="14339" width="16" style="90" customWidth="1"/>
    <col min="14340" max="14340" width="8.875" style="90"/>
    <col min="14341" max="14341" width="8.625" style="90" customWidth="1"/>
    <col min="14342" max="14350" width="8.875" style="90"/>
    <col min="14351" max="14352" width="0" style="90" hidden="1" customWidth="1"/>
    <col min="14353" max="14356" width="8.875" style="90"/>
    <col min="14357" max="14364" width="0" style="90" hidden="1" customWidth="1"/>
    <col min="14365" max="14592" width="8.875" style="90"/>
    <col min="14593" max="14593" width="3.625" style="90" customWidth="1"/>
    <col min="14594" max="14594" width="25" style="90" customWidth="1"/>
    <col min="14595" max="14595" width="16" style="90" customWidth="1"/>
    <col min="14596" max="14596" width="8.875" style="90"/>
    <col min="14597" max="14597" width="8.625" style="90" customWidth="1"/>
    <col min="14598" max="14606" width="8.875" style="90"/>
    <col min="14607" max="14608" width="0" style="90" hidden="1" customWidth="1"/>
    <col min="14609" max="14612" width="8.875" style="90"/>
    <col min="14613" max="14620" width="0" style="90" hidden="1" customWidth="1"/>
    <col min="14621" max="14848" width="8.875" style="90"/>
    <col min="14849" max="14849" width="3.625" style="90" customWidth="1"/>
    <col min="14850" max="14850" width="25" style="90" customWidth="1"/>
    <col min="14851" max="14851" width="16" style="90" customWidth="1"/>
    <col min="14852" max="14852" width="8.875" style="90"/>
    <col min="14853" max="14853" width="8.625" style="90" customWidth="1"/>
    <col min="14854" max="14862" width="8.875" style="90"/>
    <col min="14863" max="14864" width="0" style="90" hidden="1" customWidth="1"/>
    <col min="14865" max="14868" width="8.875" style="90"/>
    <col min="14869" max="14876" width="0" style="90" hidden="1" customWidth="1"/>
    <col min="14877" max="15104" width="8.875" style="90"/>
    <col min="15105" max="15105" width="3.625" style="90" customWidth="1"/>
    <col min="15106" max="15106" width="25" style="90" customWidth="1"/>
    <col min="15107" max="15107" width="16" style="90" customWidth="1"/>
    <col min="15108" max="15108" width="8.875" style="90"/>
    <col min="15109" max="15109" width="8.625" style="90" customWidth="1"/>
    <col min="15110" max="15118" width="8.875" style="90"/>
    <col min="15119" max="15120" width="0" style="90" hidden="1" customWidth="1"/>
    <col min="15121" max="15124" width="8.875" style="90"/>
    <col min="15125" max="15132" width="0" style="90" hidden="1" customWidth="1"/>
    <col min="15133" max="15360" width="8.875" style="90"/>
    <col min="15361" max="15361" width="3.625" style="90" customWidth="1"/>
    <col min="15362" max="15362" width="25" style="90" customWidth="1"/>
    <col min="15363" max="15363" width="16" style="90" customWidth="1"/>
    <col min="15364" max="15364" width="8.875" style="90"/>
    <col min="15365" max="15365" width="8.625" style="90" customWidth="1"/>
    <col min="15366" max="15374" width="8.875" style="90"/>
    <col min="15375" max="15376" width="0" style="90" hidden="1" customWidth="1"/>
    <col min="15377" max="15380" width="8.875" style="90"/>
    <col min="15381" max="15388" width="0" style="90" hidden="1" customWidth="1"/>
    <col min="15389" max="15616" width="8.875" style="90"/>
    <col min="15617" max="15617" width="3.625" style="90" customWidth="1"/>
    <col min="15618" max="15618" width="25" style="90" customWidth="1"/>
    <col min="15619" max="15619" width="16" style="90" customWidth="1"/>
    <col min="15620" max="15620" width="8.875" style="90"/>
    <col min="15621" max="15621" width="8.625" style="90" customWidth="1"/>
    <col min="15622" max="15630" width="8.875" style="90"/>
    <col min="15631" max="15632" width="0" style="90" hidden="1" customWidth="1"/>
    <col min="15633" max="15636" width="8.875" style="90"/>
    <col min="15637" max="15644" width="0" style="90" hidden="1" customWidth="1"/>
    <col min="15645" max="15872" width="8.875" style="90"/>
    <col min="15873" max="15873" width="3.625" style="90" customWidth="1"/>
    <col min="15874" max="15874" width="25" style="90" customWidth="1"/>
    <col min="15875" max="15875" width="16" style="90" customWidth="1"/>
    <col min="15876" max="15876" width="8.875" style="90"/>
    <col min="15877" max="15877" width="8.625" style="90" customWidth="1"/>
    <col min="15878" max="15886" width="8.875" style="90"/>
    <col min="15887" max="15888" width="0" style="90" hidden="1" customWidth="1"/>
    <col min="15889" max="15892" width="8.875" style="90"/>
    <col min="15893" max="15900" width="0" style="90" hidden="1" customWidth="1"/>
    <col min="15901" max="16128" width="8.875" style="90"/>
    <col min="16129" max="16129" width="3.625" style="90" customWidth="1"/>
    <col min="16130" max="16130" width="25" style="90" customWidth="1"/>
    <col min="16131" max="16131" width="16" style="90" customWidth="1"/>
    <col min="16132" max="16132" width="8.875" style="90"/>
    <col min="16133" max="16133" width="8.625" style="90" customWidth="1"/>
    <col min="16134" max="16142" width="8.875" style="90"/>
    <col min="16143" max="16144" width="0" style="90" hidden="1" customWidth="1"/>
    <col min="16145" max="16148" width="8.875" style="90"/>
    <col min="16149" max="16156" width="0" style="90" hidden="1" customWidth="1"/>
    <col min="16157" max="16384" width="8.875" style="90"/>
  </cols>
  <sheetData>
    <row r="1" spans="2:21" ht="15.75">
      <c r="R1" s="91" t="s">
        <v>0</v>
      </c>
      <c r="S1" s="92" t="s">
        <v>266</v>
      </c>
      <c r="U1" s="5" t="s">
        <v>1</v>
      </c>
    </row>
    <row r="2" spans="2:21">
      <c r="R2" s="93"/>
      <c r="S2" s="94"/>
    </row>
    <row r="4" spans="2:21" ht="22.5" customHeight="1">
      <c r="B4" s="95" t="s">
        <v>267</v>
      </c>
      <c r="C4" s="95"/>
      <c r="D4" s="96"/>
      <c r="E4" s="96"/>
      <c r="F4" s="96"/>
      <c r="G4" s="96"/>
      <c r="H4" s="96"/>
      <c r="I4" s="96"/>
      <c r="J4" s="96"/>
    </row>
    <row r="7" spans="2:21" s="97" customFormat="1">
      <c r="B7" s="97" t="s">
        <v>188</v>
      </c>
      <c r="Q7" s="98"/>
      <c r="R7" s="99" t="s">
        <v>220</v>
      </c>
      <c r="S7" s="99" t="s">
        <v>221</v>
      </c>
    </row>
    <row r="8" spans="2:21" s="97" customFormat="1" ht="15.75">
      <c r="B8" s="97" t="s">
        <v>265</v>
      </c>
      <c r="Q8" s="99" t="s">
        <v>222</v>
      </c>
      <c r="R8" s="19"/>
      <c r="S8" s="19"/>
    </row>
    <row r="9" spans="2:21" s="97" customFormat="1" ht="15.75">
      <c r="B9" s="97" t="s">
        <v>189</v>
      </c>
      <c r="Q9" s="99" t="s">
        <v>223</v>
      </c>
      <c r="R9" s="19"/>
      <c r="S9" s="19"/>
    </row>
    <row r="11" spans="2:21">
      <c r="B11" s="440" t="s">
        <v>2223</v>
      </c>
      <c r="C11" s="442" t="s">
        <v>2224</v>
      </c>
      <c r="D11" s="444" t="s">
        <v>224</v>
      </c>
      <c r="E11" s="444"/>
      <c r="F11" s="444"/>
      <c r="G11" s="444" t="s">
        <v>225</v>
      </c>
      <c r="H11" s="444"/>
      <c r="I11" s="444"/>
      <c r="J11" s="444" t="s">
        <v>226</v>
      </c>
      <c r="K11" s="444"/>
      <c r="L11" s="444"/>
      <c r="M11" s="444"/>
      <c r="N11" s="444"/>
      <c r="O11" s="444"/>
      <c r="P11" s="444"/>
      <c r="Q11" s="444" t="s">
        <v>227</v>
      </c>
      <c r="R11" s="444"/>
      <c r="S11" s="445"/>
    </row>
    <row r="12" spans="2:21" ht="28.5">
      <c r="B12" s="441"/>
      <c r="C12" s="443"/>
      <c r="D12" s="100" t="s">
        <v>228</v>
      </c>
      <c r="E12" s="101" t="s">
        <v>229</v>
      </c>
      <c r="F12" s="100" t="s">
        <v>230</v>
      </c>
      <c r="G12" s="100" t="s">
        <v>228</v>
      </c>
      <c r="H12" s="101" t="s">
        <v>229</v>
      </c>
      <c r="I12" s="100" t="s">
        <v>230</v>
      </c>
      <c r="J12" s="101" t="s">
        <v>231</v>
      </c>
      <c r="K12" s="101" t="s">
        <v>232</v>
      </c>
      <c r="L12" s="101" t="s">
        <v>233</v>
      </c>
      <c r="M12" s="101" t="s">
        <v>234</v>
      </c>
      <c r="N12" s="101" t="s">
        <v>235</v>
      </c>
      <c r="O12" s="102" t="s">
        <v>236</v>
      </c>
      <c r="P12" s="102" t="s">
        <v>237</v>
      </c>
      <c r="Q12" s="101" t="s">
        <v>228</v>
      </c>
      <c r="R12" s="101" t="s">
        <v>238</v>
      </c>
      <c r="S12" s="103" t="s">
        <v>239</v>
      </c>
    </row>
    <row r="13" spans="2:21">
      <c r="B13" s="104" t="s">
        <v>240</v>
      </c>
      <c r="C13" s="105"/>
      <c r="D13" s="106"/>
      <c r="E13" s="106"/>
      <c r="F13" s="106">
        <f t="shared" ref="F13:F32" si="0">D13*E13</f>
        <v>0</v>
      </c>
      <c r="G13" s="106"/>
      <c r="H13" s="106"/>
      <c r="I13" s="106">
        <f t="shared" ref="I13:I32" si="1">G13*H13</f>
        <v>0</v>
      </c>
      <c r="J13" s="106"/>
      <c r="K13" s="106"/>
      <c r="L13" s="106"/>
      <c r="M13" s="106"/>
      <c r="N13" s="106"/>
      <c r="O13" s="106"/>
      <c r="P13" s="106"/>
      <c r="Q13" s="106">
        <f>M13-G13</f>
        <v>0</v>
      </c>
      <c r="R13" s="106">
        <f>N13-H13</f>
        <v>0</v>
      </c>
      <c r="S13" s="107"/>
    </row>
    <row r="14" spans="2:21">
      <c r="B14" s="104" t="s">
        <v>241</v>
      </c>
      <c r="C14" s="105"/>
      <c r="D14" s="106"/>
      <c r="E14" s="106"/>
      <c r="F14" s="106">
        <f t="shared" si="0"/>
        <v>0</v>
      </c>
      <c r="G14" s="106"/>
      <c r="H14" s="106"/>
      <c r="I14" s="106">
        <f t="shared" si="1"/>
        <v>0</v>
      </c>
      <c r="J14" s="106"/>
      <c r="K14" s="106"/>
      <c r="L14" s="106"/>
      <c r="M14" s="106"/>
      <c r="N14" s="106"/>
      <c r="O14" s="106"/>
      <c r="P14" s="106"/>
      <c r="Q14" s="106">
        <f t="shared" ref="Q14:R32" si="2">M14-G14</f>
        <v>0</v>
      </c>
      <c r="R14" s="106">
        <f t="shared" si="2"/>
        <v>0</v>
      </c>
      <c r="S14" s="107"/>
    </row>
    <row r="15" spans="2:21">
      <c r="B15" s="104" t="s">
        <v>242</v>
      </c>
      <c r="C15" s="105"/>
      <c r="D15" s="106"/>
      <c r="E15" s="106"/>
      <c r="F15" s="106">
        <f t="shared" si="0"/>
        <v>0</v>
      </c>
      <c r="G15" s="106"/>
      <c r="H15" s="106"/>
      <c r="I15" s="106">
        <f t="shared" si="1"/>
        <v>0</v>
      </c>
      <c r="J15" s="106"/>
      <c r="K15" s="106"/>
      <c r="L15" s="106"/>
      <c r="M15" s="106"/>
      <c r="N15" s="106"/>
      <c r="O15" s="106"/>
      <c r="P15" s="106"/>
      <c r="Q15" s="106">
        <f t="shared" si="2"/>
        <v>0</v>
      </c>
      <c r="R15" s="106">
        <f t="shared" si="2"/>
        <v>0</v>
      </c>
      <c r="S15" s="107"/>
    </row>
    <row r="16" spans="2:21">
      <c r="B16" s="104" t="s">
        <v>243</v>
      </c>
      <c r="C16" s="105"/>
      <c r="D16" s="106"/>
      <c r="E16" s="106"/>
      <c r="F16" s="106">
        <f t="shared" si="0"/>
        <v>0</v>
      </c>
      <c r="G16" s="106"/>
      <c r="H16" s="106"/>
      <c r="I16" s="106">
        <f t="shared" si="1"/>
        <v>0</v>
      </c>
      <c r="J16" s="106"/>
      <c r="K16" s="106"/>
      <c r="L16" s="106"/>
      <c r="M16" s="106"/>
      <c r="N16" s="106"/>
      <c r="O16" s="106"/>
      <c r="P16" s="106"/>
      <c r="Q16" s="106">
        <f t="shared" si="2"/>
        <v>0</v>
      </c>
      <c r="R16" s="106">
        <f t="shared" si="2"/>
        <v>0</v>
      </c>
      <c r="S16" s="107"/>
    </row>
    <row r="17" spans="2:19">
      <c r="B17" s="104" t="s">
        <v>244</v>
      </c>
      <c r="C17" s="105"/>
      <c r="D17" s="106"/>
      <c r="E17" s="106"/>
      <c r="F17" s="106">
        <f t="shared" si="0"/>
        <v>0</v>
      </c>
      <c r="G17" s="106"/>
      <c r="H17" s="106"/>
      <c r="I17" s="106">
        <f t="shared" si="1"/>
        <v>0</v>
      </c>
      <c r="J17" s="106"/>
      <c r="K17" s="106"/>
      <c r="L17" s="106"/>
      <c r="M17" s="106"/>
      <c r="N17" s="106"/>
      <c r="O17" s="106"/>
      <c r="P17" s="106"/>
      <c r="Q17" s="106">
        <f t="shared" si="2"/>
        <v>0</v>
      </c>
      <c r="R17" s="106">
        <f t="shared" si="2"/>
        <v>0</v>
      </c>
      <c r="S17" s="107"/>
    </row>
    <row r="18" spans="2:19">
      <c r="B18" s="104" t="s">
        <v>245</v>
      </c>
      <c r="C18" s="105"/>
      <c r="D18" s="106"/>
      <c r="E18" s="106"/>
      <c r="F18" s="106">
        <f t="shared" si="0"/>
        <v>0</v>
      </c>
      <c r="G18" s="106"/>
      <c r="H18" s="106"/>
      <c r="I18" s="106">
        <f t="shared" si="1"/>
        <v>0</v>
      </c>
      <c r="J18" s="106"/>
      <c r="K18" s="106"/>
      <c r="L18" s="106"/>
      <c r="M18" s="106"/>
      <c r="N18" s="106"/>
      <c r="O18" s="106"/>
      <c r="P18" s="106"/>
      <c r="Q18" s="106">
        <f t="shared" si="2"/>
        <v>0</v>
      </c>
      <c r="R18" s="106">
        <f t="shared" si="2"/>
        <v>0</v>
      </c>
      <c r="S18" s="107"/>
    </row>
    <row r="19" spans="2:19">
      <c r="B19" s="104" t="s">
        <v>246</v>
      </c>
      <c r="C19" s="105"/>
      <c r="D19" s="106"/>
      <c r="E19" s="106"/>
      <c r="F19" s="106">
        <f t="shared" si="0"/>
        <v>0</v>
      </c>
      <c r="G19" s="106"/>
      <c r="H19" s="106"/>
      <c r="I19" s="106">
        <f t="shared" si="1"/>
        <v>0</v>
      </c>
      <c r="J19" s="106"/>
      <c r="K19" s="106"/>
      <c r="L19" s="106"/>
      <c r="M19" s="106"/>
      <c r="N19" s="106"/>
      <c r="O19" s="106"/>
      <c r="P19" s="106"/>
      <c r="Q19" s="106">
        <f t="shared" si="2"/>
        <v>0</v>
      </c>
      <c r="R19" s="106">
        <f t="shared" si="2"/>
        <v>0</v>
      </c>
      <c r="S19" s="107"/>
    </row>
    <row r="20" spans="2:19">
      <c r="B20" s="104" t="s">
        <v>247</v>
      </c>
      <c r="C20" s="105"/>
      <c r="D20" s="106"/>
      <c r="E20" s="106"/>
      <c r="F20" s="106">
        <f t="shared" si="0"/>
        <v>0</v>
      </c>
      <c r="G20" s="106"/>
      <c r="H20" s="106"/>
      <c r="I20" s="106">
        <f t="shared" si="1"/>
        <v>0</v>
      </c>
      <c r="J20" s="106"/>
      <c r="K20" s="106"/>
      <c r="L20" s="106"/>
      <c r="M20" s="106"/>
      <c r="N20" s="106"/>
      <c r="O20" s="106"/>
      <c r="P20" s="106"/>
      <c r="Q20" s="106">
        <f t="shared" si="2"/>
        <v>0</v>
      </c>
      <c r="R20" s="106">
        <f t="shared" si="2"/>
        <v>0</v>
      </c>
      <c r="S20" s="107"/>
    </row>
    <row r="21" spans="2:19">
      <c r="B21" s="104" t="s">
        <v>248</v>
      </c>
      <c r="C21" s="105"/>
      <c r="D21" s="106"/>
      <c r="E21" s="106"/>
      <c r="F21" s="106">
        <f t="shared" si="0"/>
        <v>0</v>
      </c>
      <c r="G21" s="106"/>
      <c r="H21" s="106"/>
      <c r="I21" s="106">
        <f t="shared" si="1"/>
        <v>0</v>
      </c>
      <c r="J21" s="106"/>
      <c r="K21" s="106"/>
      <c r="L21" s="106"/>
      <c r="M21" s="106"/>
      <c r="N21" s="106"/>
      <c r="O21" s="106"/>
      <c r="P21" s="106"/>
      <c r="Q21" s="106">
        <f t="shared" si="2"/>
        <v>0</v>
      </c>
      <c r="R21" s="106">
        <f t="shared" si="2"/>
        <v>0</v>
      </c>
      <c r="S21" s="107"/>
    </row>
    <row r="22" spans="2:19">
      <c r="B22" s="104" t="s">
        <v>249</v>
      </c>
      <c r="C22" s="105"/>
      <c r="D22" s="106"/>
      <c r="E22" s="106"/>
      <c r="F22" s="106">
        <f t="shared" si="0"/>
        <v>0</v>
      </c>
      <c r="G22" s="106"/>
      <c r="H22" s="106"/>
      <c r="I22" s="106">
        <f t="shared" si="1"/>
        <v>0</v>
      </c>
      <c r="J22" s="106"/>
      <c r="K22" s="106"/>
      <c r="L22" s="106"/>
      <c r="M22" s="106"/>
      <c r="N22" s="106"/>
      <c r="O22" s="106"/>
      <c r="P22" s="106"/>
      <c r="Q22" s="106">
        <f t="shared" si="2"/>
        <v>0</v>
      </c>
      <c r="R22" s="106">
        <f t="shared" si="2"/>
        <v>0</v>
      </c>
      <c r="S22" s="107"/>
    </row>
    <row r="23" spans="2:19">
      <c r="B23" s="104" t="s">
        <v>250</v>
      </c>
      <c r="C23" s="105"/>
      <c r="D23" s="106"/>
      <c r="E23" s="106"/>
      <c r="F23" s="106">
        <f t="shared" si="0"/>
        <v>0</v>
      </c>
      <c r="G23" s="106"/>
      <c r="H23" s="106"/>
      <c r="I23" s="106">
        <f t="shared" si="1"/>
        <v>0</v>
      </c>
      <c r="J23" s="106"/>
      <c r="K23" s="106"/>
      <c r="L23" s="106"/>
      <c r="M23" s="106"/>
      <c r="N23" s="106"/>
      <c r="O23" s="106"/>
      <c r="P23" s="106"/>
      <c r="Q23" s="106">
        <f t="shared" si="2"/>
        <v>0</v>
      </c>
      <c r="R23" s="106">
        <f t="shared" si="2"/>
        <v>0</v>
      </c>
      <c r="S23" s="107"/>
    </row>
    <row r="24" spans="2:19">
      <c r="B24" s="104" t="s">
        <v>251</v>
      </c>
      <c r="C24" s="105"/>
      <c r="D24" s="106"/>
      <c r="E24" s="106"/>
      <c r="F24" s="106">
        <f t="shared" si="0"/>
        <v>0</v>
      </c>
      <c r="G24" s="106"/>
      <c r="H24" s="106"/>
      <c r="I24" s="106">
        <f t="shared" si="1"/>
        <v>0</v>
      </c>
      <c r="J24" s="106"/>
      <c r="K24" s="106"/>
      <c r="L24" s="106"/>
      <c r="M24" s="106"/>
      <c r="N24" s="106"/>
      <c r="O24" s="106"/>
      <c r="P24" s="106"/>
      <c r="Q24" s="106">
        <f t="shared" si="2"/>
        <v>0</v>
      </c>
      <c r="R24" s="106">
        <f t="shared" si="2"/>
        <v>0</v>
      </c>
      <c r="S24" s="107"/>
    </row>
    <row r="25" spans="2:19">
      <c r="B25" s="104" t="s">
        <v>252</v>
      </c>
      <c r="C25" s="105"/>
      <c r="D25" s="106"/>
      <c r="E25" s="106"/>
      <c r="F25" s="106">
        <f t="shared" si="0"/>
        <v>0</v>
      </c>
      <c r="G25" s="106"/>
      <c r="H25" s="106"/>
      <c r="I25" s="106">
        <f t="shared" si="1"/>
        <v>0</v>
      </c>
      <c r="J25" s="106"/>
      <c r="K25" s="106"/>
      <c r="L25" s="106"/>
      <c r="M25" s="106"/>
      <c r="N25" s="106"/>
      <c r="O25" s="106"/>
      <c r="P25" s="106"/>
      <c r="Q25" s="106">
        <f t="shared" si="2"/>
        <v>0</v>
      </c>
      <c r="R25" s="106">
        <f t="shared" si="2"/>
        <v>0</v>
      </c>
      <c r="S25" s="107"/>
    </row>
    <row r="26" spans="2:19">
      <c r="B26" s="104" t="s">
        <v>253</v>
      </c>
      <c r="C26" s="105"/>
      <c r="D26" s="106"/>
      <c r="E26" s="106"/>
      <c r="F26" s="106">
        <f t="shared" si="0"/>
        <v>0</v>
      </c>
      <c r="G26" s="106"/>
      <c r="H26" s="106"/>
      <c r="I26" s="106">
        <f t="shared" si="1"/>
        <v>0</v>
      </c>
      <c r="J26" s="106"/>
      <c r="K26" s="106"/>
      <c r="L26" s="106"/>
      <c r="M26" s="106"/>
      <c r="N26" s="106"/>
      <c r="O26" s="106"/>
      <c r="P26" s="106"/>
      <c r="Q26" s="106">
        <f t="shared" si="2"/>
        <v>0</v>
      </c>
      <c r="R26" s="106">
        <f t="shared" si="2"/>
        <v>0</v>
      </c>
      <c r="S26" s="107"/>
    </row>
    <row r="27" spans="2:19">
      <c r="B27" s="104" t="s">
        <v>254</v>
      </c>
      <c r="C27" s="105"/>
      <c r="D27" s="106"/>
      <c r="E27" s="106"/>
      <c r="F27" s="106">
        <f t="shared" si="0"/>
        <v>0</v>
      </c>
      <c r="G27" s="106"/>
      <c r="H27" s="106"/>
      <c r="I27" s="106">
        <f t="shared" si="1"/>
        <v>0</v>
      </c>
      <c r="J27" s="106"/>
      <c r="K27" s="106"/>
      <c r="L27" s="106"/>
      <c r="M27" s="106"/>
      <c r="N27" s="106"/>
      <c r="O27" s="106"/>
      <c r="P27" s="106"/>
      <c r="Q27" s="106">
        <f t="shared" si="2"/>
        <v>0</v>
      </c>
      <c r="R27" s="106">
        <f t="shared" si="2"/>
        <v>0</v>
      </c>
      <c r="S27" s="107"/>
    </row>
    <row r="28" spans="2:19">
      <c r="B28" s="104" t="s">
        <v>255</v>
      </c>
      <c r="C28" s="105"/>
      <c r="D28" s="106"/>
      <c r="E28" s="106"/>
      <c r="F28" s="106">
        <f t="shared" si="0"/>
        <v>0</v>
      </c>
      <c r="G28" s="106"/>
      <c r="H28" s="106"/>
      <c r="I28" s="106">
        <f t="shared" si="1"/>
        <v>0</v>
      </c>
      <c r="J28" s="106"/>
      <c r="K28" s="106"/>
      <c r="L28" s="106"/>
      <c r="M28" s="106"/>
      <c r="N28" s="106"/>
      <c r="O28" s="106"/>
      <c r="P28" s="106"/>
      <c r="Q28" s="106">
        <f t="shared" si="2"/>
        <v>0</v>
      </c>
      <c r="R28" s="106">
        <f t="shared" si="2"/>
        <v>0</v>
      </c>
      <c r="S28" s="107"/>
    </row>
    <row r="29" spans="2:19">
      <c r="B29" s="104" t="s">
        <v>256</v>
      </c>
      <c r="C29" s="105"/>
      <c r="D29" s="106"/>
      <c r="E29" s="106"/>
      <c r="F29" s="106">
        <f t="shared" si="0"/>
        <v>0</v>
      </c>
      <c r="G29" s="106"/>
      <c r="H29" s="106"/>
      <c r="I29" s="106">
        <f t="shared" si="1"/>
        <v>0</v>
      </c>
      <c r="J29" s="106"/>
      <c r="K29" s="106"/>
      <c r="L29" s="106"/>
      <c r="M29" s="106"/>
      <c r="N29" s="106"/>
      <c r="O29" s="106"/>
      <c r="P29" s="106"/>
      <c r="Q29" s="106">
        <f t="shared" si="2"/>
        <v>0</v>
      </c>
      <c r="R29" s="106">
        <f t="shared" si="2"/>
        <v>0</v>
      </c>
      <c r="S29" s="107"/>
    </row>
    <row r="30" spans="2:19">
      <c r="B30" s="104" t="s">
        <v>257</v>
      </c>
      <c r="C30" s="105"/>
      <c r="D30" s="106"/>
      <c r="E30" s="106"/>
      <c r="F30" s="106">
        <f t="shared" si="0"/>
        <v>0</v>
      </c>
      <c r="G30" s="106"/>
      <c r="H30" s="106"/>
      <c r="I30" s="106">
        <f t="shared" si="1"/>
        <v>0</v>
      </c>
      <c r="J30" s="106"/>
      <c r="K30" s="106"/>
      <c r="L30" s="106"/>
      <c r="M30" s="106"/>
      <c r="N30" s="106"/>
      <c r="O30" s="106"/>
      <c r="P30" s="106"/>
      <c r="Q30" s="106">
        <f t="shared" si="2"/>
        <v>0</v>
      </c>
      <c r="R30" s="106">
        <f t="shared" si="2"/>
        <v>0</v>
      </c>
      <c r="S30" s="107"/>
    </row>
    <row r="31" spans="2:19">
      <c r="B31" s="104" t="s">
        <v>258</v>
      </c>
      <c r="C31" s="105"/>
      <c r="D31" s="106"/>
      <c r="E31" s="106"/>
      <c r="F31" s="106">
        <f t="shared" si="0"/>
        <v>0</v>
      </c>
      <c r="G31" s="106"/>
      <c r="H31" s="106"/>
      <c r="I31" s="106">
        <f t="shared" si="1"/>
        <v>0</v>
      </c>
      <c r="J31" s="106"/>
      <c r="K31" s="106"/>
      <c r="L31" s="106"/>
      <c r="M31" s="106"/>
      <c r="N31" s="106"/>
      <c r="O31" s="106"/>
      <c r="P31" s="106"/>
      <c r="Q31" s="106">
        <f t="shared" si="2"/>
        <v>0</v>
      </c>
      <c r="R31" s="106">
        <f t="shared" si="2"/>
        <v>0</v>
      </c>
      <c r="S31" s="107"/>
    </row>
    <row r="32" spans="2:19">
      <c r="B32" s="104" t="s">
        <v>259</v>
      </c>
      <c r="C32" s="105"/>
      <c r="D32" s="106"/>
      <c r="E32" s="106"/>
      <c r="F32" s="106">
        <f t="shared" si="0"/>
        <v>0</v>
      </c>
      <c r="G32" s="106"/>
      <c r="H32" s="106"/>
      <c r="I32" s="106">
        <f t="shared" si="1"/>
        <v>0</v>
      </c>
      <c r="J32" s="106"/>
      <c r="K32" s="106"/>
      <c r="L32" s="106"/>
      <c r="M32" s="106"/>
      <c r="N32" s="106"/>
      <c r="O32" s="106"/>
      <c r="P32" s="106"/>
      <c r="Q32" s="106">
        <f t="shared" si="2"/>
        <v>0</v>
      </c>
      <c r="R32" s="106">
        <f t="shared" si="2"/>
        <v>0</v>
      </c>
      <c r="S32" s="107"/>
    </row>
    <row r="33" spans="2:28">
      <c r="B33" s="108" t="s">
        <v>260</v>
      </c>
      <c r="C33" s="109"/>
      <c r="D33" s="110">
        <f>SUM(D13:D32)</f>
        <v>0</v>
      </c>
      <c r="E33" s="110"/>
      <c r="F33" s="110">
        <f t="shared" ref="F33:M33" si="3">SUM(F13:F32)</f>
        <v>0</v>
      </c>
      <c r="G33" s="110">
        <f t="shared" si="3"/>
        <v>0</v>
      </c>
      <c r="H33" s="110">
        <f t="shared" si="3"/>
        <v>0</v>
      </c>
      <c r="I33" s="110">
        <f t="shared" si="3"/>
        <v>0</v>
      </c>
      <c r="J33" s="110">
        <f t="shared" si="3"/>
        <v>0</v>
      </c>
      <c r="K33" s="110">
        <f t="shared" si="3"/>
        <v>0</v>
      </c>
      <c r="L33" s="110">
        <f t="shared" si="3"/>
        <v>0</v>
      </c>
      <c r="M33" s="110">
        <f t="shared" si="3"/>
        <v>0</v>
      </c>
      <c r="N33" s="110"/>
      <c r="O33" s="110"/>
      <c r="P33" s="110">
        <f>SUM(P13:P32)</f>
        <v>0</v>
      </c>
      <c r="Q33" s="110">
        <f>SUM(Q13:Q32)</f>
        <v>0</v>
      </c>
      <c r="R33" s="110">
        <f>SUM(R13:R32)</f>
        <v>0</v>
      </c>
      <c r="S33" s="111"/>
    </row>
    <row r="35" spans="2:28">
      <c r="B35" s="90" t="s">
        <v>261</v>
      </c>
    </row>
    <row r="36" spans="2:28">
      <c r="B36" s="94"/>
      <c r="C36" s="94"/>
      <c r="D36" s="94"/>
      <c r="E36" s="94"/>
      <c r="F36" s="94"/>
      <c r="G36" s="94"/>
      <c r="H36" s="94"/>
      <c r="I36" s="94"/>
      <c r="J36" s="94"/>
      <c r="K36" s="94"/>
      <c r="L36" s="94"/>
      <c r="M36" s="94"/>
      <c r="N36" s="94"/>
      <c r="O36" s="94"/>
      <c r="P36" s="94"/>
      <c r="Q36" s="94"/>
      <c r="R36" s="94"/>
      <c r="S36" s="94"/>
    </row>
    <row r="37" spans="2:28" s="112" customFormat="1" ht="12.75" thickBot="1">
      <c r="B37" s="112" t="s">
        <v>262</v>
      </c>
    </row>
    <row r="38" spans="2:28" s="112" customFormat="1" ht="23.25" customHeight="1">
      <c r="B38" s="430"/>
      <c r="C38" s="431"/>
      <c r="D38" s="431"/>
      <c r="E38" s="431"/>
      <c r="F38" s="431"/>
      <c r="G38" s="431"/>
      <c r="H38" s="431"/>
      <c r="I38" s="431"/>
      <c r="J38" s="431"/>
      <c r="K38" s="431"/>
      <c r="L38" s="431"/>
      <c r="M38" s="431"/>
      <c r="N38" s="431"/>
      <c r="O38" s="431"/>
      <c r="P38" s="431"/>
      <c r="Q38" s="431"/>
      <c r="R38" s="431"/>
      <c r="S38" s="432"/>
      <c r="T38" s="113"/>
      <c r="U38" s="439" t="s">
        <v>185</v>
      </c>
      <c r="V38" s="439"/>
      <c r="W38" s="439"/>
      <c r="X38" s="439"/>
      <c r="Y38" s="439"/>
      <c r="Z38" s="439"/>
      <c r="AA38" s="439"/>
      <c r="AB38" s="439"/>
    </row>
    <row r="39" spans="2:28" s="112" customFormat="1" ht="23.25" customHeight="1">
      <c r="B39" s="433"/>
      <c r="C39" s="434"/>
      <c r="D39" s="434"/>
      <c r="E39" s="434"/>
      <c r="F39" s="434"/>
      <c r="G39" s="434"/>
      <c r="H39" s="434"/>
      <c r="I39" s="434"/>
      <c r="J39" s="434"/>
      <c r="K39" s="434"/>
      <c r="L39" s="434"/>
      <c r="M39" s="434"/>
      <c r="N39" s="434"/>
      <c r="O39" s="434"/>
      <c r="P39" s="434"/>
      <c r="Q39" s="434"/>
      <c r="R39" s="434"/>
      <c r="S39" s="435"/>
      <c r="T39" s="113"/>
      <c r="U39" s="439"/>
      <c r="V39" s="439"/>
      <c r="W39" s="439"/>
      <c r="X39" s="439"/>
      <c r="Y39" s="439"/>
      <c r="Z39" s="439"/>
      <c r="AA39" s="439"/>
      <c r="AB39" s="439"/>
    </row>
    <row r="40" spans="2:28" s="112" customFormat="1" ht="23.25" customHeight="1">
      <c r="B40" s="433"/>
      <c r="C40" s="434"/>
      <c r="D40" s="434"/>
      <c r="E40" s="434"/>
      <c r="F40" s="434"/>
      <c r="G40" s="434"/>
      <c r="H40" s="434"/>
      <c r="I40" s="434"/>
      <c r="J40" s="434"/>
      <c r="K40" s="434"/>
      <c r="L40" s="434"/>
      <c r="M40" s="434"/>
      <c r="N40" s="434"/>
      <c r="O40" s="434"/>
      <c r="P40" s="434"/>
      <c r="Q40" s="434"/>
      <c r="R40" s="434"/>
      <c r="S40" s="435"/>
      <c r="T40" s="113"/>
      <c r="U40" s="439"/>
      <c r="V40" s="439"/>
      <c r="W40" s="439"/>
      <c r="X40" s="439"/>
      <c r="Y40" s="439"/>
      <c r="Z40" s="439"/>
      <c r="AA40" s="439"/>
      <c r="AB40" s="439"/>
    </row>
    <row r="41" spans="2:28" s="112" customFormat="1" ht="17.25" customHeight="1" thickBot="1">
      <c r="B41" s="436"/>
      <c r="C41" s="437"/>
      <c r="D41" s="437"/>
      <c r="E41" s="437"/>
      <c r="F41" s="437"/>
      <c r="G41" s="437"/>
      <c r="H41" s="437"/>
      <c r="I41" s="437"/>
      <c r="J41" s="437"/>
      <c r="K41" s="437"/>
      <c r="L41" s="437"/>
      <c r="M41" s="437"/>
      <c r="N41" s="437"/>
      <c r="O41" s="437"/>
      <c r="P41" s="437"/>
      <c r="Q41" s="437"/>
      <c r="R41" s="437"/>
      <c r="S41" s="438"/>
      <c r="T41" s="113"/>
      <c r="U41" s="113"/>
      <c r="V41" s="113"/>
      <c r="W41" s="113"/>
      <c r="X41" s="113"/>
    </row>
    <row r="42" spans="2:28" s="112" customFormat="1" ht="12"/>
    <row r="43" spans="2:28" s="112" customFormat="1" ht="12.75" thickBot="1">
      <c r="B43" s="112" t="s">
        <v>263</v>
      </c>
    </row>
    <row r="44" spans="2:28" s="112" customFormat="1" ht="14.25" customHeight="1">
      <c r="B44" s="430"/>
      <c r="C44" s="431"/>
      <c r="D44" s="431"/>
      <c r="E44" s="431"/>
      <c r="F44" s="431"/>
      <c r="G44" s="431"/>
      <c r="H44" s="431"/>
      <c r="I44" s="431"/>
      <c r="J44" s="431"/>
      <c r="K44" s="431"/>
      <c r="L44" s="431"/>
      <c r="M44" s="431"/>
      <c r="N44" s="431"/>
      <c r="O44" s="431"/>
      <c r="P44" s="431"/>
      <c r="Q44" s="431"/>
      <c r="R44" s="431"/>
      <c r="S44" s="432"/>
    </row>
    <row r="45" spans="2:28" s="112" customFormat="1" ht="14.25" customHeight="1">
      <c r="B45" s="433"/>
      <c r="C45" s="434"/>
      <c r="D45" s="434"/>
      <c r="E45" s="434"/>
      <c r="F45" s="434"/>
      <c r="G45" s="434"/>
      <c r="H45" s="434"/>
      <c r="I45" s="434"/>
      <c r="J45" s="434"/>
      <c r="K45" s="434"/>
      <c r="L45" s="434"/>
      <c r="M45" s="434"/>
      <c r="N45" s="434"/>
      <c r="O45" s="434"/>
      <c r="P45" s="434"/>
      <c r="Q45" s="434"/>
      <c r="R45" s="434"/>
      <c r="S45" s="435"/>
    </row>
    <row r="46" spans="2:28" s="112" customFormat="1" ht="14.25" customHeight="1">
      <c r="B46" s="433"/>
      <c r="C46" s="434"/>
      <c r="D46" s="434"/>
      <c r="E46" s="434"/>
      <c r="F46" s="434"/>
      <c r="G46" s="434"/>
      <c r="H46" s="434"/>
      <c r="I46" s="434"/>
      <c r="J46" s="434"/>
      <c r="K46" s="434"/>
      <c r="L46" s="434"/>
      <c r="M46" s="434"/>
      <c r="N46" s="434"/>
      <c r="O46" s="434"/>
      <c r="P46" s="434"/>
      <c r="Q46" s="434"/>
      <c r="R46" s="434"/>
      <c r="S46" s="435"/>
    </row>
    <row r="47" spans="2:28" s="112" customFormat="1" ht="14.25" customHeight="1" thickBot="1">
      <c r="B47" s="436"/>
      <c r="C47" s="437"/>
      <c r="D47" s="437"/>
      <c r="E47" s="437"/>
      <c r="F47" s="437"/>
      <c r="G47" s="437"/>
      <c r="H47" s="437"/>
      <c r="I47" s="437"/>
      <c r="J47" s="437"/>
      <c r="K47" s="437"/>
      <c r="L47" s="437"/>
      <c r="M47" s="437"/>
      <c r="N47" s="437"/>
      <c r="O47" s="437"/>
      <c r="P47" s="437"/>
      <c r="Q47" s="437"/>
      <c r="R47" s="437"/>
      <c r="S47" s="438"/>
    </row>
    <row r="48" spans="2:28" s="29" customFormat="1" ht="12"/>
  </sheetData>
  <mergeCells count="9">
    <mergeCell ref="B38:S41"/>
    <mergeCell ref="U38:AB40"/>
    <mergeCell ref="B44:S47"/>
    <mergeCell ref="B11:B12"/>
    <mergeCell ref="C11:C12"/>
    <mergeCell ref="D11:F11"/>
    <mergeCell ref="G11:I11"/>
    <mergeCell ref="J11:P11"/>
    <mergeCell ref="Q11:S11"/>
  </mergeCells>
  <phoneticPr fontId="7" type="noConversion"/>
  <hyperlinks>
    <hyperlink ref="U1" location="目录!A1" display="目录!A1"/>
  </hyperlinks>
  <pageMargins left="0.70866141732283472" right="0.70866141732283472" top="0.74803149606299213" bottom="0.74803149606299213" header="0.31496062992125984" footer="0.31496062992125984"/>
  <pageSetup paperSize="9" scale="80" orientation="landscape" blackAndWhite="1"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B1:Y42"/>
  <sheetViews>
    <sheetView zoomScale="80" zoomScaleNormal="80" zoomScalePageLayoutView="80" workbookViewId="0">
      <pane xSplit="11" ySplit="11" topLeftCell="L12" activePane="bottomRight" state="frozen"/>
      <selection activeCell="F4" sqref="F4"/>
      <selection pane="topRight" activeCell="F4" sqref="F4"/>
      <selection pane="bottomLeft" activeCell="F4" sqref="F4"/>
      <selection pane="bottomRight" activeCell="L12" sqref="L12:L41"/>
    </sheetView>
  </sheetViews>
  <sheetFormatPr defaultColWidth="8.875" defaultRowHeight="15.75"/>
  <cols>
    <col min="1" max="1" width="2.5" style="82" customWidth="1"/>
    <col min="2" max="2" width="31.875" style="82" bestFit="1" customWidth="1"/>
    <col min="3" max="3" width="7.625" style="82" hidden="1" customWidth="1"/>
    <col min="4" max="4" width="6" style="82" customWidth="1"/>
    <col min="5" max="5" width="6" style="82" hidden="1" customWidth="1"/>
    <col min="6" max="6" width="4.375" style="82" bestFit="1" customWidth="1"/>
    <col min="7" max="7" width="7.625" style="82" bestFit="1" customWidth="1"/>
    <col min="8" max="8" width="4.375" style="82" bestFit="1" customWidth="1"/>
    <col min="9" max="9" width="7.625" style="82" bestFit="1" customWidth="1"/>
    <col min="10" max="10" width="11" style="82" bestFit="1" customWidth="1"/>
    <col min="11" max="11" width="13" style="82" bestFit="1" customWidth="1"/>
    <col min="12" max="12" width="20.875" style="82" bestFit="1" customWidth="1"/>
    <col min="13" max="13" width="8.875" style="82"/>
    <col min="14" max="14" width="0" style="82" hidden="1" customWidth="1"/>
    <col min="15" max="15" width="12.5" style="82" hidden="1" customWidth="1"/>
    <col min="16" max="25" width="0" style="82" hidden="1" customWidth="1"/>
    <col min="26" max="256" width="8.875" style="82"/>
    <col min="257" max="257" width="2.5" style="82" customWidth="1"/>
    <col min="258" max="258" width="31.875" style="82" bestFit="1" customWidth="1"/>
    <col min="259" max="259" width="0" style="82" hidden="1" customWidth="1"/>
    <col min="260" max="260" width="6" style="82" customWidth="1"/>
    <col min="261" max="261" width="0" style="82" hidden="1" customWidth="1"/>
    <col min="262" max="262" width="4.375" style="82" bestFit="1" customWidth="1"/>
    <col min="263" max="263" width="7.625" style="82" bestFit="1" customWidth="1"/>
    <col min="264" max="264" width="4.375" style="82" bestFit="1" customWidth="1"/>
    <col min="265" max="265" width="7.625" style="82" bestFit="1" customWidth="1"/>
    <col min="266" max="266" width="11" style="82" bestFit="1" customWidth="1"/>
    <col min="267" max="267" width="13" style="82" bestFit="1" customWidth="1"/>
    <col min="268" max="268" width="20.875" style="82" bestFit="1" customWidth="1"/>
    <col min="269" max="269" width="8.875" style="82"/>
    <col min="270" max="281" width="0" style="82" hidden="1" customWidth="1"/>
    <col min="282" max="512" width="8.875" style="82"/>
    <col min="513" max="513" width="2.5" style="82" customWidth="1"/>
    <col min="514" max="514" width="31.875" style="82" bestFit="1" customWidth="1"/>
    <col min="515" max="515" width="0" style="82" hidden="1" customWidth="1"/>
    <col min="516" max="516" width="6" style="82" customWidth="1"/>
    <col min="517" max="517" width="0" style="82" hidden="1" customWidth="1"/>
    <col min="518" max="518" width="4.375" style="82" bestFit="1" customWidth="1"/>
    <col min="519" max="519" width="7.625" style="82" bestFit="1" customWidth="1"/>
    <col min="520" max="520" width="4.375" style="82" bestFit="1" customWidth="1"/>
    <col min="521" max="521" width="7.625" style="82" bestFit="1" customWidth="1"/>
    <col min="522" max="522" width="11" style="82" bestFit="1" customWidth="1"/>
    <col min="523" max="523" width="13" style="82" bestFit="1" customWidth="1"/>
    <col min="524" max="524" width="20.875" style="82" bestFit="1" customWidth="1"/>
    <col min="525" max="525" width="8.875" style="82"/>
    <col min="526" max="537" width="0" style="82" hidden="1" customWidth="1"/>
    <col min="538" max="768" width="8.875" style="82"/>
    <col min="769" max="769" width="2.5" style="82" customWidth="1"/>
    <col min="770" max="770" width="31.875" style="82" bestFit="1" customWidth="1"/>
    <col min="771" max="771" width="0" style="82" hidden="1" customWidth="1"/>
    <col min="772" max="772" width="6" style="82" customWidth="1"/>
    <col min="773" max="773" width="0" style="82" hidden="1" customWidth="1"/>
    <col min="774" max="774" width="4.375" style="82" bestFit="1" customWidth="1"/>
    <col min="775" max="775" width="7.625" style="82" bestFit="1" customWidth="1"/>
    <col min="776" max="776" width="4.375" style="82" bestFit="1" customWidth="1"/>
    <col min="777" max="777" width="7.625" style="82" bestFit="1" customWidth="1"/>
    <col min="778" max="778" width="11" style="82" bestFit="1" customWidth="1"/>
    <col min="779" max="779" width="13" style="82" bestFit="1" customWidth="1"/>
    <col min="780" max="780" width="20.875" style="82" bestFit="1" customWidth="1"/>
    <col min="781" max="781" width="8.875" style="82"/>
    <col min="782" max="793" width="0" style="82" hidden="1" customWidth="1"/>
    <col min="794" max="1024" width="8.875" style="82"/>
    <col min="1025" max="1025" width="2.5" style="82" customWidth="1"/>
    <col min="1026" max="1026" width="31.875" style="82" bestFit="1" customWidth="1"/>
    <col min="1027" max="1027" width="0" style="82" hidden="1" customWidth="1"/>
    <col min="1028" max="1028" width="6" style="82" customWidth="1"/>
    <col min="1029" max="1029" width="0" style="82" hidden="1" customWidth="1"/>
    <col min="1030" max="1030" width="4.375" style="82" bestFit="1" customWidth="1"/>
    <col min="1031" max="1031" width="7.625" style="82" bestFit="1" customWidth="1"/>
    <col min="1032" max="1032" width="4.375" style="82" bestFit="1" customWidth="1"/>
    <col min="1033" max="1033" width="7.625" style="82" bestFit="1" customWidth="1"/>
    <col min="1034" max="1034" width="11" style="82" bestFit="1" customWidth="1"/>
    <col min="1035" max="1035" width="13" style="82" bestFit="1" customWidth="1"/>
    <col min="1036" max="1036" width="20.875" style="82" bestFit="1" customWidth="1"/>
    <col min="1037" max="1037" width="8.875" style="82"/>
    <col min="1038" max="1049" width="0" style="82" hidden="1" customWidth="1"/>
    <col min="1050" max="1280" width="8.875" style="82"/>
    <col min="1281" max="1281" width="2.5" style="82" customWidth="1"/>
    <col min="1282" max="1282" width="31.875" style="82" bestFit="1" customWidth="1"/>
    <col min="1283" max="1283" width="0" style="82" hidden="1" customWidth="1"/>
    <col min="1284" max="1284" width="6" style="82" customWidth="1"/>
    <col min="1285" max="1285" width="0" style="82" hidden="1" customWidth="1"/>
    <col min="1286" max="1286" width="4.375" style="82" bestFit="1" customWidth="1"/>
    <col min="1287" max="1287" width="7.625" style="82" bestFit="1" customWidth="1"/>
    <col min="1288" max="1288" width="4.375" style="82" bestFit="1" customWidth="1"/>
    <col min="1289" max="1289" width="7.625" style="82" bestFit="1" customWidth="1"/>
    <col min="1290" max="1290" width="11" style="82" bestFit="1" customWidth="1"/>
    <col min="1291" max="1291" width="13" style="82" bestFit="1" customWidth="1"/>
    <col min="1292" max="1292" width="20.875" style="82" bestFit="1" customWidth="1"/>
    <col min="1293" max="1293" width="8.875" style="82"/>
    <col min="1294" max="1305" width="0" style="82" hidden="1" customWidth="1"/>
    <col min="1306" max="1536" width="8.875" style="82"/>
    <col min="1537" max="1537" width="2.5" style="82" customWidth="1"/>
    <col min="1538" max="1538" width="31.875" style="82" bestFit="1" customWidth="1"/>
    <col min="1539" max="1539" width="0" style="82" hidden="1" customWidth="1"/>
    <col min="1540" max="1540" width="6" style="82" customWidth="1"/>
    <col min="1541" max="1541" width="0" style="82" hidden="1" customWidth="1"/>
    <col min="1542" max="1542" width="4.375" style="82" bestFit="1" customWidth="1"/>
    <col min="1543" max="1543" width="7.625" style="82" bestFit="1" customWidth="1"/>
    <col min="1544" max="1544" width="4.375" style="82" bestFit="1" customWidth="1"/>
    <col min="1545" max="1545" width="7.625" style="82" bestFit="1" customWidth="1"/>
    <col min="1546" max="1546" width="11" style="82" bestFit="1" customWidth="1"/>
    <col min="1547" max="1547" width="13" style="82" bestFit="1" customWidth="1"/>
    <col min="1548" max="1548" width="20.875" style="82" bestFit="1" customWidth="1"/>
    <col min="1549" max="1549" width="8.875" style="82"/>
    <col min="1550" max="1561" width="0" style="82" hidden="1" customWidth="1"/>
    <col min="1562" max="1792" width="8.875" style="82"/>
    <col min="1793" max="1793" width="2.5" style="82" customWidth="1"/>
    <col min="1794" max="1794" width="31.875" style="82" bestFit="1" customWidth="1"/>
    <col min="1795" max="1795" width="0" style="82" hidden="1" customWidth="1"/>
    <col min="1796" max="1796" width="6" style="82" customWidth="1"/>
    <col min="1797" max="1797" width="0" style="82" hidden="1" customWidth="1"/>
    <col min="1798" max="1798" width="4.375" style="82" bestFit="1" customWidth="1"/>
    <col min="1799" max="1799" width="7.625" style="82" bestFit="1" customWidth="1"/>
    <col min="1800" max="1800" width="4.375" style="82" bestFit="1" customWidth="1"/>
    <col min="1801" max="1801" width="7.625" style="82" bestFit="1" customWidth="1"/>
    <col min="1802" max="1802" width="11" style="82" bestFit="1" customWidth="1"/>
    <col min="1803" max="1803" width="13" style="82" bestFit="1" customWidth="1"/>
    <col min="1804" max="1804" width="20.875" style="82" bestFit="1" customWidth="1"/>
    <col min="1805" max="1805" width="8.875" style="82"/>
    <col min="1806" max="1817" width="0" style="82" hidden="1" customWidth="1"/>
    <col min="1818" max="2048" width="8.875" style="82"/>
    <col min="2049" max="2049" width="2.5" style="82" customWidth="1"/>
    <col min="2050" max="2050" width="31.875" style="82" bestFit="1" customWidth="1"/>
    <col min="2051" max="2051" width="0" style="82" hidden="1" customWidth="1"/>
    <col min="2052" max="2052" width="6" style="82" customWidth="1"/>
    <col min="2053" max="2053" width="0" style="82" hidden="1" customWidth="1"/>
    <col min="2054" max="2054" width="4.375" style="82" bestFit="1" customWidth="1"/>
    <col min="2055" max="2055" width="7.625" style="82" bestFit="1" customWidth="1"/>
    <col min="2056" max="2056" width="4.375" style="82" bestFit="1" customWidth="1"/>
    <col min="2057" max="2057" width="7.625" style="82" bestFit="1" customWidth="1"/>
    <col min="2058" max="2058" width="11" style="82" bestFit="1" customWidth="1"/>
    <col min="2059" max="2059" width="13" style="82" bestFit="1" customWidth="1"/>
    <col min="2060" max="2060" width="20.875" style="82" bestFit="1" customWidth="1"/>
    <col min="2061" max="2061" width="8.875" style="82"/>
    <col min="2062" max="2073" width="0" style="82" hidden="1" customWidth="1"/>
    <col min="2074" max="2304" width="8.875" style="82"/>
    <col min="2305" max="2305" width="2.5" style="82" customWidth="1"/>
    <col min="2306" max="2306" width="31.875" style="82" bestFit="1" customWidth="1"/>
    <col min="2307" max="2307" width="0" style="82" hidden="1" customWidth="1"/>
    <col min="2308" max="2308" width="6" style="82" customWidth="1"/>
    <col min="2309" max="2309" width="0" style="82" hidden="1" customWidth="1"/>
    <col min="2310" max="2310" width="4.375" style="82" bestFit="1" customWidth="1"/>
    <col min="2311" max="2311" width="7.625" style="82" bestFit="1" customWidth="1"/>
    <col min="2312" max="2312" width="4.375" style="82" bestFit="1" customWidth="1"/>
    <col min="2313" max="2313" width="7.625" style="82" bestFit="1" customWidth="1"/>
    <col min="2314" max="2314" width="11" style="82" bestFit="1" customWidth="1"/>
    <col min="2315" max="2315" width="13" style="82" bestFit="1" customWidth="1"/>
    <col min="2316" max="2316" width="20.875" style="82" bestFit="1" customWidth="1"/>
    <col min="2317" max="2317" width="8.875" style="82"/>
    <col min="2318" max="2329" width="0" style="82" hidden="1" customWidth="1"/>
    <col min="2330" max="2560" width="8.875" style="82"/>
    <col min="2561" max="2561" width="2.5" style="82" customWidth="1"/>
    <col min="2562" max="2562" width="31.875" style="82" bestFit="1" customWidth="1"/>
    <col min="2563" max="2563" width="0" style="82" hidden="1" customWidth="1"/>
    <col min="2564" max="2564" width="6" style="82" customWidth="1"/>
    <col min="2565" max="2565" width="0" style="82" hidden="1" customWidth="1"/>
    <col min="2566" max="2566" width="4.375" style="82" bestFit="1" customWidth="1"/>
    <col min="2567" max="2567" width="7.625" style="82" bestFit="1" customWidth="1"/>
    <col min="2568" max="2568" width="4.375" style="82" bestFit="1" customWidth="1"/>
    <col min="2569" max="2569" width="7.625" style="82" bestFit="1" customWidth="1"/>
    <col min="2570" max="2570" width="11" style="82" bestFit="1" customWidth="1"/>
    <col min="2571" max="2571" width="13" style="82" bestFit="1" customWidth="1"/>
    <col min="2572" max="2572" width="20.875" style="82" bestFit="1" customWidth="1"/>
    <col min="2573" max="2573" width="8.875" style="82"/>
    <col min="2574" max="2585" width="0" style="82" hidden="1" customWidth="1"/>
    <col min="2586" max="2816" width="8.875" style="82"/>
    <col min="2817" max="2817" width="2.5" style="82" customWidth="1"/>
    <col min="2818" max="2818" width="31.875" style="82" bestFit="1" customWidth="1"/>
    <col min="2819" max="2819" width="0" style="82" hidden="1" customWidth="1"/>
    <col min="2820" max="2820" width="6" style="82" customWidth="1"/>
    <col min="2821" max="2821" width="0" style="82" hidden="1" customWidth="1"/>
    <col min="2822" max="2822" width="4.375" style="82" bestFit="1" customWidth="1"/>
    <col min="2823" max="2823" width="7.625" style="82" bestFit="1" customWidth="1"/>
    <col min="2824" max="2824" width="4.375" style="82" bestFit="1" customWidth="1"/>
    <col min="2825" max="2825" width="7.625" style="82" bestFit="1" customWidth="1"/>
    <col min="2826" max="2826" width="11" style="82" bestFit="1" customWidth="1"/>
    <col min="2827" max="2827" width="13" style="82" bestFit="1" customWidth="1"/>
    <col min="2828" max="2828" width="20.875" style="82" bestFit="1" customWidth="1"/>
    <col min="2829" max="2829" width="8.875" style="82"/>
    <col min="2830" max="2841" width="0" style="82" hidden="1" customWidth="1"/>
    <col min="2842" max="3072" width="8.875" style="82"/>
    <col min="3073" max="3073" width="2.5" style="82" customWidth="1"/>
    <col min="3074" max="3074" width="31.875" style="82" bestFit="1" customWidth="1"/>
    <col min="3075" max="3075" width="0" style="82" hidden="1" customWidth="1"/>
    <col min="3076" max="3076" width="6" style="82" customWidth="1"/>
    <col min="3077" max="3077" width="0" style="82" hidden="1" customWidth="1"/>
    <col min="3078" max="3078" width="4.375" style="82" bestFit="1" customWidth="1"/>
    <col min="3079" max="3079" width="7.625" style="82" bestFit="1" customWidth="1"/>
    <col min="3080" max="3080" width="4.375" style="82" bestFit="1" customWidth="1"/>
    <col min="3081" max="3081" width="7.625" style="82" bestFit="1" customWidth="1"/>
    <col min="3082" max="3082" width="11" style="82" bestFit="1" customWidth="1"/>
    <col min="3083" max="3083" width="13" style="82" bestFit="1" customWidth="1"/>
    <col min="3084" max="3084" width="20.875" style="82" bestFit="1" customWidth="1"/>
    <col min="3085" max="3085" width="8.875" style="82"/>
    <col min="3086" max="3097" width="0" style="82" hidden="1" customWidth="1"/>
    <col min="3098" max="3328" width="8.875" style="82"/>
    <col min="3329" max="3329" width="2.5" style="82" customWidth="1"/>
    <col min="3330" max="3330" width="31.875" style="82" bestFit="1" customWidth="1"/>
    <col min="3331" max="3331" width="0" style="82" hidden="1" customWidth="1"/>
    <col min="3332" max="3332" width="6" style="82" customWidth="1"/>
    <col min="3333" max="3333" width="0" style="82" hidden="1" customWidth="1"/>
    <col min="3334" max="3334" width="4.375" style="82" bestFit="1" customWidth="1"/>
    <col min="3335" max="3335" width="7.625" style="82" bestFit="1" customWidth="1"/>
    <col min="3336" max="3336" width="4.375" style="82" bestFit="1" customWidth="1"/>
    <col min="3337" max="3337" width="7.625" style="82" bestFit="1" customWidth="1"/>
    <col min="3338" max="3338" width="11" style="82" bestFit="1" customWidth="1"/>
    <col min="3339" max="3339" width="13" style="82" bestFit="1" customWidth="1"/>
    <col min="3340" max="3340" width="20.875" style="82" bestFit="1" customWidth="1"/>
    <col min="3341" max="3341" width="8.875" style="82"/>
    <col min="3342" max="3353" width="0" style="82" hidden="1" customWidth="1"/>
    <col min="3354" max="3584" width="8.875" style="82"/>
    <col min="3585" max="3585" width="2.5" style="82" customWidth="1"/>
    <col min="3586" max="3586" width="31.875" style="82" bestFit="1" customWidth="1"/>
    <col min="3587" max="3587" width="0" style="82" hidden="1" customWidth="1"/>
    <col min="3588" max="3588" width="6" style="82" customWidth="1"/>
    <col min="3589" max="3589" width="0" style="82" hidden="1" customWidth="1"/>
    <col min="3590" max="3590" width="4.375" style="82" bestFit="1" customWidth="1"/>
    <col min="3591" max="3591" width="7.625" style="82" bestFit="1" customWidth="1"/>
    <col min="3592" max="3592" width="4.375" style="82" bestFit="1" customWidth="1"/>
    <col min="3593" max="3593" width="7.625" style="82" bestFit="1" customWidth="1"/>
    <col min="3594" max="3594" width="11" style="82" bestFit="1" customWidth="1"/>
    <col min="3595" max="3595" width="13" style="82" bestFit="1" customWidth="1"/>
    <col min="3596" max="3596" width="20.875" style="82" bestFit="1" customWidth="1"/>
    <col min="3597" max="3597" width="8.875" style="82"/>
    <col min="3598" max="3609" width="0" style="82" hidden="1" customWidth="1"/>
    <col min="3610" max="3840" width="8.875" style="82"/>
    <col min="3841" max="3841" width="2.5" style="82" customWidth="1"/>
    <col min="3842" max="3842" width="31.875" style="82" bestFit="1" customWidth="1"/>
    <col min="3843" max="3843" width="0" style="82" hidden="1" customWidth="1"/>
    <col min="3844" max="3844" width="6" style="82" customWidth="1"/>
    <col min="3845" max="3845" width="0" style="82" hidden="1" customWidth="1"/>
    <col min="3846" max="3846" width="4.375" style="82" bestFit="1" customWidth="1"/>
    <col min="3847" max="3847" width="7.625" style="82" bestFit="1" customWidth="1"/>
    <col min="3848" max="3848" width="4.375" style="82" bestFit="1" customWidth="1"/>
    <col min="3849" max="3849" width="7.625" style="82" bestFit="1" customWidth="1"/>
    <col min="3850" max="3850" width="11" style="82" bestFit="1" customWidth="1"/>
    <col min="3851" max="3851" width="13" style="82" bestFit="1" customWidth="1"/>
    <col min="3852" max="3852" width="20.875" style="82" bestFit="1" customWidth="1"/>
    <col min="3853" max="3853" width="8.875" style="82"/>
    <col min="3854" max="3865" width="0" style="82" hidden="1" customWidth="1"/>
    <col min="3866" max="4096" width="8.875" style="82"/>
    <col min="4097" max="4097" width="2.5" style="82" customWidth="1"/>
    <col min="4098" max="4098" width="31.875" style="82" bestFit="1" customWidth="1"/>
    <col min="4099" max="4099" width="0" style="82" hidden="1" customWidth="1"/>
    <col min="4100" max="4100" width="6" style="82" customWidth="1"/>
    <col min="4101" max="4101" width="0" style="82" hidden="1" customWidth="1"/>
    <col min="4102" max="4102" width="4.375" style="82" bestFit="1" customWidth="1"/>
    <col min="4103" max="4103" width="7.625" style="82" bestFit="1" customWidth="1"/>
    <col min="4104" max="4104" width="4.375" style="82" bestFit="1" customWidth="1"/>
    <col min="4105" max="4105" width="7.625" style="82" bestFit="1" customWidth="1"/>
    <col min="4106" max="4106" width="11" style="82" bestFit="1" customWidth="1"/>
    <col min="4107" max="4107" width="13" style="82" bestFit="1" customWidth="1"/>
    <col min="4108" max="4108" width="20.875" style="82" bestFit="1" customWidth="1"/>
    <col min="4109" max="4109" width="8.875" style="82"/>
    <col min="4110" max="4121" width="0" style="82" hidden="1" customWidth="1"/>
    <col min="4122" max="4352" width="8.875" style="82"/>
    <col min="4353" max="4353" width="2.5" style="82" customWidth="1"/>
    <col min="4354" max="4354" width="31.875" style="82" bestFit="1" customWidth="1"/>
    <col min="4355" max="4355" width="0" style="82" hidden="1" customWidth="1"/>
    <col min="4356" max="4356" width="6" style="82" customWidth="1"/>
    <col min="4357" max="4357" width="0" style="82" hidden="1" customWidth="1"/>
    <col min="4358" max="4358" width="4.375" style="82" bestFit="1" customWidth="1"/>
    <col min="4359" max="4359" width="7.625" style="82" bestFit="1" customWidth="1"/>
    <col min="4360" max="4360" width="4.375" style="82" bestFit="1" customWidth="1"/>
    <col min="4361" max="4361" width="7.625" style="82" bestFit="1" customWidth="1"/>
    <col min="4362" max="4362" width="11" style="82" bestFit="1" customWidth="1"/>
    <col min="4363" max="4363" width="13" style="82" bestFit="1" customWidth="1"/>
    <col min="4364" max="4364" width="20.875" style="82" bestFit="1" customWidth="1"/>
    <col min="4365" max="4365" width="8.875" style="82"/>
    <col min="4366" max="4377" width="0" style="82" hidden="1" customWidth="1"/>
    <col min="4378" max="4608" width="8.875" style="82"/>
    <col min="4609" max="4609" width="2.5" style="82" customWidth="1"/>
    <col min="4610" max="4610" width="31.875" style="82" bestFit="1" customWidth="1"/>
    <col min="4611" max="4611" width="0" style="82" hidden="1" customWidth="1"/>
    <col min="4612" max="4612" width="6" style="82" customWidth="1"/>
    <col min="4613" max="4613" width="0" style="82" hidden="1" customWidth="1"/>
    <col min="4614" max="4614" width="4.375" style="82" bestFit="1" customWidth="1"/>
    <col min="4615" max="4615" width="7.625" style="82" bestFit="1" customWidth="1"/>
    <col min="4616" max="4616" width="4.375" style="82" bestFit="1" customWidth="1"/>
    <col min="4617" max="4617" width="7.625" style="82" bestFit="1" customWidth="1"/>
    <col min="4618" max="4618" width="11" style="82" bestFit="1" customWidth="1"/>
    <col min="4619" max="4619" width="13" style="82" bestFit="1" customWidth="1"/>
    <col min="4620" max="4620" width="20.875" style="82" bestFit="1" customWidth="1"/>
    <col min="4621" max="4621" width="8.875" style="82"/>
    <col min="4622" max="4633" width="0" style="82" hidden="1" customWidth="1"/>
    <col min="4634" max="4864" width="8.875" style="82"/>
    <col min="4865" max="4865" width="2.5" style="82" customWidth="1"/>
    <col min="4866" max="4866" width="31.875" style="82" bestFit="1" customWidth="1"/>
    <col min="4867" max="4867" width="0" style="82" hidden="1" customWidth="1"/>
    <col min="4868" max="4868" width="6" style="82" customWidth="1"/>
    <col min="4869" max="4869" width="0" style="82" hidden="1" customWidth="1"/>
    <col min="4870" max="4870" width="4.375" style="82" bestFit="1" customWidth="1"/>
    <col min="4871" max="4871" width="7.625" style="82" bestFit="1" customWidth="1"/>
    <col min="4872" max="4872" width="4.375" style="82" bestFit="1" customWidth="1"/>
    <col min="4873" max="4873" width="7.625" style="82" bestFit="1" customWidth="1"/>
    <col min="4874" max="4874" width="11" style="82" bestFit="1" customWidth="1"/>
    <col min="4875" max="4875" width="13" style="82" bestFit="1" customWidth="1"/>
    <col min="4876" max="4876" width="20.875" style="82" bestFit="1" customWidth="1"/>
    <col min="4877" max="4877" width="8.875" style="82"/>
    <col min="4878" max="4889" width="0" style="82" hidden="1" customWidth="1"/>
    <col min="4890" max="5120" width="8.875" style="82"/>
    <col min="5121" max="5121" width="2.5" style="82" customWidth="1"/>
    <col min="5122" max="5122" width="31.875" style="82" bestFit="1" customWidth="1"/>
    <col min="5123" max="5123" width="0" style="82" hidden="1" customWidth="1"/>
    <col min="5124" max="5124" width="6" style="82" customWidth="1"/>
    <col min="5125" max="5125" width="0" style="82" hidden="1" customWidth="1"/>
    <col min="5126" max="5126" width="4.375" style="82" bestFit="1" customWidth="1"/>
    <col min="5127" max="5127" width="7.625" style="82" bestFit="1" customWidth="1"/>
    <col min="5128" max="5128" width="4.375" style="82" bestFit="1" customWidth="1"/>
    <col min="5129" max="5129" width="7.625" style="82" bestFit="1" customWidth="1"/>
    <col min="5130" max="5130" width="11" style="82" bestFit="1" customWidth="1"/>
    <col min="5131" max="5131" width="13" style="82" bestFit="1" customWidth="1"/>
    <col min="5132" max="5132" width="20.875" style="82" bestFit="1" customWidth="1"/>
    <col min="5133" max="5133" width="8.875" style="82"/>
    <col min="5134" max="5145" width="0" style="82" hidden="1" customWidth="1"/>
    <col min="5146" max="5376" width="8.875" style="82"/>
    <col min="5377" max="5377" width="2.5" style="82" customWidth="1"/>
    <col min="5378" max="5378" width="31.875" style="82" bestFit="1" customWidth="1"/>
    <col min="5379" max="5379" width="0" style="82" hidden="1" customWidth="1"/>
    <col min="5380" max="5380" width="6" style="82" customWidth="1"/>
    <col min="5381" max="5381" width="0" style="82" hidden="1" customWidth="1"/>
    <col min="5382" max="5382" width="4.375" style="82" bestFit="1" customWidth="1"/>
    <col min="5383" max="5383" width="7.625" style="82" bestFit="1" customWidth="1"/>
    <col min="5384" max="5384" width="4.375" style="82" bestFit="1" customWidth="1"/>
    <col min="5385" max="5385" width="7.625" style="82" bestFit="1" customWidth="1"/>
    <col min="5386" max="5386" width="11" style="82" bestFit="1" customWidth="1"/>
    <col min="5387" max="5387" width="13" style="82" bestFit="1" customWidth="1"/>
    <col min="5388" max="5388" width="20.875" style="82" bestFit="1" customWidth="1"/>
    <col min="5389" max="5389" width="8.875" style="82"/>
    <col min="5390" max="5401" width="0" style="82" hidden="1" customWidth="1"/>
    <col min="5402" max="5632" width="8.875" style="82"/>
    <col min="5633" max="5633" width="2.5" style="82" customWidth="1"/>
    <col min="5634" max="5634" width="31.875" style="82" bestFit="1" customWidth="1"/>
    <col min="5635" max="5635" width="0" style="82" hidden="1" customWidth="1"/>
    <col min="5636" max="5636" width="6" style="82" customWidth="1"/>
    <col min="5637" max="5637" width="0" style="82" hidden="1" customWidth="1"/>
    <col min="5638" max="5638" width="4.375" style="82" bestFit="1" customWidth="1"/>
    <col min="5639" max="5639" width="7.625" style="82" bestFit="1" customWidth="1"/>
    <col min="5640" max="5640" width="4.375" style="82" bestFit="1" customWidth="1"/>
    <col min="5641" max="5641" width="7.625" style="82" bestFit="1" customWidth="1"/>
    <col min="5642" max="5642" width="11" style="82" bestFit="1" customWidth="1"/>
    <col min="5643" max="5643" width="13" style="82" bestFit="1" customWidth="1"/>
    <col min="5644" max="5644" width="20.875" style="82" bestFit="1" customWidth="1"/>
    <col min="5645" max="5645" width="8.875" style="82"/>
    <col min="5646" max="5657" width="0" style="82" hidden="1" customWidth="1"/>
    <col min="5658" max="5888" width="8.875" style="82"/>
    <col min="5889" max="5889" width="2.5" style="82" customWidth="1"/>
    <col min="5890" max="5890" width="31.875" style="82" bestFit="1" customWidth="1"/>
    <col min="5891" max="5891" width="0" style="82" hidden="1" customWidth="1"/>
    <col min="5892" max="5892" width="6" style="82" customWidth="1"/>
    <col min="5893" max="5893" width="0" style="82" hidden="1" customWidth="1"/>
    <col min="5894" max="5894" width="4.375" style="82" bestFit="1" customWidth="1"/>
    <col min="5895" max="5895" width="7.625" style="82" bestFit="1" customWidth="1"/>
    <col min="5896" max="5896" width="4.375" style="82" bestFit="1" customWidth="1"/>
    <col min="5897" max="5897" width="7.625" style="82" bestFit="1" customWidth="1"/>
    <col min="5898" max="5898" width="11" style="82" bestFit="1" customWidth="1"/>
    <col min="5899" max="5899" width="13" style="82" bestFit="1" customWidth="1"/>
    <col min="5900" max="5900" width="20.875" style="82" bestFit="1" customWidth="1"/>
    <col min="5901" max="5901" width="8.875" style="82"/>
    <col min="5902" max="5913" width="0" style="82" hidden="1" customWidth="1"/>
    <col min="5914" max="6144" width="8.875" style="82"/>
    <col min="6145" max="6145" width="2.5" style="82" customWidth="1"/>
    <col min="6146" max="6146" width="31.875" style="82" bestFit="1" customWidth="1"/>
    <col min="6147" max="6147" width="0" style="82" hidden="1" customWidth="1"/>
    <col min="6148" max="6148" width="6" style="82" customWidth="1"/>
    <col min="6149" max="6149" width="0" style="82" hidden="1" customWidth="1"/>
    <col min="6150" max="6150" width="4.375" style="82" bestFit="1" customWidth="1"/>
    <col min="6151" max="6151" width="7.625" style="82" bestFit="1" customWidth="1"/>
    <col min="6152" max="6152" width="4.375" style="82" bestFit="1" customWidth="1"/>
    <col min="6153" max="6153" width="7.625" style="82" bestFit="1" customWidth="1"/>
    <col min="6154" max="6154" width="11" style="82" bestFit="1" customWidth="1"/>
    <col min="6155" max="6155" width="13" style="82" bestFit="1" customWidth="1"/>
    <col min="6156" max="6156" width="20.875" style="82" bestFit="1" customWidth="1"/>
    <col min="6157" max="6157" width="8.875" style="82"/>
    <col min="6158" max="6169" width="0" style="82" hidden="1" customWidth="1"/>
    <col min="6170" max="6400" width="8.875" style="82"/>
    <col min="6401" max="6401" width="2.5" style="82" customWidth="1"/>
    <col min="6402" max="6402" width="31.875" style="82" bestFit="1" customWidth="1"/>
    <col min="6403" max="6403" width="0" style="82" hidden="1" customWidth="1"/>
    <col min="6404" max="6404" width="6" style="82" customWidth="1"/>
    <col min="6405" max="6405" width="0" style="82" hidden="1" customWidth="1"/>
    <col min="6406" max="6406" width="4.375" style="82" bestFit="1" customWidth="1"/>
    <col min="6407" max="6407" width="7.625" style="82" bestFit="1" customWidth="1"/>
    <col min="6408" max="6408" width="4.375" style="82" bestFit="1" customWidth="1"/>
    <col min="6409" max="6409" width="7.625" style="82" bestFit="1" customWidth="1"/>
    <col min="6410" max="6410" width="11" style="82" bestFit="1" customWidth="1"/>
    <col min="6411" max="6411" width="13" style="82" bestFit="1" customWidth="1"/>
    <col min="6412" max="6412" width="20.875" style="82" bestFit="1" customWidth="1"/>
    <col min="6413" max="6413" width="8.875" style="82"/>
    <col min="6414" max="6425" width="0" style="82" hidden="1" customWidth="1"/>
    <col min="6426" max="6656" width="8.875" style="82"/>
    <col min="6657" max="6657" width="2.5" style="82" customWidth="1"/>
    <col min="6658" max="6658" width="31.875" style="82" bestFit="1" customWidth="1"/>
    <col min="6659" max="6659" width="0" style="82" hidden="1" customWidth="1"/>
    <col min="6660" max="6660" width="6" style="82" customWidth="1"/>
    <col min="6661" max="6661" width="0" style="82" hidden="1" customWidth="1"/>
    <col min="6662" max="6662" width="4.375" style="82" bestFit="1" customWidth="1"/>
    <col min="6663" max="6663" width="7.625" style="82" bestFit="1" customWidth="1"/>
    <col min="6664" max="6664" width="4.375" style="82" bestFit="1" customWidth="1"/>
    <col min="6665" max="6665" width="7.625" style="82" bestFit="1" customWidth="1"/>
    <col min="6666" max="6666" width="11" style="82" bestFit="1" customWidth="1"/>
    <col min="6667" max="6667" width="13" style="82" bestFit="1" customWidth="1"/>
    <col min="6668" max="6668" width="20.875" style="82" bestFit="1" customWidth="1"/>
    <col min="6669" max="6669" width="8.875" style="82"/>
    <col min="6670" max="6681" width="0" style="82" hidden="1" customWidth="1"/>
    <col min="6682" max="6912" width="8.875" style="82"/>
    <col min="6913" max="6913" width="2.5" style="82" customWidth="1"/>
    <col min="6914" max="6914" width="31.875" style="82" bestFit="1" customWidth="1"/>
    <col min="6915" max="6915" width="0" style="82" hidden="1" customWidth="1"/>
    <col min="6916" max="6916" width="6" style="82" customWidth="1"/>
    <col min="6917" max="6917" width="0" style="82" hidden="1" customWidth="1"/>
    <col min="6918" max="6918" width="4.375" style="82" bestFit="1" customWidth="1"/>
    <col min="6919" max="6919" width="7.625" style="82" bestFit="1" customWidth="1"/>
    <col min="6920" max="6920" width="4.375" style="82" bestFit="1" customWidth="1"/>
    <col min="6921" max="6921" width="7.625" style="82" bestFit="1" customWidth="1"/>
    <col min="6922" max="6922" width="11" style="82" bestFit="1" customWidth="1"/>
    <col min="6923" max="6923" width="13" style="82" bestFit="1" customWidth="1"/>
    <col min="6924" max="6924" width="20.875" style="82" bestFit="1" customWidth="1"/>
    <col min="6925" max="6925" width="8.875" style="82"/>
    <col min="6926" max="6937" width="0" style="82" hidden="1" customWidth="1"/>
    <col min="6938" max="7168" width="8.875" style="82"/>
    <col min="7169" max="7169" width="2.5" style="82" customWidth="1"/>
    <col min="7170" max="7170" width="31.875" style="82" bestFit="1" customWidth="1"/>
    <col min="7171" max="7171" width="0" style="82" hidden="1" customWidth="1"/>
    <col min="7172" max="7172" width="6" style="82" customWidth="1"/>
    <col min="7173" max="7173" width="0" style="82" hidden="1" customWidth="1"/>
    <col min="7174" max="7174" width="4.375" style="82" bestFit="1" customWidth="1"/>
    <col min="7175" max="7175" width="7.625" style="82" bestFit="1" customWidth="1"/>
    <col min="7176" max="7176" width="4.375" style="82" bestFit="1" customWidth="1"/>
    <col min="7177" max="7177" width="7.625" style="82" bestFit="1" customWidth="1"/>
    <col min="7178" max="7178" width="11" style="82" bestFit="1" customWidth="1"/>
    <col min="7179" max="7179" width="13" style="82" bestFit="1" customWidth="1"/>
    <col min="7180" max="7180" width="20.875" style="82" bestFit="1" customWidth="1"/>
    <col min="7181" max="7181" width="8.875" style="82"/>
    <col min="7182" max="7193" width="0" style="82" hidden="1" customWidth="1"/>
    <col min="7194" max="7424" width="8.875" style="82"/>
    <col min="7425" max="7425" width="2.5" style="82" customWidth="1"/>
    <col min="7426" max="7426" width="31.875" style="82" bestFit="1" customWidth="1"/>
    <col min="7427" max="7427" width="0" style="82" hidden="1" customWidth="1"/>
    <col min="7428" max="7428" width="6" style="82" customWidth="1"/>
    <col min="7429" max="7429" width="0" style="82" hidden="1" customWidth="1"/>
    <col min="7430" max="7430" width="4.375" style="82" bestFit="1" customWidth="1"/>
    <col min="7431" max="7431" width="7.625" style="82" bestFit="1" customWidth="1"/>
    <col min="7432" max="7432" width="4.375" style="82" bestFit="1" customWidth="1"/>
    <col min="7433" max="7433" width="7.625" style="82" bestFit="1" customWidth="1"/>
    <col min="7434" max="7434" width="11" style="82" bestFit="1" customWidth="1"/>
    <col min="7435" max="7435" width="13" style="82" bestFit="1" customWidth="1"/>
    <col min="7436" max="7436" width="20.875" style="82" bestFit="1" customWidth="1"/>
    <col min="7437" max="7437" width="8.875" style="82"/>
    <col min="7438" max="7449" width="0" style="82" hidden="1" customWidth="1"/>
    <col min="7450" max="7680" width="8.875" style="82"/>
    <col min="7681" max="7681" width="2.5" style="82" customWidth="1"/>
    <col min="7682" max="7682" width="31.875" style="82" bestFit="1" customWidth="1"/>
    <col min="7683" max="7683" width="0" style="82" hidden="1" customWidth="1"/>
    <col min="7684" max="7684" width="6" style="82" customWidth="1"/>
    <col min="7685" max="7685" width="0" style="82" hidden="1" customWidth="1"/>
    <col min="7686" max="7686" width="4.375" style="82" bestFit="1" customWidth="1"/>
    <col min="7687" max="7687" width="7.625" style="82" bestFit="1" customWidth="1"/>
    <col min="7688" max="7688" width="4.375" style="82" bestFit="1" customWidth="1"/>
    <col min="7689" max="7689" width="7.625" style="82" bestFit="1" customWidth="1"/>
    <col min="7690" max="7690" width="11" style="82" bestFit="1" customWidth="1"/>
    <col min="7691" max="7691" width="13" style="82" bestFit="1" customWidth="1"/>
    <col min="7692" max="7692" width="20.875" style="82" bestFit="1" customWidth="1"/>
    <col min="7693" max="7693" width="8.875" style="82"/>
    <col min="7694" max="7705" width="0" style="82" hidden="1" customWidth="1"/>
    <col min="7706" max="7936" width="8.875" style="82"/>
    <col min="7937" max="7937" width="2.5" style="82" customWidth="1"/>
    <col min="7938" max="7938" width="31.875" style="82" bestFit="1" customWidth="1"/>
    <col min="7939" max="7939" width="0" style="82" hidden="1" customWidth="1"/>
    <col min="7940" max="7940" width="6" style="82" customWidth="1"/>
    <col min="7941" max="7941" width="0" style="82" hidden="1" customWidth="1"/>
    <col min="7942" max="7942" width="4.375" style="82" bestFit="1" customWidth="1"/>
    <col min="7943" max="7943" width="7.625" style="82" bestFit="1" customWidth="1"/>
    <col min="7944" max="7944" width="4.375" style="82" bestFit="1" customWidth="1"/>
    <col min="7945" max="7945" width="7.625" style="82" bestFit="1" customWidth="1"/>
    <col min="7946" max="7946" width="11" style="82" bestFit="1" customWidth="1"/>
    <col min="7947" max="7947" width="13" style="82" bestFit="1" customWidth="1"/>
    <col min="7948" max="7948" width="20.875" style="82" bestFit="1" customWidth="1"/>
    <col min="7949" max="7949" width="8.875" style="82"/>
    <col min="7950" max="7961" width="0" style="82" hidden="1" customWidth="1"/>
    <col min="7962" max="8192" width="8.875" style="82"/>
    <col min="8193" max="8193" width="2.5" style="82" customWidth="1"/>
    <col min="8194" max="8194" width="31.875" style="82" bestFit="1" customWidth="1"/>
    <col min="8195" max="8195" width="0" style="82" hidden="1" customWidth="1"/>
    <col min="8196" max="8196" width="6" style="82" customWidth="1"/>
    <col min="8197" max="8197" width="0" style="82" hidden="1" customWidth="1"/>
    <col min="8198" max="8198" width="4.375" style="82" bestFit="1" customWidth="1"/>
    <col min="8199" max="8199" width="7.625" style="82" bestFit="1" customWidth="1"/>
    <col min="8200" max="8200" width="4.375" style="82" bestFit="1" customWidth="1"/>
    <col min="8201" max="8201" width="7.625" style="82" bestFit="1" customWidth="1"/>
    <col min="8202" max="8202" width="11" style="82" bestFit="1" customWidth="1"/>
    <col min="8203" max="8203" width="13" style="82" bestFit="1" customWidth="1"/>
    <col min="8204" max="8204" width="20.875" style="82" bestFit="1" customWidth="1"/>
    <col min="8205" max="8205" width="8.875" style="82"/>
    <col min="8206" max="8217" width="0" style="82" hidden="1" customWidth="1"/>
    <col min="8218" max="8448" width="8.875" style="82"/>
    <col min="8449" max="8449" width="2.5" style="82" customWidth="1"/>
    <col min="8450" max="8450" width="31.875" style="82" bestFit="1" customWidth="1"/>
    <col min="8451" max="8451" width="0" style="82" hidden="1" customWidth="1"/>
    <col min="8452" max="8452" width="6" style="82" customWidth="1"/>
    <col min="8453" max="8453" width="0" style="82" hidden="1" customWidth="1"/>
    <col min="8454" max="8454" width="4.375" style="82" bestFit="1" customWidth="1"/>
    <col min="8455" max="8455" width="7.625" style="82" bestFit="1" customWidth="1"/>
    <col min="8456" max="8456" width="4.375" style="82" bestFit="1" customWidth="1"/>
    <col min="8457" max="8457" width="7.625" style="82" bestFit="1" customWidth="1"/>
    <col min="8458" max="8458" width="11" style="82" bestFit="1" customWidth="1"/>
    <col min="8459" max="8459" width="13" style="82" bestFit="1" customWidth="1"/>
    <col min="8460" max="8460" width="20.875" style="82" bestFit="1" customWidth="1"/>
    <col min="8461" max="8461" width="8.875" style="82"/>
    <col min="8462" max="8473" width="0" style="82" hidden="1" customWidth="1"/>
    <col min="8474" max="8704" width="8.875" style="82"/>
    <col min="8705" max="8705" width="2.5" style="82" customWidth="1"/>
    <col min="8706" max="8706" width="31.875" style="82" bestFit="1" customWidth="1"/>
    <col min="8707" max="8707" width="0" style="82" hidden="1" customWidth="1"/>
    <col min="8708" max="8708" width="6" style="82" customWidth="1"/>
    <col min="8709" max="8709" width="0" style="82" hidden="1" customWidth="1"/>
    <col min="8710" max="8710" width="4.375" style="82" bestFit="1" customWidth="1"/>
    <col min="8711" max="8711" width="7.625" style="82" bestFit="1" customWidth="1"/>
    <col min="8712" max="8712" width="4.375" style="82" bestFit="1" customWidth="1"/>
    <col min="8713" max="8713" width="7.625" style="82" bestFit="1" customWidth="1"/>
    <col min="8714" max="8714" width="11" style="82" bestFit="1" customWidth="1"/>
    <col min="8715" max="8715" width="13" style="82" bestFit="1" customWidth="1"/>
    <col min="8716" max="8716" width="20.875" style="82" bestFit="1" customWidth="1"/>
    <col min="8717" max="8717" width="8.875" style="82"/>
    <col min="8718" max="8729" width="0" style="82" hidden="1" customWidth="1"/>
    <col min="8730" max="8960" width="8.875" style="82"/>
    <col min="8961" max="8961" width="2.5" style="82" customWidth="1"/>
    <col min="8962" max="8962" width="31.875" style="82" bestFit="1" customWidth="1"/>
    <col min="8963" max="8963" width="0" style="82" hidden="1" customWidth="1"/>
    <col min="8964" max="8964" width="6" style="82" customWidth="1"/>
    <col min="8965" max="8965" width="0" style="82" hidden="1" customWidth="1"/>
    <col min="8966" max="8966" width="4.375" style="82" bestFit="1" customWidth="1"/>
    <col min="8967" max="8967" width="7.625" style="82" bestFit="1" customWidth="1"/>
    <col min="8968" max="8968" width="4.375" style="82" bestFit="1" customWidth="1"/>
    <col min="8969" max="8969" width="7.625" style="82" bestFit="1" customWidth="1"/>
    <col min="8970" max="8970" width="11" style="82" bestFit="1" customWidth="1"/>
    <col min="8971" max="8971" width="13" style="82" bestFit="1" customWidth="1"/>
    <col min="8972" max="8972" width="20.875" style="82" bestFit="1" customWidth="1"/>
    <col min="8973" max="8973" width="8.875" style="82"/>
    <col min="8974" max="8985" width="0" style="82" hidden="1" customWidth="1"/>
    <col min="8986" max="9216" width="8.875" style="82"/>
    <col min="9217" max="9217" width="2.5" style="82" customWidth="1"/>
    <col min="9218" max="9218" width="31.875" style="82" bestFit="1" customWidth="1"/>
    <col min="9219" max="9219" width="0" style="82" hidden="1" customWidth="1"/>
    <col min="9220" max="9220" width="6" style="82" customWidth="1"/>
    <col min="9221" max="9221" width="0" style="82" hidden="1" customWidth="1"/>
    <col min="9222" max="9222" width="4.375" style="82" bestFit="1" customWidth="1"/>
    <col min="9223" max="9223" width="7.625" style="82" bestFit="1" customWidth="1"/>
    <col min="9224" max="9224" width="4.375" style="82" bestFit="1" customWidth="1"/>
    <col min="9225" max="9225" width="7.625" style="82" bestFit="1" customWidth="1"/>
    <col min="9226" max="9226" width="11" style="82" bestFit="1" customWidth="1"/>
    <col min="9227" max="9227" width="13" style="82" bestFit="1" customWidth="1"/>
    <col min="9228" max="9228" width="20.875" style="82" bestFit="1" customWidth="1"/>
    <col min="9229" max="9229" width="8.875" style="82"/>
    <col min="9230" max="9241" width="0" style="82" hidden="1" customWidth="1"/>
    <col min="9242" max="9472" width="8.875" style="82"/>
    <col min="9473" max="9473" width="2.5" style="82" customWidth="1"/>
    <col min="9474" max="9474" width="31.875" style="82" bestFit="1" customWidth="1"/>
    <col min="9475" max="9475" width="0" style="82" hidden="1" customWidth="1"/>
    <col min="9476" max="9476" width="6" style="82" customWidth="1"/>
    <col min="9477" max="9477" width="0" style="82" hidden="1" customWidth="1"/>
    <col min="9478" max="9478" width="4.375" style="82" bestFit="1" customWidth="1"/>
    <col min="9479" max="9479" width="7.625" style="82" bestFit="1" customWidth="1"/>
    <col min="9480" max="9480" width="4.375" style="82" bestFit="1" customWidth="1"/>
    <col min="9481" max="9481" width="7.625" style="82" bestFit="1" customWidth="1"/>
    <col min="9482" max="9482" width="11" style="82" bestFit="1" customWidth="1"/>
    <col min="9483" max="9483" width="13" style="82" bestFit="1" customWidth="1"/>
    <col min="9484" max="9484" width="20.875" style="82" bestFit="1" customWidth="1"/>
    <col min="9485" max="9485" width="8.875" style="82"/>
    <col min="9486" max="9497" width="0" style="82" hidden="1" customWidth="1"/>
    <col min="9498" max="9728" width="8.875" style="82"/>
    <col min="9729" max="9729" width="2.5" style="82" customWidth="1"/>
    <col min="9730" max="9730" width="31.875" style="82" bestFit="1" customWidth="1"/>
    <col min="9731" max="9731" width="0" style="82" hidden="1" customWidth="1"/>
    <col min="9732" max="9732" width="6" style="82" customWidth="1"/>
    <col min="9733" max="9733" width="0" style="82" hidden="1" customWidth="1"/>
    <col min="9734" max="9734" width="4.375" style="82" bestFit="1" customWidth="1"/>
    <col min="9735" max="9735" width="7.625" style="82" bestFit="1" customWidth="1"/>
    <col min="9736" max="9736" width="4.375" style="82" bestFit="1" customWidth="1"/>
    <col min="9737" max="9737" width="7.625" style="82" bestFit="1" customWidth="1"/>
    <col min="9738" max="9738" width="11" style="82" bestFit="1" customWidth="1"/>
    <col min="9739" max="9739" width="13" style="82" bestFit="1" customWidth="1"/>
    <col min="9740" max="9740" width="20.875" style="82" bestFit="1" customWidth="1"/>
    <col min="9741" max="9741" width="8.875" style="82"/>
    <col min="9742" max="9753" width="0" style="82" hidden="1" customWidth="1"/>
    <col min="9754" max="9984" width="8.875" style="82"/>
    <col min="9985" max="9985" width="2.5" style="82" customWidth="1"/>
    <col min="9986" max="9986" width="31.875" style="82" bestFit="1" customWidth="1"/>
    <col min="9987" max="9987" width="0" style="82" hidden="1" customWidth="1"/>
    <col min="9988" max="9988" width="6" style="82" customWidth="1"/>
    <col min="9989" max="9989" width="0" style="82" hidden="1" customWidth="1"/>
    <col min="9990" max="9990" width="4.375" style="82" bestFit="1" customWidth="1"/>
    <col min="9991" max="9991" width="7.625" style="82" bestFit="1" customWidth="1"/>
    <col min="9992" max="9992" width="4.375" style="82" bestFit="1" customWidth="1"/>
    <col min="9993" max="9993" width="7.625" style="82" bestFit="1" customWidth="1"/>
    <col min="9994" max="9994" width="11" style="82" bestFit="1" customWidth="1"/>
    <col min="9995" max="9995" width="13" style="82" bestFit="1" customWidth="1"/>
    <col min="9996" max="9996" width="20.875" style="82" bestFit="1" customWidth="1"/>
    <col min="9997" max="9997" width="8.875" style="82"/>
    <col min="9998" max="10009" width="0" style="82" hidden="1" customWidth="1"/>
    <col min="10010" max="10240" width="8.875" style="82"/>
    <col min="10241" max="10241" width="2.5" style="82" customWidth="1"/>
    <col min="10242" max="10242" width="31.875" style="82" bestFit="1" customWidth="1"/>
    <col min="10243" max="10243" width="0" style="82" hidden="1" customWidth="1"/>
    <col min="10244" max="10244" width="6" style="82" customWidth="1"/>
    <col min="10245" max="10245" width="0" style="82" hidden="1" customWidth="1"/>
    <col min="10246" max="10246" width="4.375" style="82" bestFit="1" customWidth="1"/>
    <col min="10247" max="10247" width="7.625" style="82" bestFit="1" customWidth="1"/>
    <col min="10248" max="10248" width="4.375" style="82" bestFit="1" customWidth="1"/>
    <col min="10249" max="10249" width="7.625" style="82" bestFit="1" customWidth="1"/>
    <col min="10250" max="10250" width="11" style="82" bestFit="1" customWidth="1"/>
    <col min="10251" max="10251" width="13" style="82" bestFit="1" customWidth="1"/>
    <col min="10252" max="10252" width="20.875" style="82" bestFit="1" customWidth="1"/>
    <col min="10253" max="10253" width="8.875" style="82"/>
    <col min="10254" max="10265" width="0" style="82" hidden="1" customWidth="1"/>
    <col min="10266" max="10496" width="8.875" style="82"/>
    <col min="10497" max="10497" width="2.5" style="82" customWidth="1"/>
    <col min="10498" max="10498" width="31.875" style="82" bestFit="1" customWidth="1"/>
    <col min="10499" max="10499" width="0" style="82" hidden="1" customWidth="1"/>
    <col min="10500" max="10500" width="6" style="82" customWidth="1"/>
    <col min="10501" max="10501" width="0" style="82" hidden="1" customWidth="1"/>
    <col min="10502" max="10502" width="4.375" style="82" bestFit="1" customWidth="1"/>
    <col min="10503" max="10503" width="7.625" style="82" bestFit="1" customWidth="1"/>
    <col min="10504" max="10504" width="4.375" style="82" bestFit="1" customWidth="1"/>
    <col min="10505" max="10505" width="7.625" style="82" bestFit="1" customWidth="1"/>
    <col min="10506" max="10506" width="11" style="82" bestFit="1" customWidth="1"/>
    <col min="10507" max="10507" width="13" style="82" bestFit="1" customWidth="1"/>
    <col min="10508" max="10508" width="20.875" style="82" bestFit="1" customWidth="1"/>
    <col min="10509" max="10509" width="8.875" style="82"/>
    <col min="10510" max="10521" width="0" style="82" hidden="1" customWidth="1"/>
    <col min="10522" max="10752" width="8.875" style="82"/>
    <col min="10753" max="10753" width="2.5" style="82" customWidth="1"/>
    <col min="10754" max="10754" width="31.875" style="82" bestFit="1" customWidth="1"/>
    <col min="10755" max="10755" width="0" style="82" hidden="1" customWidth="1"/>
    <col min="10756" max="10756" width="6" style="82" customWidth="1"/>
    <col min="10757" max="10757" width="0" style="82" hidden="1" customWidth="1"/>
    <col min="10758" max="10758" width="4.375" style="82" bestFit="1" customWidth="1"/>
    <col min="10759" max="10759" width="7.625" style="82" bestFit="1" customWidth="1"/>
    <col min="10760" max="10760" width="4.375" style="82" bestFit="1" customWidth="1"/>
    <col min="10761" max="10761" width="7.625" style="82" bestFit="1" customWidth="1"/>
    <col min="10762" max="10762" width="11" style="82" bestFit="1" customWidth="1"/>
    <col min="10763" max="10763" width="13" style="82" bestFit="1" customWidth="1"/>
    <col min="10764" max="10764" width="20.875" style="82" bestFit="1" customWidth="1"/>
    <col min="10765" max="10765" width="8.875" style="82"/>
    <col min="10766" max="10777" width="0" style="82" hidden="1" customWidth="1"/>
    <col min="10778" max="11008" width="8.875" style="82"/>
    <col min="11009" max="11009" width="2.5" style="82" customWidth="1"/>
    <col min="11010" max="11010" width="31.875" style="82" bestFit="1" customWidth="1"/>
    <col min="11011" max="11011" width="0" style="82" hidden="1" customWidth="1"/>
    <col min="11012" max="11012" width="6" style="82" customWidth="1"/>
    <col min="11013" max="11013" width="0" style="82" hidden="1" customWidth="1"/>
    <col min="11014" max="11014" width="4.375" style="82" bestFit="1" customWidth="1"/>
    <col min="11015" max="11015" width="7.625" style="82" bestFit="1" customWidth="1"/>
    <col min="11016" max="11016" width="4.375" style="82" bestFit="1" customWidth="1"/>
    <col min="11017" max="11017" width="7.625" style="82" bestFit="1" customWidth="1"/>
    <col min="11018" max="11018" width="11" style="82" bestFit="1" customWidth="1"/>
    <col min="11019" max="11019" width="13" style="82" bestFit="1" customWidth="1"/>
    <col min="11020" max="11020" width="20.875" style="82" bestFit="1" customWidth="1"/>
    <col min="11021" max="11021" width="8.875" style="82"/>
    <col min="11022" max="11033" width="0" style="82" hidden="1" customWidth="1"/>
    <col min="11034" max="11264" width="8.875" style="82"/>
    <col min="11265" max="11265" width="2.5" style="82" customWidth="1"/>
    <col min="11266" max="11266" width="31.875" style="82" bestFit="1" customWidth="1"/>
    <col min="11267" max="11267" width="0" style="82" hidden="1" customWidth="1"/>
    <col min="11268" max="11268" width="6" style="82" customWidth="1"/>
    <col min="11269" max="11269" width="0" style="82" hidden="1" customWidth="1"/>
    <col min="11270" max="11270" width="4.375" style="82" bestFit="1" customWidth="1"/>
    <col min="11271" max="11271" width="7.625" style="82" bestFit="1" customWidth="1"/>
    <col min="11272" max="11272" width="4.375" style="82" bestFit="1" customWidth="1"/>
    <col min="11273" max="11273" width="7.625" style="82" bestFit="1" customWidth="1"/>
    <col min="11274" max="11274" width="11" style="82" bestFit="1" customWidth="1"/>
    <col min="11275" max="11275" width="13" style="82" bestFit="1" customWidth="1"/>
    <col min="11276" max="11276" width="20.875" style="82" bestFit="1" customWidth="1"/>
    <col min="11277" max="11277" width="8.875" style="82"/>
    <col min="11278" max="11289" width="0" style="82" hidden="1" customWidth="1"/>
    <col min="11290" max="11520" width="8.875" style="82"/>
    <col min="11521" max="11521" width="2.5" style="82" customWidth="1"/>
    <col min="11522" max="11522" width="31.875" style="82" bestFit="1" customWidth="1"/>
    <col min="11523" max="11523" width="0" style="82" hidden="1" customWidth="1"/>
    <col min="11524" max="11524" width="6" style="82" customWidth="1"/>
    <col min="11525" max="11525" width="0" style="82" hidden="1" customWidth="1"/>
    <col min="11526" max="11526" width="4.375" style="82" bestFit="1" customWidth="1"/>
    <col min="11527" max="11527" width="7.625" style="82" bestFit="1" customWidth="1"/>
    <col min="11528" max="11528" width="4.375" style="82" bestFit="1" customWidth="1"/>
    <col min="11529" max="11529" width="7.625" style="82" bestFit="1" customWidth="1"/>
    <col min="11530" max="11530" width="11" style="82" bestFit="1" customWidth="1"/>
    <col min="11531" max="11531" width="13" style="82" bestFit="1" customWidth="1"/>
    <col min="11532" max="11532" width="20.875" style="82" bestFit="1" customWidth="1"/>
    <col min="11533" max="11533" width="8.875" style="82"/>
    <col min="11534" max="11545" width="0" style="82" hidden="1" customWidth="1"/>
    <col min="11546" max="11776" width="8.875" style="82"/>
    <col min="11777" max="11777" width="2.5" style="82" customWidth="1"/>
    <col min="11778" max="11778" width="31.875" style="82" bestFit="1" customWidth="1"/>
    <col min="11779" max="11779" width="0" style="82" hidden="1" customWidth="1"/>
    <col min="11780" max="11780" width="6" style="82" customWidth="1"/>
    <col min="11781" max="11781" width="0" style="82" hidden="1" customWidth="1"/>
    <col min="11782" max="11782" width="4.375" style="82" bestFit="1" customWidth="1"/>
    <col min="11783" max="11783" width="7.625" style="82" bestFit="1" customWidth="1"/>
    <col min="11784" max="11784" width="4.375" style="82" bestFit="1" customWidth="1"/>
    <col min="11785" max="11785" width="7.625" style="82" bestFit="1" customWidth="1"/>
    <col min="11786" max="11786" width="11" style="82" bestFit="1" customWidth="1"/>
    <col min="11787" max="11787" width="13" style="82" bestFit="1" customWidth="1"/>
    <col min="11788" max="11788" width="20.875" style="82" bestFit="1" customWidth="1"/>
    <col min="11789" max="11789" width="8.875" style="82"/>
    <col min="11790" max="11801" width="0" style="82" hidden="1" customWidth="1"/>
    <col min="11802" max="12032" width="8.875" style="82"/>
    <col min="12033" max="12033" width="2.5" style="82" customWidth="1"/>
    <col min="12034" max="12034" width="31.875" style="82" bestFit="1" customWidth="1"/>
    <col min="12035" max="12035" width="0" style="82" hidden="1" customWidth="1"/>
    <col min="12036" max="12036" width="6" style="82" customWidth="1"/>
    <col min="12037" max="12037" width="0" style="82" hidden="1" customWidth="1"/>
    <col min="12038" max="12038" width="4.375" style="82" bestFit="1" customWidth="1"/>
    <col min="12039" max="12039" width="7.625" style="82" bestFit="1" customWidth="1"/>
    <col min="12040" max="12040" width="4.375" style="82" bestFit="1" customWidth="1"/>
    <col min="12041" max="12041" width="7.625" style="82" bestFit="1" customWidth="1"/>
    <col min="12042" max="12042" width="11" style="82" bestFit="1" customWidth="1"/>
    <col min="12043" max="12043" width="13" style="82" bestFit="1" customWidth="1"/>
    <col min="12044" max="12044" width="20.875" style="82" bestFit="1" customWidth="1"/>
    <col min="12045" max="12045" width="8.875" style="82"/>
    <col min="12046" max="12057" width="0" style="82" hidden="1" customWidth="1"/>
    <col min="12058" max="12288" width="8.875" style="82"/>
    <col min="12289" max="12289" width="2.5" style="82" customWidth="1"/>
    <col min="12290" max="12290" width="31.875" style="82" bestFit="1" customWidth="1"/>
    <col min="12291" max="12291" width="0" style="82" hidden="1" customWidth="1"/>
    <col min="12292" max="12292" width="6" style="82" customWidth="1"/>
    <col min="12293" max="12293" width="0" style="82" hidden="1" customWidth="1"/>
    <col min="12294" max="12294" width="4.375" style="82" bestFit="1" customWidth="1"/>
    <col min="12295" max="12295" width="7.625" style="82" bestFit="1" customWidth="1"/>
    <col min="12296" max="12296" width="4.375" style="82" bestFit="1" customWidth="1"/>
    <col min="12297" max="12297" width="7.625" style="82" bestFit="1" customWidth="1"/>
    <col min="12298" max="12298" width="11" style="82" bestFit="1" customWidth="1"/>
    <col min="12299" max="12299" width="13" style="82" bestFit="1" customWidth="1"/>
    <col min="12300" max="12300" width="20.875" style="82" bestFit="1" customWidth="1"/>
    <col min="12301" max="12301" width="8.875" style="82"/>
    <col min="12302" max="12313" width="0" style="82" hidden="1" customWidth="1"/>
    <col min="12314" max="12544" width="8.875" style="82"/>
    <col min="12545" max="12545" width="2.5" style="82" customWidth="1"/>
    <col min="12546" max="12546" width="31.875" style="82" bestFit="1" customWidth="1"/>
    <col min="12547" max="12547" width="0" style="82" hidden="1" customWidth="1"/>
    <col min="12548" max="12548" width="6" style="82" customWidth="1"/>
    <col min="12549" max="12549" width="0" style="82" hidden="1" customWidth="1"/>
    <col min="12550" max="12550" width="4.375" style="82" bestFit="1" customWidth="1"/>
    <col min="12551" max="12551" width="7.625" style="82" bestFit="1" customWidth="1"/>
    <col min="12552" max="12552" width="4.375" style="82" bestFit="1" customWidth="1"/>
    <col min="12553" max="12553" width="7.625" style="82" bestFit="1" customWidth="1"/>
    <col min="12554" max="12554" width="11" style="82" bestFit="1" customWidth="1"/>
    <col min="12555" max="12555" width="13" style="82" bestFit="1" customWidth="1"/>
    <col min="12556" max="12556" width="20.875" style="82" bestFit="1" customWidth="1"/>
    <col min="12557" max="12557" width="8.875" style="82"/>
    <col min="12558" max="12569" width="0" style="82" hidden="1" customWidth="1"/>
    <col min="12570" max="12800" width="8.875" style="82"/>
    <col min="12801" max="12801" width="2.5" style="82" customWidth="1"/>
    <col min="12802" max="12802" width="31.875" style="82" bestFit="1" customWidth="1"/>
    <col min="12803" max="12803" width="0" style="82" hidden="1" customWidth="1"/>
    <col min="12804" max="12804" width="6" style="82" customWidth="1"/>
    <col min="12805" max="12805" width="0" style="82" hidden="1" customWidth="1"/>
    <col min="12806" max="12806" width="4.375" style="82" bestFit="1" customWidth="1"/>
    <col min="12807" max="12807" width="7.625" style="82" bestFit="1" customWidth="1"/>
    <col min="12808" max="12808" width="4.375" style="82" bestFit="1" customWidth="1"/>
    <col min="12809" max="12809" width="7.625" style="82" bestFit="1" customWidth="1"/>
    <col min="12810" max="12810" width="11" style="82" bestFit="1" customWidth="1"/>
    <col min="12811" max="12811" width="13" style="82" bestFit="1" customWidth="1"/>
    <col min="12812" max="12812" width="20.875" style="82" bestFit="1" customWidth="1"/>
    <col min="12813" max="12813" width="8.875" style="82"/>
    <col min="12814" max="12825" width="0" style="82" hidden="1" customWidth="1"/>
    <col min="12826" max="13056" width="8.875" style="82"/>
    <col min="13057" max="13057" width="2.5" style="82" customWidth="1"/>
    <col min="13058" max="13058" width="31.875" style="82" bestFit="1" customWidth="1"/>
    <col min="13059" max="13059" width="0" style="82" hidden="1" customWidth="1"/>
    <col min="13060" max="13060" width="6" style="82" customWidth="1"/>
    <col min="13061" max="13061" width="0" style="82" hidden="1" customWidth="1"/>
    <col min="13062" max="13062" width="4.375" style="82" bestFit="1" customWidth="1"/>
    <col min="13063" max="13063" width="7.625" style="82" bestFit="1" customWidth="1"/>
    <col min="13064" max="13064" width="4.375" style="82" bestFit="1" customWidth="1"/>
    <col min="13065" max="13065" width="7.625" style="82" bestFit="1" customWidth="1"/>
    <col min="13066" max="13066" width="11" style="82" bestFit="1" customWidth="1"/>
    <col min="13067" max="13067" width="13" style="82" bestFit="1" customWidth="1"/>
    <col min="13068" max="13068" width="20.875" style="82" bestFit="1" customWidth="1"/>
    <col min="13069" max="13069" width="8.875" style="82"/>
    <col min="13070" max="13081" width="0" style="82" hidden="1" customWidth="1"/>
    <col min="13082" max="13312" width="8.875" style="82"/>
    <col min="13313" max="13313" width="2.5" style="82" customWidth="1"/>
    <col min="13314" max="13314" width="31.875" style="82" bestFit="1" customWidth="1"/>
    <col min="13315" max="13315" width="0" style="82" hidden="1" customWidth="1"/>
    <col min="13316" max="13316" width="6" style="82" customWidth="1"/>
    <col min="13317" max="13317" width="0" style="82" hidden="1" customWidth="1"/>
    <col min="13318" max="13318" width="4.375" style="82" bestFit="1" customWidth="1"/>
    <col min="13319" max="13319" width="7.625" style="82" bestFit="1" customWidth="1"/>
    <col min="13320" max="13320" width="4.375" style="82" bestFit="1" customWidth="1"/>
    <col min="13321" max="13321" width="7.625" style="82" bestFit="1" customWidth="1"/>
    <col min="13322" max="13322" width="11" style="82" bestFit="1" customWidth="1"/>
    <col min="13323" max="13323" width="13" style="82" bestFit="1" customWidth="1"/>
    <col min="13324" max="13324" width="20.875" style="82" bestFit="1" customWidth="1"/>
    <col min="13325" max="13325" width="8.875" style="82"/>
    <col min="13326" max="13337" width="0" style="82" hidden="1" customWidth="1"/>
    <col min="13338" max="13568" width="8.875" style="82"/>
    <col min="13569" max="13569" width="2.5" style="82" customWidth="1"/>
    <col min="13570" max="13570" width="31.875" style="82" bestFit="1" customWidth="1"/>
    <col min="13571" max="13571" width="0" style="82" hidden="1" customWidth="1"/>
    <col min="13572" max="13572" width="6" style="82" customWidth="1"/>
    <col min="13573" max="13573" width="0" style="82" hidden="1" customWidth="1"/>
    <col min="13574" max="13574" width="4.375" style="82" bestFit="1" customWidth="1"/>
    <col min="13575" max="13575" width="7.625" style="82" bestFit="1" customWidth="1"/>
    <col min="13576" max="13576" width="4.375" style="82" bestFit="1" customWidth="1"/>
    <col min="13577" max="13577" width="7.625" style="82" bestFit="1" customWidth="1"/>
    <col min="13578" max="13578" width="11" style="82" bestFit="1" customWidth="1"/>
    <col min="13579" max="13579" width="13" style="82" bestFit="1" customWidth="1"/>
    <col min="13580" max="13580" width="20.875" style="82" bestFit="1" customWidth="1"/>
    <col min="13581" max="13581" width="8.875" style="82"/>
    <col min="13582" max="13593" width="0" style="82" hidden="1" customWidth="1"/>
    <col min="13594" max="13824" width="8.875" style="82"/>
    <col min="13825" max="13825" width="2.5" style="82" customWidth="1"/>
    <col min="13826" max="13826" width="31.875" style="82" bestFit="1" customWidth="1"/>
    <col min="13827" max="13827" width="0" style="82" hidden="1" customWidth="1"/>
    <col min="13828" max="13828" width="6" style="82" customWidth="1"/>
    <col min="13829" max="13829" width="0" style="82" hidden="1" customWidth="1"/>
    <col min="13830" max="13830" width="4.375" style="82" bestFit="1" customWidth="1"/>
    <col min="13831" max="13831" width="7.625" style="82" bestFit="1" customWidth="1"/>
    <col min="13832" max="13832" width="4.375" style="82" bestFit="1" customWidth="1"/>
    <col min="13833" max="13833" width="7.625" style="82" bestFit="1" customWidth="1"/>
    <col min="13834" max="13834" width="11" style="82" bestFit="1" customWidth="1"/>
    <col min="13835" max="13835" width="13" style="82" bestFit="1" customWidth="1"/>
    <col min="13836" max="13836" width="20.875" style="82" bestFit="1" customWidth="1"/>
    <col min="13837" max="13837" width="8.875" style="82"/>
    <col min="13838" max="13849" width="0" style="82" hidden="1" customWidth="1"/>
    <col min="13850" max="14080" width="8.875" style="82"/>
    <col min="14081" max="14081" width="2.5" style="82" customWidth="1"/>
    <col min="14082" max="14082" width="31.875" style="82" bestFit="1" customWidth="1"/>
    <col min="14083" max="14083" width="0" style="82" hidden="1" customWidth="1"/>
    <col min="14084" max="14084" width="6" style="82" customWidth="1"/>
    <col min="14085" max="14085" width="0" style="82" hidden="1" customWidth="1"/>
    <col min="14086" max="14086" width="4.375" style="82" bestFit="1" customWidth="1"/>
    <col min="14087" max="14087" width="7.625" style="82" bestFit="1" customWidth="1"/>
    <col min="14088" max="14088" width="4.375" style="82" bestFit="1" customWidth="1"/>
    <col min="14089" max="14089" width="7.625" style="82" bestFit="1" customWidth="1"/>
    <col min="14090" max="14090" width="11" style="82" bestFit="1" customWidth="1"/>
    <col min="14091" max="14091" width="13" style="82" bestFit="1" customWidth="1"/>
    <col min="14092" max="14092" width="20.875" style="82" bestFit="1" customWidth="1"/>
    <col min="14093" max="14093" width="8.875" style="82"/>
    <col min="14094" max="14105" width="0" style="82" hidden="1" customWidth="1"/>
    <col min="14106" max="14336" width="8.875" style="82"/>
    <col min="14337" max="14337" width="2.5" style="82" customWidth="1"/>
    <col min="14338" max="14338" width="31.875" style="82" bestFit="1" customWidth="1"/>
    <col min="14339" max="14339" width="0" style="82" hidden="1" customWidth="1"/>
    <col min="14340" max="14340" width="6" style="82" customWidth="1"/>
    <col min="14341" max="14341" width="0" style="82" hidden="1" customWidth="1"/>
    <col min="14342" max="14342" width="4.375" style="82" bestFit="1" customWidth="1"/>
    <col min="14343" max="14343" width="7.625" style="82" bestFit="1" customWidth="1"/>
    <col min="14344" max="14344" width="4.375" style="82" bestFit="1" customWidth="1"/>
    <col min="14345" max="14345" width="7.625" style="82" bestFit="1" customWidth="1"/>
    <col min="14346" max="14346" width="11" style="82" bestFit="1" customWidth="1"/>
    <col min="14347" max="14347" width="13" style="82" bestFit="1" customWidth="1"/>
    <col min="14348" max="14348" width="20.875" style="82" bestFit="1" customWidth="1"/>
    <col min="14349" max="14349" width="8.875" style="82"/>
    <col min="14350" max="14361" width="0" style="82" hidden="1" customWidth="1"/>
    <col min="14362" max="14592" width="8.875" style="82"/>
    <col min="14593" max="14593" width="2.5" style="82" customWidth="1"/>
    <col min="14594" max="14594" width="31.875" style="82" bestFit="1" customWidth="1"/>
    <col min="14595" max="14595" width="0" style="82" hidden="1" customWidth="1"/>
    <col min="14596" max="14596" width="6" style="82" customWidth="1"/>
    <col min="14597" max="14597" width="0" style="82" hidden="1" customWidth="1"/>
    <col min="14598" max="14598" width="4.375" style="82" bestFit="1" customWidth="1"/>
    <col min="14599" max="14599" width="7.625" style="82" bestFit="1" customWidth="1"/>
    <col min="14600" max="14600" width="4.375" style="82" bestFit="1" customWidth="1"/>
    <col min="14601" max="14601" width="7.625" style="82" bestFit="1" customWidth="1"/>
    <col min="14602" max="14602" width="11" style="82" bestFit="1" customWidth="1"/>
    <col min="14603" max="14603" width="13" style="82" bestFit="1" customWidth="1"/>
    <col min="14604" max="14604" width="20.875" style="82" bestFit="1" customWidth="1"/>
    <col min="14605" max="14605" width="8.875" style="82"/>
    <col min="14606" max="14617" width="0" style="82" hidden="1" customWidth="1"/>
    <col min="14618" max="14848" width="8.875" style="82"/>
    <col min="14849" max="14849" width="2.5" style="82" customWidth="1"/>
    <col min="14850" max="14850" width="31.875" style="82" bestFit="1" customWidth="1"/>
    <col min="14851" max="14851" width="0" style="82" hidden="1" customWidth="1"/>
    <col min="14852" max="14852" width="6" style="82" customWidth="1"/>
    <col min="14853" max="14853" width="0" style="82" hidden="1" customWidth="1"/>
    <col min="14854" max="14854" width="4.375" style="82" bestFit="1" customWidth="1"/>
    <col min="14855" max="14855" width="7.625" style="82" bestFit="1" customWidth="1"/>
    <col min="14856" max="14856" width="4.375" style="82" bestFit="1" customWidth="1"/>
    <col min="14857" max="14857" width="7.625" style="82" bestFit="1" customWidth="1"/>
    <col min="14858" max="14858" width="11" style="82" bestFit="1" customWidth="1"/>
    <col min="14859" max="14859" width="13" style="82" bestFit="1" customWidth="1"/>
    <col min="14860" max="14860" width="20.875" style="82" bestFit="1" customWidth="1"/>
    <col min="14861" max="14861" width="8.875" style="82"/>
    <col min="14862" max="14873" width="0" style="82" hidden="1" customWidth="1"/>
    <col min="14874" max="15104" width="8.875" style="82"/>
    <col min="15105" max="15105" width="2.5" style="82" customWidth="1"/>
    <col min="15106" max="15106" width="31.875" style="82" bestFit="1" customWidth="1"/>
    <col min="15107" max="15107" width="0" style="82" hidden="1" customWidth="1"/>
    <col min="15108" max="15108" width="6" style="82" customWidth="1"/>
    <col min="15109" max="15109" width="0" style="82" hidden="1" customWidth="1"/>
    <col min="15110" max="15110" width="4.375" style="82" bestFit="1" customWidth="1"/>
    <col min="15111" max="15111" width="7.625" style="82" bestFit="1" customWidth="1"/>
    <col min="15112" max="15112" width="4.375" style="82" bestFit="1" customWidth="1"/>
    <col min="15113" max="15113" width="7.625" style="82" bestFit="1" customWidth="1"/>
    <col min="15114" max="15114" width="11" style="82" bestFit="1" customWidth="1"/>
    <col min="15115" max="15115" width="13" style="82" bestFit="1" customWidth="1"/>
    <col min="15116" max="15116" width="20.875" style="82" bestFit="1" customWidth="1"/>
    <col min="15117" max="15117" width="8.875" style="82"/>
    <col min="15118" max="15129" width="0" style="82" hidden="1" customWidth="1"/>
    <col min="15130" max="15360" width="8.875" style="82"/>
    <col min="15361" max="15361" width="2.5" style="82" customWidth="1"/>
    <col min="15362" max="15362" width="31.875" style="82" bestFit="1" customWidth="1"/>
    <col min="15363" max="15363" width="0" style="82" hidden="1" customWidth="1"/>
    <col min="15364" max="15364" width="6" style="82" customWidth="1"/>
    <col min="15365" max="15365" width="0" style="82" hidden="1" customWidth="1"/>
    <col min="15366" max="15366" width="4.375" style="82" bestFit="1" customWidth="1"/>
    <col min="15367" max="15367" width="7.625" style="82" bestFit="1" customWidth="1"/>
    <col min="15368" max="15368" width="4.375" style="82" bestFit="1" customWidth="1"/>
    <col min="15369" max="15369" width="7.625" style="82" bestFit="1" customWidth="1"/>
    <col min="15370" max="15370" width="11" style="82" bestFit="1" customWidth="1"/>
    <col min="15371" max="15371" width="13" style="82" bestFit="1" customWidth="1"/>
    <col min="15372" max="15372" width="20.875" style="82" bestFit="1" customWidth="1"/>
    <col min="15373" max="15373" width="8.875" style="82"/>
    <col min="15374" max="15385" width="0" style="82" hidden="1" customWidth="1"/>
    <col min="15386" max="15616" width="8.875" style="82"/>
    <col min="15617" max="15617" width="2.5" style="82" customWidth="1"/>
    <col min="15618" max="15618" width="31.875" style="82" bestFit="1" customWidth="1"/>
    <col min="15619" max="15619" width="0" style="82" hidden="1" customWidth="1"/>
    <col min="15620" max="15620" width="6" style="82" customWidth="1"/>
    <col min="15621" max="15621" width="0" style="82" hidden="1" customWidth="1"/>
    <col min="15622" max="15622" width="4.375" style="82" bestFit="1" customWidth="1"/>
    <col min="15623" max="15623" width="7.625" style="82" bestFit="1" customWidth="1"/>
    <col min="15624" max="15624" width="4.375" style="82" bestFit="1" customWidth="1"/>
    <col min="15625" max="15625" width="7.625" style="82" bestFit="1" customWidth="1"/>
    <col min="15626" max="15626" width="11" style="82" bestFit="1" customWidth="1"/>
    <col min="15627" max="15627" width="13" style="82" bestFit="1" customWidth="1"/>
    <col min="15628" max="15628" width="20.875" style="82" bestFit="1" customWidth="1"/>
    <col min="15629" max="15629" width="8.875" style="82"/>
    <col min="15630" max="15641" width="0" style="82" hidden="1" customWidth="1"/>
    <col min="15642" max="15872" width="8.875" style="82"/>
    <col min="15873" max="15873" width="2.5" style="82" customWidth="1"/>
    <col min="15874" max="15874" width="31.875" style="82" bestFit="1" customWidth="1"/>
    <col min="15875" max="15875" width="0" style="82" hidden="1" customWidth="1"/>
    <col min="15876" max="15876" width="6" style="82" customWidth="1"/>
    <col min="15877" max="15877" width="0" style="82" hidden="1" customWidth="1"/>
    <col min="15878" max="15878" width="4.375" style="82" bestFit="1" customWidth="1"/>
    <col min="15879" max="15879" width="7.625" style="82" bestFit="1" customWidth="1"/>
    <col min="15880" max="15880" width="4.375" style="82" bestFit="1" customWidth="1"/>
    <col min="15881" max="15881" width="7.625" style="82" bestFit="1" customWidth="1"/>
    <col min="15882" max="15882" width="11" style="82" bestFit="1" customWidth="1"/>
    <col min="15883" max="15883" width="13" style="82" bestFit="1" customWidth="1"/>
    <col min="15884" max="15884" width="20.875" style="82" bestFit="1" customWidth="1"/>
    <col min="15885" max="15885" width="8.875" style="82"/>
    <col min="15886" max="15897" width="0" style="82" hidden="1" customWidth="1"/>
    <col min="15898" max="16128" width="8.875" style="82"/>
    <col min="16129" max="16129" width="2.5" style="82" customWidth="1"/>
    <col min="16130" max="16130" width="31.875" style="82" bestFit="1" customWidth="1"/>
    <col min="16131" max="16131" width="0" style="82" hidden="1" customWidth="1"/>
    <col min="16132" max="16132" width="6" style="82" customWidth="1"/>
    <col min="16133" max="16133" width="0" style="82" hidden="1" customWidth="1"/>
    <col min="16134" max="16134" width="4.375" style="82" bestFit="1" customWidth="1"/>
    <col min="16135" max="16135" width="7.625" style="82" bestFit="1" customWidth="1"/>
    <col min="16136" max="16136" width="4.375" style="82" bestFit="1" customWidth="1"/>
    <col min="16137" max="16137" width="7.625" style="82" bestFit="1" customWidth="1"/>
    <col min="16138" max="16138" width="11" style="82" bestFit="1" customWidth="1"/>
    <col min="16139" max="16139" width="13" style="82" bestFit="1" customWidth="1"/>
    <col min="16140" max="16140" width="20.875" style="82" bestFit="1" customWidth="1"/>
    <col min="16141" max="16141" width="8.875" style="82"/>
    <col min="16142" max="16153" width="0" style="82" hidden="1" customWidth="1"/>
    <col min="16154" max="16384" width="8.875" style="82"/>
  </cols>
  <sheetData>
    <row r="1" spans="2:25" s="1" customFormat="1">
      <c r="K1" s="2" t="s">
        <v>2220</v>
      </c>
      <c r="L1" s="3" t="s">
        <v>546</v>
      </c>
      <c r="M1" s="4"/>
      <c r="N1" s="5" t="s">
        <v>2221</v>
      </c>
    </row>
    <row r="2" spans="2:25" s="1" customFormat="1" ht="19.5">
      <c r="B2" s="6" t="s">
        <v>2222</v>
      </c>
      <c r="J2" s="2"/>
      <c r="K2" s="7"/>
      <c r="L2" s="4"/>
      <c r="M2" s="5"/>
    </row>
    <row r="3" spans="2:25" s="9" customFormat="1" ht="18.75">
      <c r="B3" s="8"/>
      <c r="J3" s="10"/>
      <c r="K3" s="7"/>
      <c r="L3" s="11"/>
      <c r="M3" s="12"/>
    </row>
    <row r="4" spans="2:25" s="1" customFormat="1" ht="18.75">
      <c r="B4" s="13"/>
      <c r="J4" s="2"/>
      <c r="K4" s="14"/>
      <c r="L4" s="4"/>
      <c r="M4" s="5"/>
    </row>
    <row r="5" spans="2:25" s="1" customFormat="1">
      <c r="B5" s="78" t="s">
        <v>2060</v>
      </c>
      <c r="J5" s="79"/>
      <c r="K5" s="80" t="s">
        <v>2061</v>
      </c>
      <c r="L5" s="80" t="s">
        <v>2062</v>
      </c>
    </row>
    <row r="6" spans="2:25" s="1" customFormat="1">
      <c r="B6" s="78" t="s">
        <v>2204</v>
      </c>
      <c r="D6" s="18"/>
      <c r="J6" s="80" t="s">
        <v>2063</v>
      </c>
      <c r="K6" s="81"/>
      <c r="L6" s="81"/>
    </row>
    <row r="7" spans="2:25" s="1" customFormat="1">
      <c r="B7" s="78" t="s">
        <v>2064</v>
      </c>
      <c r="D7" s="20"/>
      <c r="J7" s="80" t="s">
        <v>2065</v>
      </c>
      <c r="K7" s="81"/>
      <c r="L7" s="81"/>
    </row>
    <row r="8" spans="2:25" s="1" customFormat="1">
      <c r="D8" s="21"/>
    </row>
    <row r="9" spans="2:25" s="22" customFormat="1" ht="12"/>
    <row r="10" spans="2:25" s="22" customFormat="1" ht="14.25" customHeight="1">
      <c r="B10" s="386" t="s">
        <v>2</v>
      </c>
      <c r="C10" s="388" t="s">
        <v>413</v>
      </c>
      <c r="D10" s="388" t="s">
        <v>414</v>
      </c>
      <c r="E10" s="388" t="s">
        <v>415</v>
      </c>
      <c r="F10" s="388" t="s">
        <v>6</v>
      </c>
      <c r="G10" s="388"/>
      <c r="H10" s="388"/>
      <c r="I10" s="388"/>
      <c r="J10" s="419" t="s">
        <v>7</v>
      </c>
      <c r="K10" s="388" t="s">
        <v>8</v>
      </c>
      <c r="L10" s="425" t="s">
        <v>9</v>
      </c>
      <c r="N10" s="384" t="s">
        <v>10</v>
      </c>
      <c r="O10" s="385"/>
      <c r="P10" s="385"/>
      <c r="Q10" s="385"/>
    </row>
    <row r="11" spans="2:25" s="22" customFormat="1" ht="15" customHeight="1">
      <c r="B11" s="387"/>
      <c r="C11" s="389"/>
      <c r="D11" s="389"/>
      <c r="E11" s="389"/>
      <c r="F11" s="233" t="s">
        <v>11</v>
      </c>
      <c r="G11" s="233" t="s">
        <v>12</v>
      </c>
      <c r="H11" s="233" t="s">
        <v>13</v>
      </c>
      <c r="I11" s="233" t="s">
        <v>14</v>
      </c>
      <c r="J11" s="389"/>
      <c r="K11" s="389"/>
      <c r="L11" s="383"/>
      <c r="N11" s="385"/>
      <c r="O11" s="385"/>
      <c r="P11" s="385"/>
      <c r="Q11" s="385"/>
    </row>
    <row r="12" spans="2:25" s="22" customFormat="1" ht="12.75">
      <c r="B12" s="23" t="str">
        <f>'A131-60'!B12</f>
        <v>&lt;组名-公司简称-A131-60-01&gt;</v>
      </c>
      <c r="C12" s="24"/>
      <c r="D12" s="24"/>
      <c r="E12" s="24"/>
      <c r="F12" s="25"/>
      <c r="G12" s="26"/>
      <c r="H12" s="26"/>
      <c r="I12" s="26"/>
      <c r="J12" s="26"/>
      <c r="K12" s="31"/>
      <c r="L12" s="27" t="s">
        <v>416</v>
      </c>
      <c r="N12" s="385"/>
      <c r="O12" s="385"/>
      <c r="P12" s="385"/>
      <c r="Q12" s="385"/>
    </row>
    <row r="13" spans="2:25" s="22" customFormat="1" ht="14.25">
      <c r="B13" s="23" t="str">
        <f>'A131-60'!B13</f>
        <v>&lt;组名-公司简称-A131-60-02&gt;</v>
      </c>
      <c r="C13" s="24"/>
      <c r="D13" s="24"/>
      <c r="E13" s="24"/>
      <c r="F13" s="25"/>
      <c r="G13" s="26"/>
      <c r="H13" s="26"/>
      <c r="I13" s="26"/>
      <c r="J13" s="26"/>
      <c r="K13" s="31"/>
      <c r="L13" s="27" t="s">
        <v>417</v>
      </c>
      <c r="N13" s="385"/>
      <c r="O13" s="385"/>
      <c r="P13" s="385"/>
      <c r="Q13" s="385"/>
      <c r="X13" s="22" t="s">
        <v>194</v>
      </c>
      <c r="Y13" s="22" t="s">
        <v>195</v>
      </c>
    </row>
    <row r="14" spans="2:25" s="29" customFormat="1" ht="14.25">
      <c r="B14" s="23" t="str">
        <f>'A131-60'!B14</f>
        <v>&lt;组名-公司简称-A131-60-03&gt;</v>
      </c>
      <c r="C14" s="24"/>
      <c r="D14" s="24"/>
      <c r="E14" s="24"/>
      <c r="F14" s="25"/>
      <c r="G14" s="28"/>
      <c r="H14" s="28"/>
      <c r="I14" s="28"/>
      <c r="J14" s="28"/>
      <c r="K14" s="31"/>
      <c r="L14" s="27" t="s">
        <v>418</v>
      </c>
      <c r="N14" s="385"/>
      <c r="O14" s="385"/>
      <c r="P14" s="385"/>
      <c r="Q14" s="385"/>
      <c r="X14" s="29" t="s">
        <v>197</v>
      </c>
      <c r="Y14" s="29" t="s">
        <v>198</v>
      </c>
    </row>
    <row r="15" spans="2:25" s="29" customFormat="1" ht="14.25">
      <c r="B15" s="23" t="str">
        <f>'A131-60'!B15</f>
        <v>&lt;组名-公司简称-A131-60-04&gt;</v>
      </c>
      <c r="C15" s="24"/>
      <c r="D15" s="24"/>
      <c r="E15" s="24"/>
      <c r="F15" s="25"/>
      <c r="G15" s="28"/>
      <c r="H15" s="28"/>
      <c r="I15" s="28"/>
      <c r="J15" s="28"/>
      <c r="K15" s="31"/>
      <c r="L15" s="27" t="s">
        <v>419</v>
      </c>
      <c r="N15" s="385"/>
      <c r="O15" s="385"/>
      <c r="P15" s="385"/>
      <c r="Q15" s="385"/>
      <c r="X15" s="29" t="s">
        <v>200</v>
      </c>
    </row>
    <row r="16" spans="2:25" s="29" customFormat="1" ht="14.25">
      <c r="B16" s="23" t="str">
        <f>'A131-60'!B16</f>
        <v>&lt;组名-公司简称-A131-60-05&gt;</v>
      </c>
      <c r="C16" s="24"/>
      <c r="D16" s="24"/>
      <c r="E16" s="24"/>
      <c r="F16" s="25"/>
      <c r="G16" s="28"/>
      <c r="H16" s="28"/>
      <c r="I16" s="28"/>
      <c r="J16" s="28"/>
      <c r="K16" s="31"/>
      <c r="L16" s="27" t="s">
        <v>420</v>
      </c>
      <c r="N16" s="385"/>
      <c r="O16" s="385"/>
      <c r="P16" s="385"/>
      <c r="Q16" s="385"/>
      <c r="X16" s="29" t="s">
        <v>202</v>
      </c>
    </row>
    <row r="17" spans="2:25" s="29" customFormat="1" ht="14.25">
      <c r="B17" s="23" t="str">
        <f>'A131-60'!B17</f>
        <v>&lt;组名-公司简称-A131-60-06&gt;</v>
      </c>
      <c r="C17" s="24"/>
      <c r="D17" s="24"/>
      <c r="E17" s="24"/>
      <c r="F17" s="25"/>
      <c r="G17" s="28"/>
      <c r="H17" s="28"/>
      <c r="I17" s="28"/>
      <c r="J17" s="28"/>
      <c r="K17" s="31"/>
      <c r="L17" s="27" t="s">
        <v>421</v>
      </c>
      <c r="N17" s="385"/>
      <c r="O17" s="385"/>
      <c r="P17" s="385"/>
      <c r="Q17" s="385"/>
      <c r="X17" s="29" t="s">
        <v>204</v>
      </c>
    </row>
    <row r="18" spans="2:25">
      <c r="B18" s="23" t="str">
        <f>'A131-60'!B18</f>
        <v>&lt;组名-公司简称-A131-60-07&gt;</v>
      </c>
      <c r="C18" s="24"/>
      <c r="D18" s="24"/>
      <c r="E18" s="24"/>
      <c r="F18" s="25"/>
      <c r="G18" s="28"/>
      <c r="H18" s="28"/>
      <c r="I18" s="28"/>
      <c r="J18" s="28"/>
      <c r="K18" s="31"/>
      <c r="L18" s="27" t="s">
        <v>422</v>
      </c>
      <c r="M18" s="29"/>
      <c r="N18" s="385"/>
      <c r="O18" s="385"/>
      <c r="P18" s="385"/>
      <c r="Q18" s="385"/>
      <c r="R18" s="29"/>
      <c r="S18" s="29"/>
      <c r="T18" s="29"/>
      <c r="U18" s="29"/>
      <c r="V18" s="29"/>
      <c r="W18" s="29"/>
      <c r="X18" s="29" t="s">
        <v>206</v>
      </c>
      <c r="Y18" s="29"/>
    </row>
    <row r="19" spans="2:25">
      <c r="B19" s="23" t="str">
        <f>'A131-60'!B19</f>
        <v>&lt;组名-公司简称-A131-60-08&gt;</v>
      </c>
      <c r="C19" s="24"/>
      <c r="D19" s="24"/>
      <c r="E19" s="24"/>
      <c r="F19" s="25"/>
      <c r="G19" s="28"/>
      <c r="H19" s="28"/>
      <c r="I19" s="28"/>
      <c r="J19" s="28"/>
      <c r="K19" s="31"/>
      <c r="L19" s="27" t="s">
        <v>423</v>
      </c>
      <c r="M19" s="29"/>
      <c r="N19" s="385"/>
      <c r="O19" s="385"/>
      <c r="P19" s="385"/>
      <c r="Q19" s="385"/>
      <c r="R19" s="29"/>
      <c r="S19" s="29"/>
      <c r="T19" s="29"/>
      <c r="U19" s="29"/>
      <c r="V19" s="29"/>
      <c r="W19" s="29"/>
      <c r="X19" s="29"/>
      <c r="Y19" s="29"/>
    </row>
    <row r="20" spans="2:25">
      <c r="B20" s="23" t="str">
        <f>'A131-60'!B20</f>
        <v>&lt;组名-公司简称-A131-60-09&gt;</v>
      </c>
      <c r="C20" s="24"/>
      <c r="D20" s="24"/>
      <c r="E20" s="24"/>
      <c r="F20" s="25"/>
      <c r="G20" s="28"/>
      <c r="H20" s="28"/>
      <c r="I20" s="28"/>
      <c r="J20" s="28"/>
      <c r="K20" s="31"/>
      <c r="L20" s="27" t="s">
        <v>424</v>
      </c>
      <c r="M20" s="29"/>
      <c r="N20" s="385"/>
      <c r="O20" s="385"/>
      <c r="P20" s="385"/>
      <c r="Q20" s="385"/>
      <c r="R20" s="29"/>
      <c r="S20" s="29"/>
      <c r="T20" s="29"/>
      <c r="U20" s="29"/>
      <c r="V20" s="29"/>
      <c r="W20" s="29"/>
      <c r="X20" s="29"/>
      <c r="Y20" s="29"/>
    </row>
    <row r="21" spans="2:25">
      <c r="B21" s="23" t="str">
        <f>'A131-60'!B21</f>
        <v>&lt;组名-公司简称-A131-60-10&gt;</v>
      </c>
      <c r="C21" s="24"/>
      <c r="D21" s="24"/>
      <c r="E21" s="24"/>
      <c r="F21" s="25"/>
      <c r="G21" s="28"/>
      <c r="H21" s="28"/>
      <c r="I21" s="28"/>
      <c r="J21" s="28"/>
      <c r="K21" s="30"/>
      <c r="L21" s="27" t="s">
        <v>425</v>
      </c>
      <c r="M21" s="29"/>
      <c r="N21" s="385"/>
      <c r="O21" s="385"/>
      <c r="P21" s="385"/>
      <c r="Q21" s="385"/>
      <c r="R21" s="29"/>
      <c r="S21" s="29"/>
      <c r="T21" s="29"/>
      <c r="U21" s="29"/>
      <c r="V21" s="29"/>
      <c r="W21" s="29"/>
      <c r="X21" s="29"/>
      <c r="Y21" s="29"/>
    </row>
    <row r="22" spans="2:25">
      <c r="B22" s="23" t="str">
        <f>'A131-60'!B22</f>
        <v>&lt;组名-公司简称-A131-60-11&gt;</v>
      </c>
      <c r="C22" s="24"/>
      <c r="D22" s="24"/>
      <c r="E22" s="24"/>
      <c r="F22" s="25"/>
      <c r="G22" s="28"/>
      <c r="H22" s="28"/>
      <c r="I22" s="28"/>
      <c r="J22" s="28"/>
      <c r="K22" s="30"/>
      <c r="L22" s="27" t="s">
        <v>426</v>
      </c>
      <c r="M22" s="29"/>
      <c r="N22" s="385"/>
      <c r="O22" s="385"/>
      <c r="P22" s="385"/>
      <c r="Q22" s="385"/>
      <c r="R22" s="29"/>
      <c r="S22" s="29"/>
      <c r="T22" s="29"/>
      <c r="U22" s="29"/>
      <c r="V22" s="29"/>
      <c r="W22" s="29"/>
      <c r="X22" s="29"/>
      <c r="Y22" s="29"/>
    </row>
    <row r="23" spans="2:25">
      <c r="B23" s="23" t="str">
        <f>'A131-60'!B23</f>
        <v>&lt;组名-公司简称-A131-60-12&gt;</v>
      </c>
      <c r="C23" s="24"/>
      <c r="D23" s="24"/>
      <c r="E23" s="24"/>
      <c r="F23" s="25"/>
      <c r="G23" s="26"/>
      <c r="H23" s="26"/>
      <c r="I23" s="26"/>
      <c r="J23" s="26"/>
      <c r="K23" s="31"/>
      <c r="L23" s="27" t="s">
        <v>427</v>
      </c>
      <c r="M23" s="22"/>
      <c r="N23" s="385"/>
      <c r="O23" s="385"/>
      <c r="P23" s="385"/>
      <c r="Q23" s="385"/>
      <c r="R23" s="22"/>
      <c r="S23" s="22"/>
      <c r="T23" s="22"/>
      <c r="U23" s="22"/>
      <c r="V23" s="22"/>
      <c r="W23" s="22"/>
      <c r="X23" s="22"/>
      <c r="Y23" s="22"/>
    </row>
    <row r="24" spans="2:25">
      <c r="B24" s="23" t="str">
        <f>'A131-60'!B24</f>
        <v>&lt;组名-公司简称-A131-60-13&gt;</v>
      </c>
      <c r="C24" s="24"/>
      <c r="D24" s="24"/>
      <c r="E24" s="24"/>
      <c r="F24" s="25"/>
      <c r="G24" s="28"/>
      <c r="H24" s="28"/>
      <c r="I24" s="28"/>
      <c r="J24" s="28"/>
      <c r="K24" s="30"/>
      <c r="L24" s="27" t="s">
        <v>428</v>
      </c>
      <c r="M24" s="29"/>
      <c r="N24" s="385"/>
      <c r="O24" s="385"/>
      <c r="P24" s="385"/>
      <c r="Q24" s="385"/>
      <c r="R24" s="29"/>
      <c r="S24" s="29"/>
      <c r="T24" s="29"/>
      <c r="U24" s="29"/>
      <c r="V24" s="29"/>
      <c r="W24" s="29"/>
      <c r="X24" s="29"/>
      <c r="Y24" s="29"/>
    </row>
    <row r="25" spans="2:25">
      <c r="B25" s="23" t="str">
        <f>'A131-60'!B25</f>
        <v>&lt;组名-公司简称-A131-60-14&gt;</v>
      </c>
      <c r="C25" s="24"/>
      <c r="D25" s="24"/>
      <c r="E25" s="24"/>
      <c r="F25" s="25"/>
      <c r="G25" s="28"/>
      <c r="H25" s="28"/>
      <c r="I25" s="28"/>
      <c r="J25" s="28"/>
      <c r="K25" s="30"/>
      <c r="L25" s="27" t="s">
        <v>429</v>
      </c>
      <c r="M25" s="29"/>
      <c r="N25" s="385"/>
      <c r="O25" s="385"/>
      <c r="P25" s="385"/>
      <c r="Q25" s="385"/>
      <c r="R25" s="29"/>
      <c r="S25" s="29"/>
      <c r="T25" s="29"/>
      <c r="U25" s="29"/>
      <c r="V25" s="29"/>
      <c r="W25" s="29"/>
      <c r="X25" s="29"/>
      <c r="Y25" s="29"/>
    </row>
    <row r="26" spans="2:25">
      <c r="B26" s="23" t="str">
        <f>'A131-60'!B26</f>
        <v>&lt;组名-公司简称-A131-60-15&gt;</v>
      </c>
      <c r="C26" s="24"/>
      <c r="D26" s="24"/>
      <c r="E26" s="24"/>
      <c r="F26" s="25"/>
      <c r="G26" s="28"/>
      <c r="H26" s="28"/>
      <c r="I26" s="28"/>
      <c r="J26" s="28"/>
      <c r="K26" s="30"/>
      <c r="L26" s="27" t="s">
        <v>430</v>
      </c>
      <c r="M26" s="29"/>
      <c r="N26" s="385"/>
      <c r="O26" s="385"/>
      <c r="P26" s="385"/>
      <c r="Q26" s="385"/>
      <c r="R26" s="29"/>
      <c r="S26" s="29"/>
      <c r="T26" s="29"/>
      <c r="U26" s="29"/>
      <c r="V26" s="29"/>
      <c r="W26" s="29"/>
      <c r="X26" s="29"/>
      <c r="Y26" s="29"/>
    </row>
    <row r="27" spans="2:25">
      <c r="B27" s="23" t="str">
        <f>'A131-60'!B27</f>
        <v>&lt;组名-公司简称-A131-60-16&gt;</v>
      </c>
      <c r="C27" s="24"/>
      <c r="D27" s="24"/>
      <c r="E27" s="24"/>
      <c r="F27" s="25"/>
      <c r="G27" s="28"/>
      <c r="H27" s="28"/>
      <c r="I27" s="28"/>
      <c r="J27" s="28"/>
      <c r="K27" s="30"/>
      <c r="L27" s="27" t="s">
        <v>431</v>
      </c>
      <c r="M27" s="29"/>
      <c r="N27" s="385"/>
      <c r="O27" s="385"/>
      <c r="P27" s="385"/>
      <c r="Q27" s="385"/>
      <c r="R27" s="29"/>
      <c r="S27" s="29"/>
      <c r="T27" s="29"/>
      <c r="U27" s="29"/>
      <c r="V27" s="29"/>
      <c r="W27" s="29"/>
      <c r="X27" s="29"/>
      <c r="Y27" s="29"/>
    </row>
    <row r="28" spans="2:25">
      <c r="B28" s="23" t="str">
        <f>'A131-60'!B28</f>
        <v>&lt;组名-公司简称-A131-60-17&gt;</v>
      </c>
      <c r="C28" s="24"/>
      <c r="D28" s="24"/>
      <c r="E28" s="24"/>
      <c r="F28" s="25"/>
      <c r="G28" s="28"/>
      <c r="H28" s="28"/>
      <c r="I28" s="28"/>
      <c r="J28" s="28"/>
      <c r="K28" s="30"/>
      <c r="L28" s="27" t="s">
        <v>432</v>
      </c>
      <c r="M28" s="29"/>
      <c r="N28" s="385"/>
      <c r="O28" s="385"/>
      <c r="P28" s="385"/>
      <c r="Q28" s="385"/>
      <c r="R28" s="29"/>
      <c r="S28" s="29"/>
      <c r="T28" s="29"/>
      <c r="U28" s="29"/>
      <c r="V28" s="29"/>
      <c r="W28" s="29"/>
      <c r="X28" s="29"/>
      <c r="Y28" s="29"/>
    </row>
    <row r="29" spans="2:25">
      <c r="B29" s="23" t="str">
        <f>'A131-60'!B29</f>
        <v>&lt;组名-公司简称-A131-60-18&gt;</v>
      </c>
      <c r="C29" s="24"/>
      <c r="D29" s="24"/>
      <c r="E29" s="24"/>
      <c r="F29" s="25"/>
      <c r="G29" s="28"/>
      <c r="H29" s="28"/>
      <c r="I29" s="28"/>
      <c r="J29" s="28"/>
      <c r="K29" s="30"/>
      <c r="L29" s="27" t="s">
        <v>433</v>
      </c>
      <c r="M29" s="29"/>
      <c r="N29" s="385"/>
      <c r="O29" s="385"/>
      <c r="P29" s="385"/>
      <c r="Q29" s="385"/>
      <c r="R29" s="29"/>
      <c r="S29" s="29"/>
      <c r="T29" s="29"/>
      <c r="U29" s="29"/>
      <c r="V29" s="29"/>
      <c r="W29" s="29"/>
      <c r="X29" s="29"/>
      <c r="Y29" s="29"/>
    </row>
    <row r="30" spans="2:25">
      <c r="B30" s="23" t="str">
        <f>'A131-60'!B30</f>
        <v>&lt;组名-公司简称-A131-60-19&gt;</v>
      </c>
      <c r="C30" s="24"/>
      <c r="D30" s="24"/>
      <c r="E30" s="24"/>
      <c r="F30" s="25"/>
      <c r="G30" s="28"/>
      <c r="H30" s="28"/>
      <c r="I30" s="28"/>
      <c r="J30" s="28"/>
      <c r="K30" s="30"/>
      <c r="L30" s="27" t="s">
        <v>434</v>
      </c>
      <c r="M30" s="29"/>
      <c r="N30" s="385"/>
      <c r="O30" s="385"/>
      <c r="P30" s="385"/>
      <c r="Q30" s="385"/>
      <c r="R30" s="29"/>
      <c r="S30" s="29"/>
      <c r="T30" s="29"/>
      <c r="U30" s="29"/>
      <c r="V30" s="29"/>
      <c r="W30" s="29"/>
      <c r="X30" s="29"/>
      <c r="Y30" s="29"/>
    </row>
    <row r="31" spans="2:25">
      <c r="B31" s="23" t="str">
        <f>'A131-60'!B31</f>
        <v>&lt;组名-公司简称-A131-60-20&gt;</v>
      </c>
      <c r="C31" s="24"/>
      <c r="D31" s="24"/>
      <c r="E31" s="24"/>
      <c r="F31" s="25"/>
      <c r="G31" s="28"/>
      <c r="H31" s="28"/>
      <c r="I31" s="28"/>
      <c r="J31" s="28"/>
      <c r="K31" s="30"/>
      <c r="L31" s="27" t="s">
        <v>435</v>
      </c>
      <c r="M31" s="29"/>
      <c r="N31" s="385"/>
      <c r="O31" s="385"/>
      <c r="P31" s="385"/>
      <c r="Q31" s="385"/>
      <c r="R31" s="29"/>
      <c r="S31" s="29"/>
      <c r="T31" s="29"/>
      <c r="U31" s="29"/>
      <c r="V31" s="29"/>
      <c r="W31" s="29"/>
      <c r="X31" s="29"/>
      <c r="Y31" s="29"/>
    </row>
    <row r="32" spans="2:25">
      <c r="B32" s="23" t="str">
        <f>'A131-60'!B32</f>
        <v>&lt;组名-公司简称-A131-60-21&gt;</v>
      </c>
      <c r="C32" s="24"/>
      <c r="D32" s="24"/>
      <c r="E32" s="24"/>
      <c r="F32" s="25"/>
      <c r="G32" s="28"/>
      <c r="H32" s="28"/>
      <c r="I32" s="28"/>
      <c r="J32" s="28"/>
      <c r="K32" s="30"/>
      <c r="L32" s="27" t="s">
        <v>436</v>
      </c>
      <c r="M32" s="29"/>
      <c r="N32" s="385"/>
      <c r="O32" s="385"/>
      <c r="P32" s="385"/>
      <c r="Q32" s="385"/>
      <c r="R32" s="29"/>
      <c r="S32" s="29"/>
      <c r="T32" s="29"/>
      <c r="U32" s="29"/>
      <c r="V32" s="29"/>
      <c r="W32" s="29"/>
      <c r="X32" s="29"/>
      <c r="Y32" s="29"/>
    </row>
    <row r="33" spans="2:25">
      <c r="B33" s="23" t="str">
        <f>'A131-60'!B33</f>
        <v>&lt;组名-公司简称-A131-60-22&gt;</v>
      </c>
      <c r="C33" s="24"/>
      <c r="D33" s="24"/>
      <c r="E33" s="24"/>
      <c r="F33" s="25"/>
      <c r="G33" s="26"/>
      <c r="H33" s="26"/>
      <c r="I33" s="26"/>
      <c r="J33" s="26"/>
      <c r="K33" s="31"/>
      <c r="L33" s="27" t="s">
        <v>437</v>
      </c>
      <c r="M33" s="22"/>
      <c r="N33" s="385"/>
      <c r="O33" s="385"/>
      <c r="P33" s="385"/>
      <c r="Q33" s="385"/>
      <c r="R33" s="22"/>
      <c r="S33" s="22"/>
      <c r="T33" s="22"/>
      <c r="U33" s="22"/>
      <c r="V33" s="22"/>
      <c r="W33" s="22"/>
      <c r="X33" s="22"/>
      <c r="Y33" s="22"/>
    </row>
    <row r="34" spans="2:25">
      <c r="B34" s="23" t="str">
        <f>'A131-60'!B34</f>
        <v>&lt;组名-公司简称-A131-60-23&gt;</v>
      </c>
      <c r="C34" s="24"/>
      <c r="D34" s="24"/>
      <c r="E34" s="24"/>
      <c r="F34" s="25"/>
      <c r="G34" s="28"/>
      <c r="H34" s="28"/>
      <c r="I34" s="28"/>
      <c r="J34" s="28"/>
      <c r="K34" s="30"/>
      <c r="L34" s="27" t="s">
        <v>438</v>
      </c>
      <c r="M34" s="29"/>
      <c r="N34" s="385"/>
      <c r="O34" s="385"/>
      <c r="P34" s="385"/>
      <c r="Q34" s="385"/>
      <c r="R34" s="29"/>
      <c r="S34" s="29"/>
      <c r="T34" s="29"/>
      <c r="U34" s="29"/>
      <c r="V34" s="29"/>
      <c r="W34" s="29"/>
      <c r="X34" s="29"/>
      <c r="Y34" s="29"/>
    </row>
    <row r="35" spans="2:25">
      <c r="B35" s="23" t="str">
        <f>'A131-60'!B35</f>
        <v>&lt;组名-公司简称-A131-60-24&gt;</v>
      </c>
      <c r="C35" s="24"/>
      <c r="D35" s="24"/>
      <c r="E35" s="24"/>
      <c r="F35" s="25"/>
      <c r="G35" s="28"/>
      <c r="H35" s="28"/>
      <c r="I35" s="28"/>
      <c r="J35" s="28"/>
      <c r="K35" s="30"/>
      <c r="L35" s="27" t="s">
        <v>439</v>
      </c>
      <c r="M35" s="29"/>
      <c r="N35" s="385"/>
      <c r="O35" s="385"/>
      <c r="P35" s="385"/>
      <c r="Q35" s="385"/>
      <c r="R35" s="29"/>
      <c r="S35" s="29"/>
      <c r="T35" s="29"/>
      <c r="U35" s="29"/>
      <c r="V35" s="29"/>
      <c r="W35" s="29"/>
      <c r="X35" s="29"/>
      <c r="Y35" s="29"/>
    </row>
    <row r="36" spans="2:25">
      <c r="B36" s="23" t="str">
        <f>'A131-60'!B36</f>
        <v>&lt;组名-公司简称-A131-60-25&gt;</v>
      </c>
      <c r="C36" s="24"/>
      <c r="D36" s="24"/>
      <c r="E36" s="24"/>
      <c r="F36" s="25"/>
      <c r="G36" s="28"/>
      <c r="H36" s="28"/>
      <c r="I36" s="28"/>
      <c r="J36" s="28"/>
      <c r="K36" s="30"/>
      <c r="L36" s="27" t="s">
        <v>440</v>
      </c>
      <c r="M36" s="29"/>
      <c r="N36" s="385"/>
      <c r="O36" s="385"/>
      <c r="P36" s="385"/>
      <c r="Q36" s="385"/>
      <c r="R36" s="29"/>
      <c r="S36" s="29"/>
      <c r="T36" s="29"/>
      <c r="U36" s="29"/>
      <c r="V36" s="29"/>
      <c r="W36" s="29"/>
      <c r="X36" s="29"/>
      <c r="Y36" s="29"/>
    </row>
    <row r="37" spans="2:25">
      <c r="B37" s="23" t="str">
        <f>'A131-60'!B37</f>
        <v>&lt;组名-公司简称-A131-60-26&gt;</v>
      </c>
      <c r="C37" s="24"/>
      <c r="D37" s="24"/>
      <c r="E37" s="24"/>
      <c r="F37" s="25"/>
      <c r="G37" s="28"/>
      <c r="H37" s="28"/>
      <c r="I37" s="28"/>
      <c r="J37" s="28"/>
      <c r="K37" s="30"/>
      <c r="L37" s="27" t="s">
        <v>441</v>
      </c>
      <c r="M37" s="29"/>
      <c r="N37" s="385"/>
      <c r="O37" s="385"/>
      <c r="P37" s="385"/>
      <c r="Q37" s="385"/>
      <c r="R37" s="29"/>
      <c r="S37" s="29"/>
      <c r="T37" s="29"/>
      <c r="U37" s="29"/>
      <c r="V37" s="29"/>
      <c r="W37" s="29"/>
      <c r="X37" s="29"/>
      <c r="Y37" s="29"/>
    </row>
    <row r="38" spans="2:25">
      <c r="B38" s="23" t="str">
        <f>'A131-60'!B38</f>
        <v>&lt;组名-公司简称-A131-60-27&gt;</v>
      </c>
      <c r="C38" s="24"/>
      <c r="D38" s="24"/>
      <c r="E38" s="24"/>
      <c r="F38" s="25"/>
      <c r="G38" s="28"/>
      <c r="H38" s="28"/>
      <c r="I38" s="28"/>
      <c r="J38" s="28"/>
      <c r="K38" s="30"/>
      <c r="L38" s="27" t="s">
        <v>442</v>
      </c>
      <c r="M38" s="29"/>
      <c r="N38" s="385"/>
      <c r="O38" s="385"/>
      <c r="P38" s="385"/>
      <c r="Q38" s="385"/>
      <c r="R38" s="29"/>
      <c r="S38" s="29"/>
      <c r="T38" s="29"/>
      <c r="U38" s="29"/>
      <c r="V38" s="29"/>
      <c r="W38" s="29"/>
      <c r="X38" s="29"/>
      <c r="Y38" s="29"/>
    </row>
    <row r="39" spans="2:25">
      <c r="B39" s="23" t="str">
        <f>'A131-60'!B39</f>
        <v>&lt;组名-公司简称-A131-60-28&gt;</v>
      </c>
      <c r="C39" s="24"/>
      <c r="D39" s="24"/>
      <c r="E39" s="24"/>
      <c r="F39" s="25"/>
      <c r="G39" s="28"/>
      <c r="H39" s="28"/>
      <c r="I39" s="28"/>
      <c r="J39" s="28"/>
      <c r="K39" s="30"/>
      <c r="L39" s="27" t="s">
        <v>443</v>
      </c>
      <c r="M39" s="29"/>
      <c r="N39" s="385"/>
      <c r="O39" s="385"/>
      <c r="P39" s="385"/>
      <c r="Q39" s="385"/>
      <c r="R39" s="29"/>
      <c r="S39" s="29"/>
      <c r="T39" s="29"/>
      <c r="U39" s="29"/>
      <c r="V39" s="29"/>
      <c r="W39" s="29"/>
      <c r="X39" s="29"/>
      <c r="Y39" s="29"/>
    </row>
    <row r="40" spans="2:25">
      <c r="B40" s="23" t="str">
        <f>'A131-60'!B40</f>
        <v>&lt;组名-公司简称-A131-60-29&gt;</v>
      </c>
      <c r="C40" s="24"/>
      <c r="D40" s="24"/>
      <c r="E40" s="24"/>
      <c r="F40" s="25"/>
      <c r="G40" s="28"/>
      <c r="H40" s="28"/>
      <c r="I40" s="28"/>
      <c r="J40" s="28"/>
      <c r="K40" s="30"/>
      <c r="L40" s="27" t="s">
        <v>444</v>
      </c>
      <c r="M40" s="29"/>
      <c r="N40" s="385"/>
      <c r="O40" s="385"/>
      <c r="P40" s="385"/>
      <c r="Q40" s="385"/>
      <c r="R40" s="29"/>
      <c r="S40" s="29"/>
      <c r="T40" s="29"/>
      <c r="U40" s="29"/>
      <c r="V40" s="29"/>
      <c r="W40" s="29"/>
      <c r="X40" s="29"/>
      <c r="Y40" s="29"/>
    </row>
    <row r="41" spans="2:25">
      <c r="B41" s="23" t="str">
        <f>'A131-60'!B41</f>
        <v>&lt;组名-公司简称-A131-60-30&gt;</v>
      </c>
      <c r="C41" s="24"/>
      <c r="D41" s="24"/>
      <c r="E41" s="24"/>
      <c r="F41" s="25"/>
      <c r="G41" s="28"/>
      <c r="H41" s="28"/>
      <c r="I41" s="28"/>
      <c r="J41" s="28"/>
      <c r="K41" s="30"/>
      <c r="L41" s="27" t="s">
        <v>445</v>
      </c>
      <c r="M41" s="29"/>
      <c r="N41" s="385"/>
      <c r="O41" s="385"/>
      <c r="P41" s="385"/>
      <c r="Q41" s="385"/>
      <c r="R41" s="29"/>
      <c r="S41" s="29"/>
      <c r="T41" s="29"/>
      <c r="U41" s="29"/>
      <c r="V41" s="29"/>
      <c r="W41" s="29"/>
      <c r="X41" s="29"/>
      <c r="Y41" s="29"/>
    </row>
    <row r="42" spans="2:25">
      <c r="B42" s="32"/>
      <c r="C42" s="33"/>
      <c r="D42" s="33"/>
      <c r="E42" s="33"/>
      <c r="F42" s="34"/>
      <c r="G42" s="35"/>
      <c r="H42" s="35"/>
      <c r="I42" s="35"/>
      <c r="J42" s="35"/>
      <c r="K42" s="36"/>
      <c r="L42" s="37"/>
      <c r="M42" s="29"/>
      <c r="N42" s="385"/>
      <c r="O42" s="385"/>
      <c r="P42" s="385"/>
      <c r="Q42" s="385"/>
      <c r="R42" s="29"/>
      <c r="S42" s="29"/>
      <c r="T42" s="29"/>
      <c r="U42" s="29"/>
      <c r="V42" s="29"/>
      <c r="W42" s="29"/>
      <c r="X42" s="29"/>
      <c r="Y42" s="29"/>
    </row>
  </sheetData>
  <mergeCells count="9">
    <mergeCell ref="K10:K11"/>
    <mergeCell ref="L10:L11"/>
    <mergeCell ref="N10:Q42"/>
    <mergeCell ref="B10:B11"/>
    <mergeCell ref="C10:C11"/>
    <mergeCell ref="D10:D11"/>
    <mergeCell ref="E10:E11"/>
    <mergeCell ref="F10:I10"/>
    <mergeCell ref="J10:J11"/>
  </mergeCells>
  <phoneticPr fontId="7" type="noConversion"/>
  <conditionalFormatting sqref="K12">
    <cfRule type="cellIs" dxfId="49" priority="1" stopIfTrue="1" operator="equal">
      <formula>$Y$14</formula>
    </cfRule>
  </conditionalFormatting>
  <dataValidations count="2">
    <dataValidation type="list" allowBlank="1" showInputMessage="1" showErrorMessage="1" sqref="K12:K42 JG12:JG42 TC12:TC42 ACY12:ACY42 AMU12:AMU42 AWQ12:AWQ42 BGM12:BGM42 BQI12:BQI42 CAE12:CAE42 CKA12:CKA42 CTW12:CTW42 DDS12:DDS42 DNO12:DNO42 DXK12:DXK42 EHG12:EHG42 ERC12:ERC42 FAY12:FAY42 FKU12:FKU42 FUQ12:FUQ42 GEM12:GEM42 GOI12:GOI42 GYE12:GYE42 HIA12:HIA42 HRW12:HRW42 IBS12:IBS42 ILO12:ILO42 IVK12:IVK42 JFG12:JFG42 JPC12:JPC42 JYY12:JYY42 KIU12:KIU42 KSQ12:KSQ42 LCM12:LCM42 LMI12:LMI42 LWE12:LWE42 MGA12:MGA42 MPW12:MPW42 MZS12:MZS42 NJO12:NJO42 NTK12:NTK42 ODG12:ODG42 ONC12:ONC42 OWY12:OWY42 PGU12:PGU42 PQQ12:PQQ42 QAM12:QAM42 QKI12:QKI42 QUE12:QUE42 REA12:REA42 RNW12:RNW42 RXS12:RXS42 SHO12:SHO42 SRK12:SRK42 TBG12:TBG42 TLC12:TLC42 TUY12:TUY42 UEU12:UEU42 UOQ12:UOQ42 UYM12:UYM42 VII12:VII42 VSE12:VSE42 WCA12:WCA42 WLW12:WLW42 WVS12:WVS42 K65548:K65578 JG65548:JG65578 TC65548:TC65578 ACY65548:ACY65578 AMU65548:AMU65578 AWQ65548:AWQ65578 BGM65548:BGM65578 BQI65548:BQI65578 CAE65548:CAE65578 CKA65548:CKA65578 CTW65548:CTW65578 DDS65548:DDS65578 DNO65548:DNO65578 DXK65548:DXK65578 EHG65548:EHG65578 ERC65548:ERC65578 FAY65548:FAY65578 FKU65548:FKU65578 FUQ65548:FUQ65578 GEM65548:GEM65578 GOI65548:GOI65578 GYE65548:GYE65578 HIA65548:HIA65578 HRW65548:HRW65578 IBS65548:IBS65578 ILO65548:ILO65578 IVK65548:IVK65578 JFG65548:JFG65578 JPC65548:JPC65578 JYY65548:JYY65578 KIU65548:KIU65578 KSQ65548:KSQ65578 LCM65548:LCM65578 LMI65548:LMI65578 LWE65548:LWE65578 MGA65548:MGA65578 MPW65548:MPW65578 MZS65548:MZS65578 NJO65548:NJO65578 NTK65548:NTK65578 ODG65548:ODG65578 ONC65548:ONC65578 OWY65548:OWY65578 PGU65548:PGU65578 PQQ65548:PQQ65578 QAM65548:QAM65578 QKI65548:QKI65578 QUE65548:QUE65578 REA65548:REA65578 RNW65548:RNW65578 RXS65548:RXS65578 SHO65548:SHO65578 SRK65548:SRK65578 TBG65548:TBG65578 TLC65548:TLC65578 TUY65548:TUY65578 UEU65548:UEU65578 UOQ65548:UOQ65578 UYM65548:UYM65578 VII65548:VII65578 VSE65548:VSE65578 WCA65548:WCA65578 WLW65548:WLW65578 WVS65548:WVS65578 K131084:K131114 JG131084:JG131114 TC131084:TC131114 ACY131084:ACY131114 AMU131084:AMU131114 AWQ131084:AWQ131114 BGM131084:BGM131114 BQI131084:BQI131114 CAE131084:CAE131114 CKA131084:CKA131114 CTW131084:CTW131114 DDS131084:DDS131114 DNO131084:DNO131114 DXK131084:DXK131114 EHG131084:EHG131114 ERC131084:ERC131114 FAY131084:FAY131114 FKU131084:FKU131114 FUQ131084:FUQ131114 GEM131084:GEM131114 GOI131084:GOI131114 GYE131084:GYE131114 HIA131084:HIA131114 HRW131084:HRW131114 IBS131084:IBS131114 ILO131084:ILO131114 IVK131084:IVK131114 JFG131084:JFG131114 JPC131084:JPC131114 JYY131084:JYY131114 KIU131084:KIU131114 KSQ131084:KSQ131114 LCM131084:LCM131114 LMI131084:LMI131114 LWE131084:LWE131114 MGA131084:MGA131114 MPW131084:MPW131114 MZS131084:MZS131114 NJO131084:NJO131114 NTK131084:NTK131114 ODG131084:ODG131114 ONC131084:ONC131114 OWY131084:OWY131114 PGU131084:PGU131114 PQQ131084:PQQ131114 QAM131084:QAM131114 QKI131084:QKI131114 QUE131084:QUE131114 REA131084:REA131114 RNW131084:RNW131114 RXS131084:RXS131114 SHO131084:SHO131114 SRK131084:SRK131114 TBG131084:TBG131114 TLC131084:TLC131114 TUY131084:TUY131114 UEU131084:UEU131114 UOQ131084:UOQ131114 UYM131084:UYM131114 VII131084:VII131114 VSE131084:VSE131114 WCA131084:WCA131114 WLW131084:WLW131114 WVS131084:WVS131114 K196620:K196650 JG196620:JG196650 TC196620:TC196650 ACY196620:ACY196650 AMU196620:AMU196650 AWQ196620:AWQ196650 BGM196620:BGM196650 BQI196620:BQI196650 CAE196620:CAE196650 CKA196620:CKA196650 CTW196620:CTW196650 DDS196620:DDS196650 DNO196620:DNO196650 DXK196620:DXK196650 EHG196620:EHG196650 ERC196620:ERC196650 FAY196620:FAY196650 FKU196620:FKU196650 FUQ196620:FUQ196650 GEM196620:GEM196650 GOI196620:GOI196650 GYE196620:GYE196650 HIA196620:HIA196650 HRW196620:HRW196650 IBS196620:IBS196650 ILO196620:ILO196650 IVK196620:IVK196650 JFG196620:JFG196650 JPC196620:JPC196650 JYY196620:JYY196650 KIU196620:KIU196650 KSQ196620:KSQ196650 LCM196620:LCM196650 LMI196620:LMI196650 LWE196620:LWE196650 MGA196620:MGA196650 MPW196620:MPW196650 MZS196620:MZS196650 NJO196620:NJO196650 NTK196620:NTK196650 ODG196620:ODG196650 ONC196620:ONC196650 OWY196620:OWY196650 PGU196620:PGU196650 PQQ196620:PQQ196650 QAM196620:QAM196650 QKI196620:QKI196650 QUE196620:QUE196650 REA196620:REA196650 RNW196620:RNW196650 RXS196620:RXS196650 SHO196620:SHO196650 SRK196620:SRK196650 TBG196620:TBG196650 TLC196620:TLC196650 TUY196620:TUY196650 UEU196620:UEU196650 UOQ196620:UOQ196650 UYM196620:UYM196650 VII196620:VII196650 VSE196620:VSE196650 WCA196620:WCA196650 WLW196620:WLW196650 WVS196620:WVS196650 K262156:K262186 JG262156:JG262186 TC262156:TC262186 ACY262156:ACY262186 AMU262156:AMU262186 AWQ262156:AWQ262186 BGM262156:BGM262186 BQI262156:BQI262186 CAE262156:CAE262186 CKA262156:CKA262186 CTW262156:CTW262186 DDS262156:DDS262186 DNO262156:DNO262186 DXK262156:DXK262186 EHG262156:EHG262186 ERC262156:ERC262186 FAY262156:FAY262186 FKU262156:FKU262186 FUQ262156:FUQ262186 GEM262156:GEM262186 GOI262156:GOI262186 GYE262156:GYE262186 HIA262156:HIA262186 HRW262156:HRW262186 IBS262156:IBS262186 ILO262156:ILO262186 IVK262156:IVK262186 JFG262156:JFG262186 JPC262156:JPC262186 JYY262156:JYY262186 KIU262156:KIU262186 KSQ262156:KSQ262186 LCM262156:LCM262186 LMI262156:LMI262186 LWE262156:LWE262186 MGA262156:MGA262186 MPW262156:MPW262186 MZS262156:MZS262186 NJO262156:NJO262186 NTK262156:NTK262186 ODG262156:ODG262186 ONC262156:ONC262186 OWY262156:OWY262186 PGU262156:PGU262186 PQQ262156:PQQ262186 QAM262156:QAM262186 QKI262156:QKI262186 QUE262156:QUE262186 REA262156:REA262186 RNW262156:RNW262186 RXS262156:RXS262186 SHO262156:SHO262186 SRK262156:SRK262186 TBG262156:TBG262186 TLC262156:TLC262186 TUY262156:TUY262186 UEU262156:UEU262186 UOQ262156:UOQ262186 UYM262156:UYM262186 VII262156:VII262186 VSE262156:VSE262186 WCA262156:WCA262186 WLW262156:WLW262186 WVS262156:WVS262186 K327692:K327722 JG327692:JG327722 TC327692:TC327722 ACY327692:ACY327722 AMU327692:AMU327722 AWQ327692:AWQ327722 BGM327692:BGM327722 BQI327692:BQI327722 CAE327692:CAE327722 CKA327692:CKA327722 CTW327692:CTW327722 DDS327692:DDS327722 DNO327692:DNO327722 DXK327692:DXK327722 EHG327692:EHG327722 ERC327692:ERC327722 FAY327692:FAY327722 FKU327692:FKU327722 FUQ327692:FUQ327722 GEM327692:GEM327722 GOI327692:GOI327722 GYE327692:GYE327722 HIA327692:HIA327722 HRW327692:HRW327722 IBS327692:IBS327722 ILO327692:ILO327722 IVK327692:IVK327722 JFG327692:JFG327722 JPC327692:JPC327722 JYY327692:JYY327722 KIU327692:KIU327722 KSQ327692:KSQ327722 LCM327692:LCM327722 LMI327692:LMI327722 LWE327692:LWE327722 MGA327692:MGA327722 MPW327692:MPW327722 MZS327692:MZS327722 NJO327692:NJO327722 NTK327692:NTK327722 ODG327692:ODG327722 ONC327692:ONC327722 OWY327692:OWY327722 PGU327692:PGU327722 PQQ327692:PQQ327722 QAM327692:QAM327722 QKI327692:QKI327722 QUE327692:QUE327722 REA327692:REA327722 RNW327692:RNW327722 RXS327692:RXS327722 SHO327692:SHO327722 SRK327692:SRK327722 TBG327692:TBG327722 TLC327692:TLC327722 TUY327692:TUY327722 UEU327692:UEU327722 UOQ327692:UOQ327722 UYM327692:UYM327722 VII327692:VII327722 VSE327692:VSE327722 WCA327692:WCA327722 WLW327692:WLW327722 WVS327692:WVS327722 K393228:K393258 JG393228:JG393258 TC393228:TC393258 ACY393228:ACY393258 AMU393228:AMU393258 AWQ393228:AWQ393258 BGM393228:BGM393258 BQI393228:BQI393258 CAE393228:CAE393258 CKA393228:CKA393258 CTW393228:CTW393258 DDS393228:DDS393258 DNO393228:DNO393258 DXK393228:DXK393258 EHG393228:EHG393258 ERC393228:ERC393258 FAY393228:FAY393258 FKU393228:FKU393258 FUQ393228:FUQ393258 GEM393228:GEM393258 GOI393228:GOI393258 GYE393228:GYE393258 HIA393228:HIA393258 HRW393228:HRW393258 IBS393228:IBS393258 ILO393228:ILO393258 IVK393228:IVK393258 JFG393228:JFG393258 JPC393228:JPC393258 JYY393228:JYY393258 KIU393228:KIU393258 KSQ393228:KSQ393258 LCM393228:LCM393258 LMI393228:LMI393258 LWE393228:LWE393258 MGA393228:MGA393258 MPW393228:MPW393258 MZS393228:MZS393258 NJO393228:NJO393258 NTK393228:NTK393258 ODG393228:ODG393258 ONC393228:ONC393258 OWY393228:OWY393258 PGU393228:PGU393258 PQQ393228:PQQ393258 QAM393228:QAM393258 QKI393228:QKI393258 QUE393228:QUE393258 REA393228:REA393258 RNW393228:RNW393258 RXS393228:RXS393258 SHO393228:SHO393258 SRK393228:SRK393258 TBG393228:TBG393258 TLC393228:TLC393258 TUY393228:TUY393258 UEU393228:UEU393258 UOQ393228:UOQ393258 UYM393228:UYM393258 VII393228:VII393258 VSE393228:VSE393258 WCA393228:WCA393258 WLW393228:WLW393258 WVS393228:WVS393258 K458764:K458794 JG458764:JG458794 TC458764:TC458794 ACY458764:ACY458794 AMU458764:AMU458794 AWQ458764:AWQ458794 BGM458764:BGM458794 BQI458764:BQI458794 CAE458764:CAE458794 CKA458764:CKA458794 CTW458764:CTW458794 DDS458764:DDS458794 DNO458764:DNO458794 DXK458764:DXK458794 EHG458764:EHG458794 ERC458764:ERC458794 FAY458764:FAY458794 FKU458764:FKU458794 FUQ458764:FUQ458794 GEM458764:GEM458794 GOI458764:GOI458794 GYE458764:GYE458794 HIA458764:HIA458794 HRW458764:HRW458794 IBS458764:IBS458794 ILO458764:ILO458794 IVK458764:IVK458794 JFG458764:JFG458794 JPC458764:JPC458794 JYY458764:JYY458794 KIU458764:KIU458794 KSQ458764:KSQ458794 LCM458764:LCM458794 LMI458764:LMI458794 LWE458764:LWE458794 MGA458764:MGA458794 MPW458764:MPW458794 MZS458764:MZS458794 NJO458764:NJO458794 NTK458764:NTK458794 ODG458764:ODG458794 ONC458764:ONC458794 OWY458764:OWY458794 PGU458764:PGU458794 PQQ458764:PQQ458794 QAM458764:QAM458794 QKI458764:QKI458794 QUE458764:QUE458794 REA458764:REA458794 RNW458764:RNW458794 RXS458764:RXS458794 SHO458764:SHO458794 SRK458764:SRK458794 TBG458764:TBG458794 TLC458764:TLC458794 TUY458764:TUY458794 UEU458764:UEU458794 UOQ458764:UOQ458794 UYM458764:UYM458794 VII458764:VII458794 VSE458764:VSE458794 WCA458764:WCA458794 WLW458764:WLW458794 WVS458764:WVS458794 K524300:K524330 JG524300:JG524330 TC524300:TC524330 ACY524300:ACY524330 AMU524300:AMU524330 AWQ524300:AWQ524330 BGM524300:BGM524330 BQI524300:BQI524330 CAE524300:CAE524330 CKA524300:CKA524330 CTW524300:CTW524330 DDS524300:DDS524330 DNO524300:DNO524330 DXK524300:DXK524330 EHG524300:EHG524330 ERC524300:ERC524330 FAY524300:FAY524330 FKU524300:FKU524330 FUQ524300:FUQ524330 GEM524300:GEM524330 GOI524300:GOI524330 GYE524300:GYE524330 HIA524300:HIA524330 HRW524300:HRW524330 IBS524300:IBS524330 ILO524300:ILO524330 IVK524300:IVK524330 JFG524300:JFG524330 JPC524300:JPC524330 JYY524300:JYY524330 KIU524300:KIU524330 KSQ524300:KSQ524330 LCM524300:LCM524330 LMI524300:LMI524330 LWE524300:LWE524330 MGA524300:MGA524330 MPW524300:MPW524330 MZS524300:MZS524330 NJO524300:NJO524330 NTK524300:NTK524330 ODG524300:ODG524330 ONC524300:ONC524330 OWY524300:OWY524330 PGU524300:PGU524330 PQQ524300:PQQ524330 QAM524300:QAM524330 QKI524300:QKI524330 QUE524300:QUE524330 REA524300:REA524330 RNW524300:RNW524330 RXS524300:RXS524330 SHO524300:SHO524330 SRK524300:SRK524330 TBG524300:TBG524330 TLC524300:TLC524330 TUY524300:TUY524330 UEU524300:UEU524330 UOQ524300:UOQ524330 UYM524300:UYM524330 VII524300:VII524330 VSE524300:VSE524330 WCA524300:WCA524330 WLW524300:WLW524330 WVS524300:WVS524330 K589836:K589866 JG589836:JG589866 TC589836:TC589866 ACY589836:ACY589866 AMU589836:AMU589866 AWQ589836:AWQ589866 BGM589836:BGM589866 BQI589836:BQI589866 CAE589836:CAE589866 CKA589836:CKA589866 CTW589836:CTW589866 DDS589836:DDS589866 DNO589836:DNO589866 DXK589836:DXK589866 EHG589836:EHG589866 ERC589836:ERC589866 FAY589836:FAY589866 FKU589836:FKU589866 FUQ589836:FUQ589866 GEM589836:GEM589866 GOI589836:GOI589866 GYE589836:GYE589866 HIA589836:HIA589866 HRW589836:HRW589866 IBS589836:IBS589866 ILO589836:ILO589866 IVK589836:IVK589866 JFG589836:JFG589866 JPC589836:JPC589866 JYY589836:JYY589866 KIU589836:KIU589866 KSQ589836:KSQ589866 LCM589836:LCM589866 LMI589836:LMI589866 LWE589836:LWE589866 MGA589836:MGA589866 MPW589836:MPW589866 MZS589836:MZS589866 NJO589836:NJO589866 NTK589836:NTK589866 ODG589836:ODG589866 ONC589836:ONC589866 OWY589836:OWY589866 PGU589836:PGU589866 PQQ589836:PQQ589866 QAM589836:QAM589866 QKI589836:QKI589866 QUE589836:QUE589866 REA589836:REA589866 RNW589836:RNW589866 RXS589836:RXS589866 SHO589836:SHO589866 SRK589836:SRK589866 TBG589836:TBG589866 TLC589836:TLC589866 TUY589836:TUY589866 UEU589836:UEU589866 UOQ589836:UOQ589866 UYM589836:UYM589866 VII589836:VII589866 VSE589836:VSE589866 WCA589836:WCA589866 WLW589836:WLW589866 WVS589836:WVS589866 K655372:K655402 JG655372:JG655402 TC655372:TC655402 ACY655372:ACY655402 AMU655372:AMU655402 AWQ655372:AWQ655402 BGM655372:BGM655402 BQI655372:BQI655402 CAE655372:CAE655402 CKA655372:CKA655402 CTW655372:CTW655402 DDS655372:DDS655402 DNO655372:DNO655402 DXK655372:DXK655402 EHG655372:EHG655402 ERC655372:ERC655402 FAY655372:FAY655402 FKU655372:FKU655402 FUQ655372:FUQ655402 GEM655372:GEM655402 GOI655372:GOI655402 GYE655372:GYE655402 HIA655372:HIA655402 HRW655372:HRW655402 IBS655372:IBS655402 ILO655372:ILO655402 IVK655372:IVK655402 JFG655372:JFG655402 JPC655372:JPC655402 JYY655372:JYY655402 KIU655372:KIU655402 KSQ655372:KSQ655402 LCM655372:LCM655402 LMI655372:LMI655402 LWE655372:LWE655402 MGA655372:MGA655402 MPW655372:MPW655402 MZS655372:MZS655402 NJO655372:NJO655402 NTK655372:NTK655402 ODG655372:ODG655402 ONC655372:ONC655402 OWY655372:OWY655402 PGU655372:PGU655402 PQQ655372:PQQ655402 QAM655372:QAM655402 QKI655372:QKI655402 QUE655372:QUE655402 REA655372:REA655402 RNW655372:RNW655402 RXS655372:RXS655402 SHO655372:SHO655402 SRK655372:SRK655402 TBG655372:TBG655402 TLC655372:TLC655402 TUY655372:TUY655402 UEU655372:UEU655402 UOQ655372:UOQ655402 UYM655372:UYM655402 VII655372:VII655402 VSE655372:VSE655402 WCA655372:WCA655402 WLW655372:WLW655402 WVS655372:WVS655402 K720908:K720938 JG720908:JG720938 TC720908:TC720938 ACY720908:ACY720938 AMU720908:AMU720938 AWQ720908:AWQ720938 BGM720908:BGM720938 BQI720908:BQI720938 CAE720908:CAE720938 CKA720908:CKA720938 CTW720908:CTW720938 DDS720908:DDS720938 DNO720908:DNO720938 DXK720908:DXK720938 EHG720908:EHG720938 ERC720908:ERC720938 FAY720908:FAY720938 FKU720908:FKU720938 FUQ720908:FUQ720938 GEM720908:GEM720938 GOI720908:GOI720938 GYE720908:GYE720938 HIA720908:HIA720938 HRW720908:HRW720938 IBS720908:IBS720938 ILO720908:ILO720938 IVK720908:IVK720938 JFG720908:JFG720938 JPC720908:JPC720938 JYY720908:JYY720938 KIU720908:KIU720938 KSQ720908:KSQ720938 LCM720908:LCM720938 LMI720908:LMI720938 LWE720908:LWE720938 MGA720908:MGA720938 MPW720908:MPW720938 MZS720908:MZS720938 NJO720908:NJO720938 NTK720908:NTK720938 ODG720908:ODG720938 ONC720908:ONC720938 OWY720908:OWY720938 PGU720908:PGU720938 PQQ720908:PQQ720938 QAM720908:QAM720938 QKI720908:QKI720938 QUE720908:QUE720938 REA720908:REA720938 RNW720908:RNW720938 RXS720908:RXS720938 SHO720908:SHO720938 SRK720908:SRK720938 TBG720908:TBG720938 TLC720908:TLC720938 TUY720908:TUY720938 UEU720908:UEU720938 UOQ720908:UOQ720938 UYM720908:UYM720938 VII720908:VII720938 VSE720908:VSE720938 WCA720908:WCA720938 WLW720908:WLW720938 WVS720908:WVS720938 K786444:K786474 JG786444:JG786474 TC786444:TC786474 ACY786444:ACY786474 AMU786444:AMU786474 AWQ786444:AWQ786474 BGM786444:BGM786474 BQI786444:BQI786474 CAE786444:CAE786474 CKA786444:CKA786474 CTW786444:CTW786474 DDS786444:DDS786474 DNO786444:DNO786474 DXK786444:DXK786474 EHG786444:EHG786474 ERC786444:ERC786474 FAY786444:FAY786474 FKU786444:FKU786474 FUQ786444:FUQ786474 GEM786444:GEM786474 GOI786444:GOI786474 GYE786444:GYE786474 HIA786444:HIA786474 HRW786444:HRW786474 IBS786444:IBS786474 ILO786444:ILO786474 IVK786444:IVK786474 JFG786444:JFG786474 JPC786444:JPC786474 JYY786444:JYY786474 KIU786444:KIU786474 KSQ786444:KSQ786474 LCM786444:LCM786474 LMI786444:LMI786474 LWE786444:LWE786474 MGA786444:MGA786474 MPW786444:MPW786474 MZS786444:MZS786474 NJO786444:NJO786474 NTK786444:NTK786474 ODG786444:ODG786474 ONC786444:ONC786474 OWY786444:OWY786474 PGU786444:PGU786474 PQQ786444:PQQ786474 QAM786444:QAM786474 QKI786444:QKI786474 QUE786444:QUE786474 REA786444:REA786474 RNW786444:RNW786474 RXS786444:RXS786474 SHO786444:SHO786474 SRK786444:SRK786474 TBG786444:TBG786474 TLC786444:TLC786474 TUY786444:TUY786474 UEU786444:UEU786474 UOQ786444:UOQ786474 UYM786444:UYM786474 VII786444:VII786474 VSE786444:VSE786474 WCA786444:WCA786474 WLW786444:WLW786474 WVS786444:WVS786474 K851980:K852010 JG851980:JG852010 TC851980:TC852010 ACY851980:ACY852010 AMU851980:AMU852010 AWQ851980:AWQ852010 BGM851980:BGM852010 BQI851980:BQI852010 CAE851980:CAE852010 CKA851980:CKA852010 CTW851980:CTW852010 DDS851980:DDS852010 DNO851980:DNO852010 DXK851980:DXK852010 EHG851980:EHG852010 ERC851980:ERC852010 FAY851980:FAY852010 FKU851980:FKU852010 FUQ851980:FUQ852010 GEM851980:GEM852010 GOI851980:GOI852010 GYE851980:GYE852010 HIA851980:HIA852010 HRW851980:HRW852010 IBS851980:IBS852010 ILO851980:ILO852010 IVK851980:IVK852010 JFG851980:JFG852010 JPC851980:JPC852010 JYY851980:JYY852010 KIU851980:KIU852010 KSQ851980:KSQ852010 LCM851980:LCM852010 LMI851980:LMI852010 LWE851980:LWE852010 MGA851980:MGA852010 MPW851980:MPW852010 MZS851980:MZS852010 NJO851980:NJO852010 NTK851980:NTK852010 ODG851980:ODG852010 ONC851980:ONC852010 OWY851980:OWY852010 PGU851980:PGU852010 PQQ851980:PQQ852010 QAM851980:QAM852010 QKI851980:QKI852010 QUE851980:QUE852010 REA851980:REA852010 RNW851980:RNW852010 RXS851980:RXS852010 SHO851980:SHO852010 SRK851980:SRK852010 TBG851980:TBG852010 TLC851980:TLC852010 TUY851980:TUY852010 UEU851980:UEU852010 UOQ851980:UOQ852010 UYM851980:UYM852010 VII851980:VII852010 VSE851980:VSE852010 WCA851980:WCA852010 WLW851980:WLW852010 WVS851980:WVS852010 K917516:K917546 JG917516:JG917546 TC917516:TC917546 ACY917516:ACY917546 AMU917516:AMU917546 AWQ917516:AWQ917546 BGM917516:BGM917546 BQI917516:BQI917546 CAE917516:CAE917546 CKA917516:CKA917546 CTW917516:CTW917546 DDS917516:DDS917546 DNO917516:DNO917546 DXK917516:DXK917546 EHG917516:EHG917546 ERC917516:ERC917546 FAY917516:FAY917546 FKU917516:FKU917546 FUQ917516:FUQ917546 GEM917516:GEM917546 GOI917516:GOI917546 GYE917516:GYE917546 HIA917516:HIA917546 HRW917516:HRW917546 IBS917516:IBS917546 ILO917516:ILO917546 IVK917516:IVK917546 JFG917516:JFG917546 JPC917516:JPC917546 JYY917516:JYY917546 KIU917516:KIU917546 KSQ917516:KSQ917546 LCM917516:LCM917546 LMI917516:LMI917546 LWE917516:LWE917546 MGA917516:MGA917546 MPW917516:MPW917546 MZS917516:MZS917546 NJO917516:NJO917546 NTK917516:NTK917546 ODG917516:ODG917546 ONC917516:ONC917546 OWY917516:OWY917546 PGU917516:PGU917546 PQQ917516:PQQ917546 QAM917516:QAM917546 QKI917516:QKI917546 QUE917516:QUE917546 REA917516:REA917546 RNW917516:RNW917546 RXS917516:RXS917546 SHO917516:SHO917546 SRK917516:SRK917546 TBG917516:TBG917546 TLC917516:TLC917546 TUY917516:TUY917546 UEU917516:UEU917546 UOQ917516:UOQ917546 UYM917516:UYM917546 VII917516:VII917546 VSE917516:VSE917546 WCA917516:WCA917546 WLW917516:WLW917546 WVS917516:WVS917546 K983052:K983082 JG983052:JG983082 TC983052:TC983082 ACY983052:ACY983082 AMU983052:AMU983082 AWQ983052:AWQ983082 BGM983052:BGM983082 BQI983052:BQI983082 CAE983052:CAE983082 CKA983052:CKA983082 CTW983052:CTW983082 DDS983052:DDS983082 DNO983052:DNO983082 DXK983052:DXK983082 EHG983052:EHG983082 ERC983052:ERC983082 FAY983052:FAY983082 FKU983052:FKU983082 FUQ983052:FUQ983082 GEM983052:GEM983082 GOI983052:GOI983082 GYE983052:GYE983082 HIA983052:HIA983082 HRW983052:HRW983082 IBS983052:IBS983082 ILO983052:ILO983082 IVK983052:IVK983082 JFG983052:JFG983082 JPC983052:JPC983082 JYY983052:JYY983082 KIU983052:KIU983082 KSQ983052:KSQ983082 LCM983052:LCM983082 LMI983052:LMI983082 LWE983052:LWE983082 MGA983052:MGA983082 MPW983052:MPW983082 MZS983052:MZS983082 NJO983052:NJO983082 NTK983052:NTK983082 ODG983052:ODG983082 ONC983052:ONC983082 OWY983052:OWY983082 PGU983052:PGU983082 PQQ983052:PQQ983082 QAM983052:QAM983082 QKI983052:QKI983082 QUE983052:QUE983082 REA983052:REA983082 RNW983052:RNW983082 RXS983052:RXS983082 SHO983052:SHO983082 SRK983052:SRK983082 TBG983052:TBG983082 TLC983052:TLC983082 TUY983052:TUY983082 UEU983052:UEU983082 UOQ983052:UOQ983082 UYM983052:UYM983082 VII983052:VII983082 VSE983052:VSE983082 WCA983052:WCA983082 WLW983052:WLW983082 WVS983052:WVS983082">
      <formula1>$Y$13:$Y$14</formula1>
    </dataValidation>
    <dataValidation type="list" allowBlank="1" showInputMessage="1" showErrorMessage="1" sqref="J12:J42 JF12:JF42 TB12:TB42 ACX12:ACX42 AMT12:AMT42 AWP12:AWP42 BGL12:BGL42 BQH12:BQH42 CAD12:CAD42 CJZ12:CJZ42 CTV12:CTV42 DDR12:DDR42 DNN12:DNN42 DXJ12:DXJ42 EHF12:EHF42 ERB12:ERB42 FAX12:FAX42 FKT12:FKT42 FUP12:FUP42 GEL12:GEL42 GOH12:GOH42 GYD12:GYD42 HHZ12:HHZ42 HRV12:HRV42 IBR12:IBR42 ILN12:ILN42 IVJ12:IVJ42 JFF12:JFF42 JPB12:JPB42 JYX12:JYX42 KIT12:KIT42 KSP12:KSP42 LCL12:LCL42 LMH12:LMH42 LWD12:LWD42 MFZ12:MFZ42 MPV12:MPV42 MZR12:MZR42 NJN12:NJN42 NTJ12:NTJ42 ODF12:ODF42 ONB12:ONB42 OWX12:OWX42 PGT12:PGT42 PQP12:PQP42 QAL12:QAL42 QKH12:QKH42 QUD12:QUD42 RDZ12:RDZ42 RNV12:RNV42 RXR12:RXR42 SHN12:SHN42 SRJ12:SRJ42 TBF12:TBF42 TLB12:TLB42 TUX12:TUX42 UET12:UET42 UOP12:UOP42 UYL12:UYL42 VIH12:VIH42 VSD12:VSD42 WBZ12:WBZ42 WLV12:WLV42 WVR12:WVR42 J65548:J65578 JF65548:JF65578 TB65548:TB65578 ACX65548:ACX65578 AMT65548:AMT65578 AWP65548:AWP65578 BGL65548:BGL65578 BQH65548:BQH65578 CAD65548:CAD65578 CJZ65548:CJZ65578 CTV65548:CTV65578 DDR65548:DDR65578 DNN65548:DNN65578 DXJ65548:DXJ65578 EHF65548:EHF65578 ERB65548:ERB65578 FAX65548:FAX65578 FKT65548:FKT65578 FUP65548:FUP65578 GEL65548:GEL65578 GOH65548:GOH65578 GYD65548:GYD65578 HHZ65548:HHZ65578 HRV65548:HRV65578 IBR65548:IBR65578 ILN65548:ILN65578 IVJ65548:IVJ65578 JFF65548:JFF65578 JPB65548:JPB65578 JYX65548:JYX65578 KIT65548:KIT65578 KSP65548:KSP65578 LCL65548:LCL65578 LMH65548:LMH65578 LWD65548:LWD65578 MFZ65548:MFZ65578 MPV65548:MPV65578 MZR65548:MZR65578 NJN65548:NJN65578 NTJ65548:NTJ65578 ODF65548:ODF65578 ONB65548:ONB65578 OWX65548:OWX65578 PGT65548:PGT65578 PQP65548:PQP65578 QAL65548:QAL65578 QKH65548:QKH65578 QUD65548:QUD65578 RDZ65548:RDZ65578 RNV65548:RNV65578 RXR65548:RXR65578 SHN65548:SHN65578 SRJ65548:SRJ65578 TBF65548:TBF65578 TLB65548:TLB65578 TUX65548:TUX65578 UET65548:UET65578 UOP65548:UOP65578 UYL65548:UYL65578 VIH65548:VIH65578 VSD65548:VSD65578 WBZ65548:WBZ65578 WLV65548:WLV65578 WVR65548:WVR65578 J131084:J131114 JF131084:JF131114 TB131084:TB131114 ACX131084:ACX131114 AMT131084:AMT131114 AWP131084:AWP131114 BGL131084:BGL131114 BQH131084:BQH131114 CAD131084:CAD131114 CJZ131084:CJZ131114 CTV131084:CTV131114 DDR131084:DDR131114 DNN131084:DNN131114 DXJ131084:DXJ131114 EHF131084:EHF131114 ERB131084:ERB131114 FAX131084:FAX131114 FKT131084:FKT131114 FUP131084:FUP131114 GEL131084:GEL131114 GOH131084:GOH131114 GYD131084:GYD131114 HHZ131084:HHZ131114 HRV131084:HRV131114 IBR131084:IBR131114 ILN131084:ILN131114 IVJ131084:IVJ131114 JFF131084:JFF131114 JPB131084:JPB131114 JYX131084:JYX131114 KIT131084:KIT131114 KSP131084:KSP131114 LCL131084:LCL131114 LMH131084:LMH131114 LWD131084:LWD131114 MFZ131084:MFZ131114 MPV131084:MPV131114 MZR131084:MZR131114 NJN131084:NJN131114 NTJ131084:NTJ131114 ODF131084:ODF131114 ONB131084:ONB131114 OWX131084:OWX131114 PGT131084:PGT131114 PQP131084:PQP131114 QAL131084:QAL131114 QKH131084:QKH131114 QUD131084:QUD131114 RDZ131084:RDZ131114 RNV131084:RNV131114 RXR131084:RXR131114 SHN131084:SHN131114 SRJ131084:SRJ131114 TBF131084:TBF131114 TLB131084:TLB131114 TUX131084:TUX131114 UET131084:UET131114 UOP131084:UOP131114 UYL131084:UYL131114 VIH131084:VIH131114 VSD131084:VSD131114 WBZ131084:WBZ131114 WLV131084:WLV131114 WVR131084:WVR131114 J196620:J196650 JF196620:JF196650 TB196620:TB196650 ACX196620:ACX196650 AMT196620:AMT196650 AWP196620:AWP196650 BGL196620:BGL196650 BQH196620:BQH196650 CAD196620:CAD196650 CJZ196620:CJZ196650 CTV196620:CTV196650 DDR196620:DDR196650 DNN196620:DNN196650 DXJ196620:DXJ196650 EHF196620:EHF196650 ERB196620:ERB196650 FAX196620:FAX196650 FKT196620:FKT196650 FUP196620:FUP196650 GEL196620:GEL196650 GOH196620:GOH196650 GYD196620:GYD196650 HHZ196620:HHZ196650 HRV196620:HRV196650 IBR196620:IBR196650 ILN196620:ILN196650 IVJ196620:IVJ196650 JFF196620:JFF196650 JPB196620:JPB196650 JYX196620:JYX196650 KIT196620:KIT196650 KSP196620:KSP196650 LCL196620:LCL196650 LMH196620:LMH196650 LWD196620:LWD196650 MFZ196620:MFZ196650 MPV196620:MPV196650 MZR196620:MZR196650 NJN196620:NJN196650 NTJ196620:NTJ196650 ODF196620:ODF196650 ONB196620:ONB196650 OWX196620:OWX196650 PGT196620:PGT196650 PQP196620:PQP196650 QAL196620:QAL196650 QKH196620:QKH196650 QUD196620:QUD196650 RDZ196620:RDZ196650 RNV196620:RNV196650 RXR196620:RXR196650 SHN196620:SHN196650 SRJ196620:SRJ196650 TBF196620:TBF196650 TLB196620:TLB196650 TUX196620:TUX196650 UET196620:UET196650 UOP196620:UOP196650 UYL196620:UYL196650 VIH196620:VIH196650 VSD196620:VSD196650 WBZ196620:WBZ196650 WLV196620:WLV196650 WVR196620:WVR196650 J262156:J262186 JF262156:JF262186 TB262156:TB262186 ACX262156:ACX262186 AMT262156:AMT262186 AWP262156:AWP262186 BGL262156:BGL262186 BQH262156:BQH262186 CAD262156:CAD262186 CJZ262156:CJZ262186 CTV262156:CTV262186 DDR262156:DDR262186 DNN262156:DNN262186 DXJ262156:DXJ262186 EHF262156:EHF262186 ERB262156:ERB262186 FAX262156:FAX262186 FKT262156:FKT262186 FUP262156:FUP262186 GEL262156:GEL262186 GOH262156:GOH262186 GYD262156:GYD262186 HHZ262156:HHZ262186 HRV262156:HRV262186 IBR262156:IBR262186 ILN262156:ILN262186 IVJ262156:IVJ262186 JFF262156:JFF262186 JPB262156:JPB262186 JYX262156:JYX262186 KIT262156:KIT262186 KSP262156:KSP262186 LCL262156:LCL262186 LMH262156:LMH262186 LWD262156:LWD262186 MFZ262156:MFZ262186 MPV262156:MPV262186 MZR262156:MZR262186 NJN262156:NJN262186 NTJ262156:NTJ262186 ODF262156:ODF262186 ONB262156:ONB262186 OWX262156:OWX262186 PGT262156:PGT262186 PQP262156:PQP262186 QAL262156:QAL262186 QKH262156:QKH262186 QUD262156:QUD262186 RDZ262156:RDZ262186 RNV262156:RNV262186 RXR262156:RXR262186 SHN262156:SHN262186 SRJ262156:SRJ262186 TBF262156:TBF262186 TLB262156:TLB262186 TUX262156:TUX262186 UET262156:UET262186 UOP262156:UOP262186 UYL262156:UYL262186 VIH262156:VIH262186 VSD262156:VSD262186 WBZ262156:WBZ262186 WLV262156:WLV262186 WVR262156:WVR262186 J327692:J327722 JF327692:JF327722 TB327692:TB327722 ACX327692:ACX327722 AMT327692:AMT327722 AWP327692:AWP327722 BGL327692:BGL327722 BQH327692:BQH327722 CAD327692:CAD327722 CJZ327692:CJZ327722 CTV327692:CTV327722 DDR327692:DDR327722 DNN327692:DNN327722 DXJ327692:DXJ327722 EHF327692:EHF327722 ERB327692:ERB327722 FAX327692:FAX327722 FKT327692:FKT327722 FUP327692:FUP327722 GEL327692:GEL327722 GOH327692:GOH327722 GYD327692:GYD327722 HHZ327692:HHZ327722 HRV327692:HRV327722 IBR327692:IBR327722 ILN327692:ILN327722 IVJ327692:IVJ327722 JFF327692:JFF327722 JPB327692:JPB327722 JYX327692:JYX327722 KIT327692:KIT327722 KSP327692:KSP327722 LCL327692:LCL327722 LMH327692:LMH327722 LWD327692:LWD327722 MFZ327692:MFZ327722 MPV327692:MPV327722 MZR327692:MZR327722 NJN327692:NJN327722 NTJ327692:NTJ327722 ODF327692:ODF327722 ONB327692:ONB327722 OWX327692:OWX327722 PGT327692:PGT327722 PQP327692:PQP327722 QAL327692:QAL327722 QKH327692:QKH327722 QUD327692:QUD327722 RDZ327692:RDZ327722 RNV327692:RNV327722 RXR327692:RXR327722 SHN327692:SHN327722 SRJ327692:SRJ327722 TBF327692:TBF327722 TLB327692:TLB327722 TUX327692:TUX327722 UET327692:UET327722 UOP327692:UOP327722 UYL327692:UYL327722 VIH327692:VIH327722 VSD327692:VSD327722 WBZ327692:WBZ327722 WLV327692:WLV327722 WVR327692:WVR327722 J393228:J393258 JF393228:JF393258 TB393228:TB393258 ACX393228:ACX393258 AMT393228:AMT393258 AWP393228:AWP393258 BGL393228:BGL393258 BQH393228:BQH393258 CAD393228:CAD393258 CJZ393228:CJZ393258 CTV393228:CTV393258 DDR393228:DDR393258 DNN393228:DNN393258 DXJ393228:DXJ393258 EHF393228:EHF393258 ERB393228:ERB393258 FAX393228:FAX393258 FKT393228:FKT393258 FUP393228:FUP393258 GEL393228:GEL393258 GOH393228:GOH393258 GYD393228:GYD393258 HHZ393228:HHZ393258 HRV393228:HRV393258 IBR393228:IBR393258 ILN393228:ILN393258 IVJ393228:IVJ393258 JFF393228:JFF393258 JPB393228:JPB393258 JYX393228:JYX393258 KIT393228:KIT393258 KSP393228:KSP393258 LCL393228:LCL393258 LMH393228:LMH393258 LWD393228:LWD393258 MFZ393228:MFZ393258 MPV393228:MPV393258 MZR393228:MZR393258 NJN393228:NJN393258 NTJ393228:NTJ393258 ODF393228:ODF393258 ONB393228:ONB393258 OWX393228:OWX393258 PGT393228:PGT393258 PQP393228:PQP393258 QAL393228:QAL393258 QKH393228:QKH393258 QUD393228:QUD393258 RDZ393228:RDZ393258 RNV393228:RNV393258 RXR393228:RXR393258 SHN393228:SHN393258 SRJ393228:SRJ393258 TBF393228:TBF393258 TLB393228:TLB393258 TUX393228:TUX393258 UET393228:UET393258 UOP393228:UOP393258 UYL393228:UYL393258 VIH393228:VIH393258 VSD393228:VSD393258 WBZ393228:WBZ393258 WLV393228:WLV393258 WVR393228:WVR393258 J458764:J458794 JF458764:JF458794 TB458764:TB458794 ACX458764:ACX458794 AMT458764:AMT458794 AWP458764:AWP458794 BGL458764:BGL458794 BQH458764:BQH458794 CAD458764:CAD458794 CJZ458764:CJZ458794 CTV458764:CTV458794 DDR458764:DDR458794 DNN458764:DNN458794 DXJ458764:DXJ458794 EHF458764:EHF458794 ERB458764:ERB458794 FAX458764:FAX458794 FKT458764:FKT458794 FUP458764:FUP458794 GEL458764:GEL458794 GOH458764:GOH458794 GYD458764:GYD458794 HHZ458764:HHZ458794 HRV458764:HRV458794 IBR458764:IBR458794 ILN458764:ILN458794 IVJ458764:IVJ458794 JFF458764:JFF458794 JPB458764:JPB458794 JYX458764:JYX458794 KIT458764:KIT458794 KSP458764:KSP458794 LCL458764:LCL458794 LMH458764:LMH458794 LWD458764:LWD458794 MFZ458764:MFZ458794 MPV458764:MPV458794 MZR458764:MZR458794 NJN458764:NJN458794 NTJ458764:NTJ458794 ODF458764:ODF458794 ONB458764:ONB458794 OWX458764:OWX458794 PGT458764:PGT458794 PQP458764:PQP458794 QAL458764:QAL458794 QKH458764:QKH458794 QUD458764:QUD458794 RDZ458764:RDZ458794 RNV458764:RNV458794 RXR458764:RXR458794 SHN458764:SHN458794 SRJ458764:SRJ458794 TBF458764:TBF458794 TLB458764:TLB458794 TUX458764:TUX458794 UET458764:UET458794 UOP458764:UOP458794 UYL458764:UYL458794 VIH458764:VIH458794 VSD458764:VSD458794 WBZ458764:WBZ458794 WLV458764:WLV458794 WVR458764:WVR458794 J524300:J524330 JF524300:JF524330 TB524300:TB524330 ACX524300:ACX524330 AMT524300:AMT524330 AWP524300:AWP524330 BGL524300:BGL524330 BQH524300:BQH524330 CAD524300:CAD524330 CJZ524300:CJZ524330 CTV524300:CTV524330 DDR524300:DDR524330 DNN524300:DNN524330 DXJ524300:DXJ524330 EHF524300:EHF524330 ERB524300:ERB524330 FAX524300:FAX524330 FKT524300:FKT524330 FUP524300:FUP524330 GEL524300:GEL524330 GOH524300:GOH524330 GYD524300:GYD524330 HHZ524300:HHZ524330 HRV524300:HRV524330 IBR524300:IBR524330 ILN524300:ILN524330 IVJ524300:IVJ524330 JFF524300:JFF524330 JPB524300:JPB524330 JYX524300:JYX524330 KIT524300:KIT524330 KSP524300:KSP524330 LCL524300:LCL524330 LMH524300:LMH524330 LWD524300:LWD524330 MFZ524300:MFZ524330 MPV524300:MPV524330 MZR524300:MZR524330 NJN524300:NJN524330 NTJ524300:NTJ524330 ODF524300:ODF524330 ONB524300:ONB524330 OWX524300:OWX524330 PGT524300:PGT524330 PQP524300:PQP524330 QAL524300:QAL524330 QKH524300:QKH524330 QUD524300:QUD524330 RDZ524300:RDZ524330 RNV524300:RNV524330 RXR524300:RXR524330 SHN524300:SHN524330 SRJ524300:SRJ524330 TBF524300:TBF524330 TLB524300:TLB524330 TUX524300:TUX524330 UET524300:UET524330 UOP524300:UOP524330 UYL524300:UYL524330 VIH524300:VIH524330 VSD524300:VSD524330 WBZ524300:WBZ524330 WLV524300:WLV524330 WVR524300:WVR524330 J589836:J589866 JF589836:JF589866 TB589836:TB589866 ACX589836:ACX589866 AMT589836:AMT589866 AWP589836:AWP589866 BGL589836:BGL589866 BQH589836:BQH589866 CAD589836:CAD589866 CJZ589836:CJZ589866 CTV589836:CTV589866 DDR589836:DDR589866 DNN589836:DNN589866 DXJ589836:DXJ589866 EHF589836:EHF589866 ERB589836:ERB589866 FAX589836:FAX589866 FKT589836:FKT589866 FUP589836:FUP589866 GEL589836:GEL589866 GOH589836:GOH589866 GYD589836:GYD589866 HHZ589836:HHZ589866 HRV589836:HRV589866 IBR589836:IBR589866 ILN589836:ILN589866 IVJ589836:IVJ589866 JFF589836:JFF589866 JPB589836:JPB589866 JYX589836:JYX589866 KIT589836:KIT589866 KSP589836:KSP589866 LCL589836:LCL589866 LMH589836:LMH589866 LWD589836:LWD589866 MFZ589836:MFZ589866 MPV589836:MPV589866 MZR589836:MZR589866 NJN589836:NJN589866 NTJ589836:NTJ589866 ODF589836:ODF589866 ONB589836:ONB589866 OWX589836:OWX589866 PGT589836:PGT589866 PQP589836:PQP589866 QAL589836:QAL589866 QKH589836:QKH589866 QUD589836:QUD589866 RDZ589836:RDZ589866 RNV589836:RNV589866 RXR589836:RXR589866 SHN589836:SHN589866 SRJ589836:SRJ589866 TBF589836:TBF589866 TLB589836:TLB589866 TUX589836:TUX589866 UET589836:UET589866 UOP589836:UOP589866 UYL589836:UYL589866 VIH589836:VIH589866 VSD589836:VSD589866 WBZ589836:WBZ589866 WLV589836:WLV589866 WVR589836:WVR589866 J655372:J655402 JF655372:JF655402 TB655372:TB655402 ACX655372:ACX655402 AMT655372:AMT655402 AWP655372:AWP655402 BGL655372:BGL655402 BQH655372:BQH655402 CAD655372:CAD655402 CJZ655372:CJZ655402 CTV655372:CTV655402 DDR655372:DDR655402 DNN655372:DNN655402 DXJ655372:DXJ655402 EHF655372:EHF655402 ERB655372:ERB655402 FAX655372:FAX655402 FKT655372:FKT655402 FUP655372:FUP655402 GEL655372:GEL655402 GOH655372:GOH655402 GYD655372:GYD655402 HHZ655372:HHZ655402 HRV655372:HRV655402 IBR655372:IBR655402 ILN655372:ILN655402 IVJ655372:IVJ655402 JFF655372:JFF655402 JPB655372:JPB655402 JYX655372:JYX655402 KIT655372:KIT655402 KSP655372:KSP655402 LCL655372:LCL655402 LMH655372:LMH655402 LWD655372:LWD655402 MFZ655372:MFZ655402 MPV655372:MPV655402 MZR655372:MZR655402 NJN655372:NJN655402 NTJ655372:NTJ655402 ODF655372:ODF655402 ONB655372:ONB655402 OWX655372:OWX655402 PGT655372:PGT655402 PQP655372:PQP655402 QAL655372:QAL655402 QKH655372:QKH655402 QUD655372:QUD655402 RDZ655372:RDZ655402 RNV655372:RNV655402 RXR655372:RXR655402 SHN655372:SHN655402 SRJ655372:SRJ655402 TBF655372:TBF655402 TLB655372:TLB655402 TUX655372:TUX655402 UET655372:UET655402 UOP655372:UOP655402 UYL655372:UYL655402 VIH655372:VIH655402 VSD655372:VSD655402 WBZ655372:WBZ655402 WLV655372:WLV655402 WVR655372:WVR655402 J720908:J720938 JF720908:JF720938 TB720908:TB720938 ACX720908:ACX720938 AMT720908:AMT720938 AWP720908:AWP720938 BGL720908:BGL720938 BQH720908:BQH720938 CAD720908:CAD720938 CJZ720908:CJZ720938 CTV720908:CTV720938 DDR720908:DDR720938 DNN720908:DNN720938 DXJ720908:DXJ720938 EHF720908:EHF720938 ERB720908:ERB720938 FAX720908:FAX720938 FKT720908:FKT720938 FUP720908:FUP720938 GEL720908:GEL720938 GOH720908:GOH720938 GYD720908:GYD720938 HHZ720908:HHZ720938 HRV720908:HRV720938 IBR720908:IBR720938 ILN720908:ILN720938 IVJ720908:IVJ720938 JFF720908:JFF720938 JPB720908:JPB720938 JYX720908:JYX720938 KIT720908:KIT720938 KSP720908:KSP720938 LCL720908:LCL720938 LMH720908:LMH720938 LWD720908:LWD720938 MFZ720908:MFZ720938 MPV720908:MPV720938 MZR720908:MZR720938 NJN720908:NJN720938 NTJ720908:NTJ720938 ODF720908:ODF720938 ONB720908:ONB720938 OWX720908:OWX720938 PGT720908:PGT720938 PQP720908:PQP720938 QAL720908:QAL720938 QKH720908:QKH720938 QUD720908:QUD720938 RDZ720908:RDZ720938 RNV720908:RNV720938 RXR720908:RXR720938 SHN720908:SHN720938 SRJ720908:SRJ720938 TBF720908:TBF720938 TLB720908:TLB720938 TUX720908:TUX720938 UET720908:UET720938 UOP720908:UOP720938 UYL720908:UYL720938 VIH720908:VIH720938 VSD720908:VSD720938 WBZ720908:WBZ720938 WLV720908:WLV720938 WVR720908:WVR720938 J786444:J786474 JF786444:JF786474 TB786444:TB786474 ACX786444:ACX786474 AMT786444:AMT786474 AWP786444:AWP786474 BGL786444:BGL786474 BQH786444:BQH786474 CAD786444:CAD786474 CJZ786444:CJZ786474 CTV786444:CTV786474 DDR786444:DDR786474 DNN786444:DNN786474 DXJ786444:DXJ786474 EHF786444:EHF786474 ERB786444:ERB786474 FAX786444:FAX786474 FKT786444:FKT786474 FUP786444:FUP786474 GEL786444:GEL786474 GOH786444:GOH786474 GYD786444:GYD786474 HHZ786444:HHZ786474 HRV786444:HRV786474 IBR786444:IBR786474 ILN786444:ILN786474 IVJ786444:IVJ786474 JFF786444:JFF786474 JPB786444:JPB786474 JYX786444:JYX786474 KIT786444:KIT786474 KSP786444:KSP786474 LCL786444:LCL786474 LMH786444:LMH786474 LWD786444:LWD786474 MFZ786444:MFZ786474 MPV786444:MPV786474 MZR786444:MZR786474 NJN786444:NJN786474 NTJ786444:NTJ786474 ODF786444:ODF786474 ONB786444:ONB786474 OWX786444:OWX786474 PGT786444:PGT786474 PQP786444:PQP786474 QAL786444:QAL786474 QKH786444:QKH786474 QUD786444:QUD786474 RDZ786444:RDZ786474 RNV786444:RNV786474 RXR786444:RXR786474 SHN786444:SHN786474 SRJ786444:SRJ786474 TBF786444:TBF786474 TLB786444:TLB786474 TUX786444:TUX786474 UET786444:UET786474 UOP786444:UOP786474 UYL786444:UYL786474 VIH786444:VIH786474 VSD786444:VSD786474 WBZ786444:WBZ786474 WLV786444:WLV786474 WVR786444:WVR786474 J851980:J852010 JF851980:JF852010 TB851980:TB852010 ACX851980:ACX852010 AMT851980:AMT852010 AWP851980:AWP852010 BGL851980:BGL852010 BQH851980:BQH852010 CAD851980:CAD852010 CJZ851980:CJZ852010 CTV851980:CTV852010 DDR851980:DDR852010 DNN851980:DNN852010 DXJ851980:DXJ852010 EHF851980:EHF852010 ERB851980:ERB852010 FAX851980:FAX852010 FKT851980:FKT852010 FUP851980:FUP852010 GEL851980:GEL852010 GOH851980:GOH852010 GYD851980:GYD852010 HHZ851980:HHZ852010 HRV851980:HRV852010 IBR851980:IBR852010 ILN851980:ILN852010 IVJ851980:IVJ852010 JFF851980:JFF852010 JPB851980:JPB852010 JYX851980:JYX852010 KIT851980:KIT852010 KSP851980:KSP852010 LCL851980:LCL852010 LMH851980:LMH852010 LWD851980:LWD852010 MFZ851980:MFZ852010 MPV851980:MPV852010 MZR851980:MZR852010 NJN851980:NJN852010 NTJ851980:NTJ852010 ODF851980:ODF852010 ONB851980:ONB852010 OWX851980:OWX852010 PGT851980:PGT852010 PQP851980:PQP852010 QAL851980:QAL852010 QKH851980:QKH852010 QUD851980:QUD852010 RDZ851980:RDZ852010 RNV851980:RNV852010 RXR851980:RXR852010 SHN851980:SHN852010 SRJ851980:SRJ852010 TBF851980:TBF852010 TLB851980:TLB852010 TUX851980:TUX852010 UET851980:UET852010 UOP851980:UOP852010 UYL851980:UYL852010 VIH851980:VIH852010 VSD851980:VSD852010 WBZ851980:WBZ852010 WLV851980:WLV852010 WVR851980:WVR852010 J917516:J917546 JF917516:JF917546 TB917516:TB917546 ACX917516:ACX917546 AMT917516:AMT917546 AWP917516:AWP917546 BGL917516:BGL917546 BQH917516:BQH917546 CAD917516:CAD917546 CJZ917516:CJZ917546 CTV917516:CTV917546 DDR917516:DDR917546 DNN917516:DNN917546 DXJ917516:DXJ917546 EHF917516:EHF917546 ERB917516:ERB917546 FAX917516:FAX917546 FKT917516:FKT917546 FUP917516:FUP917546 GEL917516:GEL917546 GOH917516:GOH917546 GYD917516:GYD917546 HHZ917516:HHZ917546 HRV917516:HRV917546 IBR917516:IBR917546 ILN917516:ILN917546 IVJ917516:IVJ917546 JFF917516:JFF917546 JPB917516:JPB917546 JYX917516:JYX917546 KIT917516:KIT917546 KSP917516:KSP917546 LCL917516:LCL917546 LMH917516:LMH917546 LWD917516:LWD917546 MFZ917516:MFZ917546 MPV917516:MPV917546 MZR917516:MZR917546 NJN917516:NJN917546 NTJ917516:NTJ917546 ODF917516:ODF917546 ONB917516:ONB917546 OWX917516:OWX917546 PGT917516:PGT917546 PQP917516:PQP917546 QAL917516:QAL917546 QKH917516:QKH917546 QUD917516:QUD917546 RDZ917516:RDZ917546 RNV917516:RNV917546 RXR917516:RXR917546 SHN917516:SHN917546 SRJ917516:SRJ917546 TBF917516:TBF917546 TLB917516:TLB917546 TUX917516:TUX917546 UET917516:UET917546 UOP917516:UOP917546 UYL917516:UYL917546 VIH917516:VIH917546 VSD917516:VSD917546 WBZ917516:WBZ917546 WLV917516:WLV917546 WVR917516:WVR917546 J983052:J983082 JF983052:JF983082 TB983052:TB983082 ACX983052:ACX983082 AMT983052:AMT983082 AWP983052:AWP983082 BGL983052:BGL983082 BQH983052:BQH983082 CAD983052:CAD983082 CJZ983052:CJZ983082 CTV983052:CTV983082 DDR983052:DDR983082 DNN983052:DNN983082 DXJ983052:DXJ983082 EHF983052:EHF983082 ERB983052:ERB983082 FAX983052:FAX983082 FKT983052:FKT983082 FUP983052:FUP983082 GEL983052:GEL983082 GOH983052:GOH983082 GYD983052:GYD983082 HHZ983052:HHZ983082 HRV983052:HRV983082 IBR983052:IBR983082 ILN983052:ILN983082 IVJ983052:IVJ983082 JFF983052:JFF983082 JPB983052:JPB983082 JYX983052:JYX983082 KIT983052:KIT983082 KSP983052:KSP983082 LCL983052:LCL983082 LMH983052:LMH983082 LWD983052:LWD983082 MFZ983052:MFZ983082 MPV983052:MPV983082 MZR983052:MZR983082 NJN983052:NJN983082 NTJ983052:NTJ983082 ODF983052:ODF983082 ONB983052:ONB983082 OWX983052:OWX983082 PGT983052:PGT983082 PQP983052:PQP983082 QAL983052:QAL983082 QKH983052:QKH983082 QUD983052:QUD983082 RDZ983052:RDZ983082 RNV983052:RNV983082 RXR983052:RXR983082 SHN983052:SHN983082 SRJ983052:SRJ983082 TBF983052:TBF983082 TLB983052:TLB983082 TUX983052:TUX983082 UET983052:UET983082 UOP983052:UOP983082 UYL983052:UYL983082 VIH983052:VIH983082 VSD983052:VSD983082 WBZ983052:WBZ983082 WLV983052:WLV983082 WVR983052:WVR983082">
      <formula1>$X$13:$X$18</formula1>
    </dataValidation>
  </dataValidations>
  <hyperlinks>
    <hyperlink ref="N1" location="目录!A1" display="目录!A1"/>
  </hyperlinks>
  <pageMargins left="0.70866141732283472" right="0.70866141732283472" top="0.74803149606299213" bottom="0.74803149606299213" header="0.31496062992125984" footer="0.31496062992125984"/>
  <pageSetup paperSize="9" scale="74"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pageSetUpPr fitToPage="1"/>
  </sheetPr>
  <dimension ref="B1:Z41"/>
  <sheetViews>
    <sheetView zoomScale="80" zoomScaleNormal="80" zoomScalePageLayoutView="80" workbookViewId="0">
      <selection activeCell="D17" sqref="D17"/>
    </sheetView>
  </sheetViews>
  <sheetFormatPr defaultColWidth="8.875" defaultRowHeight="15.75"/>
  <cols>
    <col min="1" max="1" width="2.5" style="82" customWidth="1"/>
    <col min="2" max="2" width="33"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10" width="7.625" style="82" customWidth="1"/>
    <col min="11" max="11" width="9.375" style="82" bestFit="1" customWidth="1"/>
    <col min="12" max="12" width="9.375" style="82" customWidth="1"/>
    <col min="13" max="13" width="24.5" style="82" bestFit="1" customWidth="1"/>
    <col min="14" max="16" width="7.625" style="82" bestFit="1" customWidth="1"/>
    <col min="17" max="17" width="12.875" style="82" customWidth="1"/>
    <col min="18" max="18" width="28.125" style="82" bestFit="1" customWidth="1"/>
    <col min="19" max="19" width="8.375" style="82" bestFit="1" customWidth="1"/>
    <col min="20" max="20" width="7.625" style="82" bestFit="1" customWidth="1"/>
    <col min="21" max="21" width="9.375" style="82" bestFit="1" customWidth="1"/>
    <col min="22" max="22" width="9.375" style="82" customWidth="1"/>
    <col min="23" max="23" width="23.5" style="82" bestFit="1" customWidth="1"/>
    <col min="24" max="24" width="9" style="82" customWidth="1"/>
    <col min="25" max="25" width="7" style="82" customWidth="1"/>
    <col min="26" max="33" width="9" style="82" customWidth="1"/>
    <col min="34" max="264" width="8.875" style="82"/>
    <col min="265" max="265" width="2.5"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4" width="7.625" style="82" bestFit="1" customWidth="1"/>
    <col min="275" max="275" width="28.125" style="82" bestFit="1" customWidth="1"/>
    <col min="276" max="276" width="8.375" style="82" bestFit="1" customWidth="1"/>
    <col min="277" max="277" width="7.625" style="82" bestFit="1" customWidth="1"/>
    <col min="278" max="278" width="9.375" style="82" bestFit="1" customWidth="1"/>
    <col min="279" max="279" width="23.5" style="82" bestFit="1" customWidth="1"/>
    <col min="280" max="289" width="0" style="82" hidden="1" customWidth="1"/>
    <col min="290" max="520" width="8.875" style="82"/>
    <col min="521" max="521" width="2.5"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30" width="7.625" style="82" bestFit="1" customWidth="1"/>
    <col min="531" max="531" width="28.125" style="82" bestFit="1" customWidth="1"/>
    <col min="532" max="532" width="8.375" style="82" bestFit="1" customWidth="1"/>
    <col min="533" max="533" width="7.625" style="82" bestFit="1" customWidth="1"/>
    <col min="534" max="534" width="9.375" style="82" bestFit="1" customWidth="1"/>
    <col min="535" max="535" width="23.5" style="82" bestFit="1" customWidth="1"/>
    <col min="536" max="545" width="0" style="82" hidden="1" customWidth="1"/>
    <col min="546" max="776" width="8.875" style="82"/>
    <col min="777" max="777" width="2.5"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6" width="7.625" style="82" bestFit="1" customWidth="1"/>
    <col min="787" max="787" width="28.125" style="82" bestFit="1" customWidth="1"/>
    <col min="788" max="788" width="8.375" style="82" bestFit="1" customWidth="1"/>
    <col min="789" max="789" width="7.625" style="82" bestFit="1" customWidth="1"/>
    <col min="790" max="790" width="9.375" style="82" bestFit="1" customWidth="1"/>
    <col min="791" max="791" width="23.5" style="82" bestFit="1" customWidth="1"/>
    <col min="792" max="801" width="0" style="82" hidden="1" customWidth="1"/>
    <col min="802" max="1032" width="8.875" style="82"/>
    <col min="1033" max="1033" width="2.5"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2" width="7.625" style="82" bestFit="1" customWidth="1"/>
    <col min="1043" max="1043" width="28.125" style="82" bestFit="1" customWidth="1"/>
    <col min="1044" max="1044" width="8.375" style="82" bestFit="1" customWidth="1"/>
    <col min="1045" max="1045" width="7.625" style="82" bestFit="1" customWidth="1"/>
    <col min="1046" max="1046" width="9.375" style="82" bestFit="1" customWidth="1"/>
    <col min="1047" max="1047" width="23.5" style="82" bestFit="1" customWidth="1"/>
    <col min="1048" max="1057" width="0" style="82" hidden="1" customWidth="1"/>
    <col min="1058" max="1288" width="8.875" style="82"/>
    <col min="1289" max="1289" width="2.5"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8" width="7.625" style="82" bestFit="1" customWidth="1"/>
    <col min="1299" max="1299" width="28.125" style="82" bestFit="1" customWidth="1"/>
    <col min="1300" max="1300" width="8.375" style="82" bestFit="1" customWidth="1"/>
    <col min="1301" max="1301" width="7.625" style="82" bestFit="1" customWidth="1"/>
    <col min="1302" max="1302" width="9.375" style="82" bestFit="1" customWidth="1"/>
    <col min="1303" max="1303" width="23.5" style="82" bestFit="1" customWidth="1"/>
    <col min="1304" max="1313" width="0" style="82" hidden="1" customWidth="1"/>
    <col min="1314" max="1544" width="8.875" style="82"/>
    <col min="1545" max="1545" width="2.5"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4" width="7.625" style="82" bestFit="1" customWidth="1"/>
    <col min="1555" max="1555" width="28.125" style="82" bestFit="1" customWidth="1"/>
    <col min="1556" max="1556" width="8.375" style="82" bestFit="1" customWidth="1"/>
    <col min="1557" max="1557" width="7.625" style="82" bestFit="1" customWidth="1"/>
    <col min="1558" max="1558" width="9.375" style="82" bestFit="1" customWidth="1"/>
    <col min="1559" max="1559" width="23.5" style="82" bestFit="1" customWidth="1"/>
    <col min="1560" max="1569" width="0" style="82" hidden="1" customWidth="1"/>
    <col min="1570" max="1800" width="8.875" style="82"/>
    <col min="1801" max="1801" width="2.5"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10" width="7.625" style="82" bestFit="1" customWidth="1"/>
    <col min="1811" max="1811" width="28.125" style="82" bestFit="1" customWidth="1"/>
    <col min="1812" max="1812" width="8.375" style="82" bestFit="1" customWidth="1"/>
    <col min="1813" max="1813" width="7.625" style="82" bestFit="1" customWidth="1"/>
    <col min="1814" max="1814" width="9.375" style="82" bestFit="1" customWidth="1"/>
    <col min="1815" max="1815" width="23.5" style="82" bestFit="1" customWidth="1"/>
    <col min="1816" max="1825" width="0" style="82" hidden="1" customWidth="1"/>
    <col min="1826" max="2056" width="8.875" style="82"/>
    <col min="2057" max="2057" width="2.5"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6" width="7.625" style="82" bestFit="1" customWidth="1"/>
    <col min="2067" max="2067" width="28.125" style="82" bestFit="1" customWidth="1"/>
    <col min="2068" max="2068" width="8.375" style="82" bestFit="1" customWidth="1"/>
    <col min="2069" max="2069" width="7.625" style="82" bestFit="1" customWidth="1"/>
    <col min="2070" max="2070" width="9.375" style="82" bestFit="1" customWidth="1"/>
    <col min="2071" max="2071" width="23.5" style="82" bestFit="1" customWidth="1"/>
    <col min="2072" max="2081" width="0" style="82" hidden="1" customWidth="1"/>
    <col min="2082" max="2312" width="8.875" style="82"/>
    <col min="2313" max="2313" width="2.5"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2" width="7.625" style="82" bestFit="1" customWidth="1"/>
    <col min="2323" max="2323" width="28.125" style="82" bestFit="1" customWidth="1"/>
    <col min="2324" max="2324" width="8.375" style="82" bestFit="1" customWidth="1"/>
    <col min="2325" max="2325" width="7.625" style="82" bestFit="1" customWidth="1"/>
    <col min="2326" max="2326" width="9.375" style="82" bestFit="1" customWidth="1"/>
    <col min="2327" max="2327" width="23.5" style="82" bestFit="1" customWidth="1"/>
    <col min="2328" max="2337" width="0" style="82" hidden="1" customWidth="1"/>
    <col min="2338" max="2568" width="8.875" style="82"/>
    <col min="2569" max="2569" width="2.5"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8" width="7.625" style="82" bestFit="1" customWidth="1"/>
    <col min="2579" max="2579" width="28.125" style="82" bestFit="1" customWidth="1"/>
    <col min="2580" max="2580" width="8.375" style="82" bestFit="1" customWidth="1"/>
    <col min="2581" max="2581" width="7.625" style="82" bestFit="1" customWidth="1"/>
    <col min="2582" max="2582" width="9.375" style="82" bestFit="1" customWidth="1"/>
    <col min="2583" max="2583" width="23.5" style="82" bestFit="1" customWidth="1"/>
    <col min="2584" max="2593" width="0" style="82" hidden="1" customWidth="1"/>
    <col min="2594" max="2824" width="8.875" style="82"/>
    <col min="2825" max="2825" width="2.5"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4" width="7.625" style="82" bestFit="1" customWidth="1"/>
    <col min="2835" max="2835" width="28.125" style="82" bestFit="1" customWidth="1"/>
    <col min="2836" max="2836" width="8.375" style="82" bestFit="1" customWidth="1"/>
    <col min="2837" max="2837" width="7.625" style="82" bestFit="1" customWidth="1"/>
    <col min="2838" max="2838" width="9.375" style="82" bestFit="1" customWidth="1"/>
    <col min="2839" max="2839" width="23.5" style="82" bestFit="1" customWidth="1"/>
    <col min="2840" max="2849" width="0" style="82" hidden="1" customWidth="1"/>
    <col min="2850" max="3080" width="8.875" style="82"/>
    <col min="3081" max="3081" width="2.5"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90" width="7.625" style="82" bestFit="1" customWidth="1"/>
    <col min="3091" max="3091" width="28.125" style="82" bestFit="1" customWidth="1"/>
    <col min="3092" max="3092" width="8.375" style="82" bestFit="1" customWidth="1"/>
    <col min="3093" max="3093" width="7.625" style="82" bestFit="1" customWidth="1"/>
    <col min="3094" max="3094" width="9.375" style="82" bestFit="1" customWidth="1"/>
    <col min="3095" max="3095" width="23.5" style="82" bestFit="1" customWidth="1"/>
    <col min="3096" max="3105" width="0" style="82" hidden="1" customWidth="1"/>
    <col min="3106" max="3336" width="8.875" style="82"/>
    <col min="3337" max="3337" width="2.5"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6" width="7.625" style="82" bestFit="1" customWidth="1"/>
    <col min="3347" max="3347" width="28.125" style="82" bestFit="1" customWidth="1"/>
    <col min="3348" max="3348" width="8.375" style="82" bestFit="1" customWidth="1"/>
    <col min="3349" max="3349" width="7.625" style="82" bestFit="1" customWidth="1"/>
    <col min="3350" max="3350" width="9.375" style="82" bestFit="1" customWidth="1"/>
    <col min="3351" max="3351" width="23.5" style="82" bestFit="1" customWidth="1"/>
    <col min="3352" max="3361" width="0" style="82" hidden="1" customWidth="1"/>
    <col min="3362" max="3592" width="8.875" style="82"/>
    <col min="3593" max="3593" width="2.5"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2" width="7.625" style="82" bestFit="1" customWidth="1"/>
    <col min="3603" max="3603" width="28.125" style="82" bestFit="1" customWidth="1"/>
    <col min="3604" max="3604" width="8.375" style="82" bestFit="1" customWidth="1"/>
    <col min="3605" max="3605" width="7.625" style="82" bestFit="1" customWidth="1"/>
    <col min="3606" max="3606" width="9.375" style="82" bestFit="1" customWidth="1"/>
    <col min="3607" max="3607" width="23.5" style="82" bestFit="1" customWidth="1"/>
    <col min="3608" max="3617" width="0" style="82" hidden="1" customWidth="1"/>
    <col min="3618" max="3848" width="8.875" style="82"/>
    <col min="3849" max="3849" width="2.5"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8" width="7.625" style="82" bestFit="1" customWidth="1"/>
    <col min="3859" max="3859" width="28.125" style="82" bestFit="1" customWidth="1"/>
    <col min="3860" max="3860" width="8.375" style="82" bestFit="1" customWidth="1"/>
    <col min="3861" max="3861" width="7.625" style="82" bestFit="1" customWidth="1"/>
    <col min="3862" max="3862" width="9.375" style="82" bestFit="1" customWidth="1"/>
    <col min="3863" max="3863" width="23.5" style="82" bestFit="1" customWidth="1"/>
    <col min="3864" max="3873" width="0" style="82" hidden="1" customWidth="1"/>
    <col min="3874" max="4104" width="8.875" style="82"/>
    <col min="4105" max="4105" width="2.5"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4" width="7.625" style="82" bestFit="1" customWidth="1"/>
    <col min="4115" max="4115" width="28.125" style="82" bestFit="1" customWidth="1"/>
    <col min="4116" max="4116" width="8.375" style="82" bestFit="1" customWidth="1"/>
    <col min="4117" max="4117" width="7.625" style="82" bestFit="1" customWidth="1"/>
    <col min="4118" max="4118" width="9.375" style="82" bestFit="1" customWidth="1"/>
    <col min="4119" max="4119" width="23.5" style="82" bestFit="1" customWidth="1"/>
    <col min="4120" max="4129" width="0" style="82" hidden="1" customWidth="1"/>
    <col min="4130" max="4360" width="8.875" style="82"/>
    <col min="4361" max="4361" width="2.5"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70" width="7.625" style="82" bestFit="1" customWidth="1"/>
    <col min="4371" max="4371" width="28.125" style="82" bestFit="1" customWidth="1"/>
    <col min="4372" max="4372" width="8.375" style="82" bestFit="1" customWidth="1"/>
    <col min="4373" max="4373" width="7.625" style="82" bestFit="1" customWidth="1"/>
    <col min="4374" max="4374" width="9.375" style="82" bestFit="1" customWidth="1"/>
    <col min="4375" max="4375" width="23.5" style="82" bestFit="1" customWidth="1"/>
    <col min="4376" max="4385" width="0" style="82" hidden="1" customWidth="1"/>
    <col min="4386" max="4616" width="8.875" style="82"/>
    <col min="4617" max="4617" width="2.5"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6" width="7.625" style="82" bestFit="1" customWidth="1"/>
    <col min="4627" max="4627" width="28.125" style="82" bestFit="1" customWidth="1"/>
    <col min="4628" max="4628" width="8.375" style="82" bestFit="1" customWidth="1"/>
    <col min="4629" max="4629" width="7.625" style="82" bestFit="1" customWidth="1"/>
    <col min="4630" max="4630" width="9.375" style="82" bestFit="1" customWidth="1"/>
    <col min="4631" max="4631" width="23.5" style="82" bestFit="1" customWidth="1"/>
    <col min="4632" max="4641" width="0" style="82" hidden="1" customWidth="1"/>
    <col min="4642" max="4872" width="8.875" style="82"/>
    <col min="4873" max="4873" width="2.5"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2" width="7.625" style="82" bestFit="1" customWidth="1"/>
    <col min="4883" max="4883" width="28.125" style="82" bestFit="1" customWidth="1"/>
    <col min="4884" max="4884" width="8.375" style="82" bestFit="1" customWidth="1"/>
    <col min="4885" max="4885" width="7.625" style="82" bestFit="1" customWidth="1"/>
    <col min="4886" max="4886" width="9.375" style="82" bestFit="1" customWidth="1"/>
    <col min="4887" max="4887" width="23.5" style="82" bestFit="1" customWidth="1"/>
    <col min="4888" max="4897" width="0" style="82" hidden="1" customWidth="1"/>
    <col min="4898" max="5128" width="8.875" style="82"/>
    <col min="5129" max="5129" width="2.5"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8" width="7.625" style="82" bestFit="1" customWidth="1"/>
    <col min="5139" max="5139" width="28.125" style="82" bestFit="1" customWidth="1"/>
    <col min="5140" max="5140" width="8.375" style="82" bestFit="1" customWidth="1"/>
    <col min="5141" max="5141" width="7.625" style="82" bestFit="1" customWidth="1"/>
    <col min="5142" max="5142" width="9.375" style="82" bestFit="1" customWidth="1"/>
    <col min="5143" max="5143" width="23.5" style="82" bestFit="1" customWidth="1"/>
    <col min="5144" max="5153" width="0" style="82" hidden="1" customWidth="1"/>
    <col min="5154" max="5384" width="8.875" style="82"/>
    <col min="5385" max="5385" width="2.5"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4" width="7.625" style="82" bestFit="1" customWidth="1"/>
    <col min="5395" max="5395" width="28.125" style="82" bestFit="1" customWidth="1"/>
    <col min="5396" max="5396" width="8.375" style="82" bestFit="1" customWidth="1"/>
    <col min="5397" max="5397" width="7.625" style="82" bestFit="1" customWidth="1"/>
    <col min="5398" max="5398" width="9.375" style="82" bestFit="1" customWidth="1"/>
    <col min="5399" max="5399" width="23.5" style="82" bestFit="1" customWidth="1"/>
    <col min="5400" max="5409" width="0" style="82" hidden="1" customWidth="1"/>
    <col min="5410" max="5640" width="8.875" style="82"/>
    <col min="5641" max="5641" width="2.5"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50" width="7.625" style="82" bestFit="1" customWidth="1"/>
    <col min="5651" max="5651" width="28.125" style="82" bestFit="1" customWidth="1"/>
    <col min="5652" max="5652" width="8.375" style="82" bestFit="1" customWidth="1"/>
    <col min="5653" max="5653" width="7.625" style="82" bestFit="1" customWidth="1"/>
    <col min="5654" max="5654" width="9.375" style="82" bestFit="1" customWidth="1"/>
    <col min="5655" max="5655" width="23.5" style="82" bestFit="1" customWidth="1"/>
    <col min="5656" max="5665" width="0" style="82" hidden="1" customWidth="1"/>
    <col min="5666" max="5896" width="8.875" style="82"/>
    <col min="5897" max="5897" width="2.5"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6" width="7.625" style="82" bestFit="1" customWidth="1"/>
    <col min="5907" max="5907" width="28.125" style="82" bestFit="1" customWidth="1"/>
    <col min="5908" max="5908" width="8.375" style="82" bestFit="1" customWidth="1"/>
    <col min="5909" max="5909" width="7.625" style="82" bestFit="1" customWidth="1"/>
    <col min="5910" max="5910" width="9.375" style="82" bestFit="1" customWidth="1"/>
    <col min="5911" max="5911" width="23.5" style="82" bestFit="1" customWidth="1"/>
    <col min="5912" max="5921" width="0" style="82" hidden="1" customWidth="1"/>
    <col min="5922" max="6152" width="8.875" style="82"/>
    <col min="6153" max="6153" width="2.5"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2" width="7.625" style="82" bestFit="1" customWidth="1"/>
    <col min="6163" max="6163" width="28.125" style="82" bestFit="1" customWidth="1"/>
    <col min="6164" max="6164" width="8.375" style="82" bestFit="1" customWidth="1"/>
    <col min="6165" max="6165" width="7.625" style="82" bestFit="1" customWidth="1"/>
    <col min="6166" max="6166" width="9.375" style="82" bestFit="1" customWidth="1"/>
    <col min="6167" max="6167" width="23.5" style="82" bestFit="1" customWidth="1"/>
    <col min="6168" max="6177" width="0" style="82" hidden="1" customWidth="1"/>
    <col min="6178" max="6408" width="8.875" style="82"/>
    <col min="6409" max="6409" width="2.5"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8" width="7.625" style="82" bestFit="1" customWidth="1"/>
    <col min="6419" max="6419" width="28.125" style="82" bestFit="1" customWidth="1"/>
    <col min="6420" max="6420" width="8.375" style="82" bestFit="1" customWidth="1"/>
    <col min="6421" max="6421" width="7.625" style="82" bestFit="1" customWidth="1"/>
    <col min="6422" max="6422" width="9.375" style="82" bestFit="1" customWidth="1"/>
    <col min="6423" max="6423" width="23.5" style="82" bestFit="1" customWidth="1"/>
    <col min="6424" max="6433" width="0" style="82" hidden="1" customWidth="1"/>
    <col min="6434" max="6664" width="8.875" style="82"/>
    <col min="6665" max="6665" width="2.5"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4" width="7.625" style="82" bestFit="1" customWidth="1"/>
    <col min="6675" max="6675" width="28.125" style="82" bestFit="1" customWidth="1"/>
    <col min="6676" max="6676" width="8.375" style="82" bestFit="1" customWidth="1"/>
    <col min="6677" max="6677" width="7.625" style="82" bestFit="1" customWidth="1"/>
    <col min="6678" max="6678" width="9.375" style="82" bestFit="1" customWidth="1"/>
    <col min="6679" max="6679" width="23.5" style="82" bestFit="1" customWidth="1"/>
    <col min="6680" max="6689" width="0" style="82" hidden="1" customWidth="1"/>
    <col min="6690" max="6920" width="8.875" style="82"/>
    <col min="6921" max="6921" width="2.5"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30" width="7.625" style="82" bestFit="1" customWidth="1"/>
    <col min="6931" max="6931" width="28.125" style="82" bestFit="1" customWidth="1"/>
    <col min="6932" max="6932" width="8.375" style="82" bestFit="1" customWidth="1"/>
    <col min="6933" max="6933" width="7.625" style="82" bestFit="1" customWidth="1"/>
    <col min="6934" max="6934" width="9.375" style="82" bestFit="1" customWidth="1"/>
    <col min="6935" max="6935" width="23.5" style="82" bestFit="1" customWidth="1"/>
    <col min="6936" max="6945" width="0" style="82" hidden="1" customWidth="1"/>
    <col min="6946" max="7176" width="8.875" style="82"/>
    <col min="7177" max="7177" width="2.5"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6" width="7.625" style="82" bestFit="1" customWidth="1"/>
    <col min="7187" max="7187" width="28.125" style="82" bestFit="1" customWidth="1"/>
    <col min="7188" max="7188" width="8.375" style="82" bestFit="1" customWidth="1"/>
    <col min="7189" max="7189" width="7.625" style="82" bestFit="1" customWidth="1"/>
    <col min="7190" max="7190" width="9.375" style="82" bestFit="1" customWidth="1"/>
    <col min="7191" max="7191" width="23.5" style="82" bestFit="1" customWidth="1"/>
    <col min="7192" max="7201" width="0" style="82" hidden="1" customWidth="1"/>
    <col min="7202" max="7432" width="8.875" style="82"/>
    <col min="7433" max="7433" width="2.5"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2" width="7.625" style="82" bestFit="1" customWidth="1"/>
    <col min="7443" max="7443" width="28.125" style="82" bestFit="1" customWidth="1"/>
    <col min="7444" max="7444" width="8.375" style="82" bestFit="1" customWidth="1"/>
    <col min="7445" max="7445" width="7.625" style="82" bestFit="1" customWidth="1"/>
    <col min="7446" max="7446" width="9.375" style="82" bestFit="1" customWidth="1"/>
    <col min="7447" max="7447" width="23.5" style="82" bestFit="1" customWidth="1"/>
    <col min="7448" max="7457" width="0" style="82" hidden="1" customWidth="1"/>
    <col min="7458" max="7688" width="8.875" style="82"/>
    <col min="7689" max="7689" width="2.5"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8" width="7.625" style="82" bestFit="1" customWidth="1"/>
    <col min="7699" max="7699" width="28.125" style="82" bestFit="1" customWidth="1"/>
    <col min="7700" max="7700" width="8.375" style="82" bestFit="1" customWidth="1"/>
    <col min="7701" max="7701" width="7.625" style="82" bestFit="1" customWidth="1"/>
    <col min="7702" max="7702" width="9.375" style="82" bestFit="1" customWidth="1"/>
    <col min="7703" max="7703" width="23.5" style="82" bestFit="1" customWidth="1"/>
    <col min="7704" max="7713" width="0" style="82" hidden="1" customWidth="1"/>
    <col min="7714" max="7944" width="8.875" style="82"/>
    <col min="7945" max="7945" width="2.5"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4" width="7.625" style="82" bestFit="1" customWidth="1"/>
    <col min="7955" max="7955" width="28.125" style="82" bestFit="1" customWidth="1"/>
    <col min="7956" max="7956" width="8.375" style="82" bestFit="1" customWidth="1"/>
    <col min="7957" max="7957" width="7.625" style="82" bestFit="1" customWidth="1"/>
    <col min="7958" max="7958" width="9.375" style="82" bestFit="1" customWidth="1"/>
    <col min="7959" max="7959" width="23.5" style="82" bestFit="1" customWidth="1"/>
    <col min="7960" max="7969" width="0" style="82" hidden="1" customWidth="1"/>
    <col min="7970" max="8200" width="8.875" style="82"/>
    <col min="8201" max="8201" width="2.5"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10" width="7.625" style="82" bestFit="1" customWidth="1"/>
    <col min="8211" max="8211" width="28.125" style="82" bestFit="1" customWidth="1"/>
    <col min="8212" max="8212" width="8.375" style="82" bestFit="1" customWidth="1"/>
    <col min="8213" max="8213" width="7.625" style="82" bestFit="1" customWidth="1"/>
    <col min="8214" max="8214" width="9.375" style="82" bestFit="1" customWidth="1"/>
    <col min="8215" max="8215" width="23.5" style="82" bestFit="1" customWidth="1"/>
    <col min="8216" max="8225" width="0" style="82" hidden="1" customWidth="1"/>
    <col min="8226" max="8456" width="8.875" style="82"/>
    <col min="8457" max="8457" width="2.5"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6" width="7.625" style="82" bestFit="1" customWidth="1"/>
    <col min="8467" max="8467" width="28.125" style="82" bestFit="1" customWidth="1"/>
    <col min="8468" max="8468" width="8.375" style="82" bestFit="1" customWidth="1"/>
    <col min="8469" max="8469" width="7.625" style="82" bestFit="1" customWidth="1"/>
    <col min="8470" max="8470" width="9.375" style="82" bestFit="1" customWidth="1"/>
    <col min="8471" max="8471" width="23.5" style="82" bestFit="1" customWidth="1"/>
    <col min="8472" max="8481" width="0" style="82" hidden="1" customWidth="1"/>
    <col min="8482" max="8712" width="8.875" style="82"/>
    <col min="8713" max="8713" width="2.5"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2" width="7.625" style="82" bestFit="1" customWidth="1"/>
    <col min="8723" max="8723" width="28.125" style="82" bestFit="1" customWidth="1"/>
    <col min="8724" max="8724" width="8.375" style="82" bestFit="1" customWidth="1"/>
    <col min="8725" max="8725" width="7.625" style="82" bestFit="1" customWidth="1"/>
    <col min="8726" max="8726" width="9.375" style="82" bestFit="1" customWidth="1"/>
    <col min="8727" max="8727" width="23.5" style="82" bestFit="1" customWidth="1"/>
    <col min="8728" max="8737" width="0" style="82" hidden="1" customWidth="1"/>
    <col min="8738" max="8968" width="8.875" style="82"/>
    <col min="8969" max="8969" width="2.5"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8" width="7.625" style="82" bestFit="1" customWidth="1"/>
    <col min="8979" max="8979" width="28.125" style="82" bestFit="1" customWidth="1"/>
    <col min="8980" max="8980" width="8.375" style="82" bestFit="1" customWidth="1"/>
    <col min="8981" max="8981" width="7.625" style="82" bestFit="1" customWidth="1"/>
    <col min="8982" max="8982" width="9.375" style="82" bestFit="1" customWidth="1"/>
    <col min="8983" max="8983" width="23.5" style="82" bestFit="1" customWidth="1"/>
    <col min="8984" max="8993" width="0" style="82" hidden="1" customWidth="1"/>
    <col min="8994" max="9224" width="8.875" style="82"/>
    <col min="9225" max="9225" width="2.5"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4" width="7.625" style="82" bestFit="1" customWidth="1"/>
    <col min="9235" max="9235" width="28.125" style="82" bestFit="1" customWidth="1"/>
    <col min="9236" max="9236" width="8.375" style="82" bestFit="1" customWidth="1"/>
    <col min="9237" max="9237" width="7.625" style="82" bestFit="1" customWidth="1"/>
    <col min="9238" max="9238" width="9.375" style="82" bestFit="1" customWidth="1"/>
    <col min="9239" max="9239" width="23.5" style="82" bestFit="1" customWidth="1"/>
    <col min="9240" max="9249" width="0" style="82" hidden="1" customWidth="1"/>
    <col min="9250" max="9480" width="8.875" style="82"/>
    <col min="9481" max="9481" width="2.5"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90" width="7.625" style="82" bestFit="1" customWidth="1"/>
    <col min="9491" max="9491" width="28.125" style="82" bestFit="1" customWidth="1"/>
    <col min="9492" max="9492" width="8.375" style="82" bestFit="1" customWidth="1"/>
    <col min="9493" max="9493" width="7.625" style="82" bestFit="1" customWidth="1"/>
    <col min="9494" max="9494" width="9.375" style="82" bestFit="1" customWidth="1"/>
    <col min="9495" max="9495" width="23.5" style="82" bestFit="1" customWidth="1"/>
    <col min="9496" max="9505" width="0" style="82" hidden="1" customWidth="1"/>
    <col min="9506" max="9736" width="8.875" style="82"/>
    <col min="9737" max="9737" width="2.5"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6" width="7.625" style="82" bestFit="1" customWidth="1"/>
    <col min="9747" max="9747" width="28.125" style="82" bestFit="1" customWidth="1"/>
    <col min="9748" max="9748" width="8.375" style="82" bestFit="1" customWidth="1"/>
    <col min="9749" max="9749" width="7.625" style="82" bestFit="1" customWidth="1"/>
    <col min="9750" max="9750" width="9.375" style="82" bestFit="1" customWidth="1"/>
    <col min="9751" max="9751" width="23.5" style="82" bestFit="1" customWidth="1"/>
    <col min="9752" max="9761" width="0" style="82" hidden="1" customWidth="1"/>
    <col min="9762" max="9992" width="8.875" style="82"/>
    <col min="9993" max="9993" width="2.5"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2" width="7.625" style="82" bestFit="1" customWidth="1"/>
    <col min="10003" max="10003" width="28.125" style="82" bestFit="1" customWidth="1"/>
    <col min="10004" max="10004" width="8.375" style="82" bestFit="1" customWidth="1"/>
    <col min="10005" max="10005" width="7.625" style="82" bestFit="1" customWidth="1"/>
    <col min="10006" max="10006" width="9.375" style="82" bestFit="1" customWidth="1"/>
    <col min="10007" max="10007" width="23.5" style="82" bestFit="1" customWidth="1"/>
    <col min="10008" max="10017" width="0" style="82" hidden="1" customWidth="1"/>
    <col min="10018" max="10248" width="8.875" style="82"/>
    <col min="10249" max="10249" width="2.5"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8" width="7.625" style="82" bestFit="1" customWidth="1"/>
    <col min="10259" max="10259" width="28.125" style="82" bestFit="1" customWidth="1"/>
    <col min="10260" max="10260" width="8.375" style="82" bestFit="1" customWidth="1"/>
    <col min="10261" max="10261" width="7.625" style="82" bestFit="1" customWidth="1"/>
    <col min="10262" max="10262" width="9.375" style="82" bestFit="1" customWidth="1"/>
    <col min="10263" max="10263" width="23.5" style="82" bestFit="1" customWidth="1"/>
    <col min="10264" max="10273" width="0" style="82" hidden="1" customWidth="1"/>
    <col min="10274" max="10504" width="8.875" style="82"/>
    <col min="10505" max="10505" width="2.5"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4" width="7.625" style="82" bestFit="1" customWidth="1"/>
    <col min="10515" max="10515" width="28.125" style="82" bestFit="1" customWidth="1"/>
    <col min="10516" max="10516" width="8.375" style="82" bestFit="1" customWidth="1"/>
    <col min="10517" max="10517" width="7.625" style="82" bestFit="1" customWidth="1"/>
    <col min="10518" max="10518" width="9.375" style="82" bestFit="1" customWidth="1"/>
    <col min="10519" max="10519" width="23.5" style="82" bestFit="1" customWidth="1"/>
    <col min="10520" max="10529" width="0" style="82" hidden="1" customWidth="1"/>
    <col min="10530" max="10760" width="8.875" style="82"/>
    <col min="10761" max="10761" width="2.5"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70" width="7.625" style="82" bestFit="1" customWidth="1"/>
    <col min="10771" max="10771" width="28.125" style="82" bestFit="1" customWidth="1"/>
    <col min="10772" max="10772" width="8.375" style="82" bestFit="1" customWidth="1"/>
    <col min="10773" max="10773" width="7.625" style="82" bestFit="1" customWidth="1"/>
    <col min="10774" max="10774" width="9.375" style="82" bestFit="1" customWidth="1"/>
    <col min="10775" max="10775" width="23.5" style="82" bestFit="1" customWidth="1"/>
    <col min="10776" max="10785" width="0" style="82" hidden="1" customWidth="1"/>
    <col min="10786" max="11016" width="8.875" style="82"/>
    <col min="11017" max="11017" width="2.5"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6" width="7.625" style="82" bestFit="1" customWidth="1"/>
    <col min="11027" max="11027" width="28.125" style="82" bestFit="1" customWidth="1"/>
    <col min="11028" max="11028" width="8.375" style="82" bestFit="1" customWidth="1"/>
    <col min="11029" max="11029" width="7.625" style="82" bestFit="1" customWidth="1"/>
    <col min="11030" max="11030" width="9.375" style="82" bestFit="1" customWidth="1"/>
    <col min="11031" max="11031" width="23.5" style="82" bestFit="1" customWidth="1"/>
    <col min="11032" max="11041" width="0" style="82" hidden="1" customWidth="1"/>
    <col min="11042" max="11272" width="8.875" style="82"/>
    <col min="11273" max="11273" width="2.5"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2" width="7.625" style="82" bestFit="1" customWidth="1"/>
    <col min="11283" max="11283" width="28.125" style="82" bestFit="1" customWidth="1"/>
    <col min="11284" max="11284" width="8.375" style="82" bestFit="1" customWidth="1"/>
    <col min="11285" max="11285" width="7.625" style="82" bestFit="1" customWidth="1"/>
    <col min="11286" max="11286" width="9.375" style="82" bestFit="1" customWidth="1"/>
    <col min="11287" max="11287" width="23.5" style="82" bestFit="1" customWidth="1"/>
    <col min="11288" max="11297" width="0" style="82" hidden="1" customWidth="1"/>
    <col min="11298" max="11528" width="8.875" style="82"/>
    <col min="11529" max="11529" width="2.5"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8" width="7.625" style="82" bestFit="1" customWidth="1"/>
    <col min="11539" max="11539" width="28.125" style="82" bestFit="1" customWidth="1"/>
    <col min="11540" max="11540" width="8.375" style="82" bestFit="1" customWidth="1"/>
    <col min="11541" max="11541" width="7.625" style="82" bestFit="1" customWidth="1"/>
    <col min="11542" max="11542" width="9.375" style="82" bestFit="1" customWidth="1"/>
    <col min="11543" max="11543" width="23.5" style="82" bestFit="1" customWidth="1"/>
    <col min="11544" max="11553" width="0" style="82" hidden="1" customWidth="1"/>
    <col min="11554" max="11784" width="8.875" style="82"/>
    <col min="11785" max="11785" width="2.5"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4" width="7.625" style="82" bestFit="1" customWidth="1"/>
    <col min="11795" max="11795" width="28.125" style="82" bestFit="1" customWidth="1"/>
    <col min="11796" max="11796" width="8.375" style="82" bestFit="1" customWidth="1"/>
    <col min="11797" max="11797" width="7.625" style="82" bestFit="1" customWidth="1"/>
    <col min="11798" max="11798" width="9.375" style="82" bestFit="1" customWidth="1"/>
    <col min="11799" max="11799" width="23.5" style="82" bestFit="1" customWidth="1"/>
    <col min="11800" max="11809" width="0" style="82" hidden="1" customWidth="1"/>
    <col min="11810" max="12040" width="8.875" style="82"/>
    <col min="12041" max="12041" width="2.5"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50" width="7.625" style="82" bestFit="1" customWidth="1"/>
    <col min="12051" max="12051" width="28.125" style="82" bestFit="1" customWidth="1"/>
    <col min="12052" max="12052" width="8.375" style="82" bestFit="1" customWidth="1"/>
    <col min="12053" max="12053" width="7.625" style="82" bestFit="1" customWidth="1"/>
    <col min="12054" max="12054" width="9.375" style="82" bestFit="1" customWidth="1"/>
    <col min="12055" max="12055" width="23.5" style="82" bestFit="1" customWidth="1"/>
    <col min="12056" max="12065" width="0" style="82" hidden="1" customWidth="1"/>
    <col min="12066" max="12296" width="8.875" style="82"/>
    <col min="12297" max="12297" width="2.5"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6" width="7.625" style="82" bestFit="1" customWidth="1"/>
    <col min="12307" max="12307" width="28.125" style="82" bestFit="1" customWidth="1"/>
    <col min="12308" max="12308" width="8.375" style="82" bestFit="1" customWidth="1"/>
    <col min="12309" max="12309" width="7.625" style="82" bestFit="1" customWidth="1"/>
    <col min="12310" max="12310" width="9.375" style="82" bestFit="1" customWidth="1"/>
    <col min="12311" max="12311" width="23.5" style="82" bestFit="1" customWidth="1"/>
    <col min="12312" max="12321" width="0" style="82" hidden="1" customWidth="1"/>
    <col min="12322" max="12552" width="8.875" style="82"/>
    <col min="12553" max="12553" width="2.5"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2" width="7.625" style="82" bestFit="1" customWidth="1"/>
    <col min="12563" max="12563" width="28.125" style="82" bestFit="1" customWidth="1"/>
    <col min="12564" max="12564" width="8.375" style="82" bestFit="1" customWidth="1"/>
    <col min="12565" max="12565" width="7.625" style="82" bestFit="1" customWidth="1"/>
    <col min="12566" max="12566" width="9.375" style="82" bestFit="1" customWidth="1"/>
    <col min="12567" max="12567" width="23.5" style="82" bestFit="1" customWidth="1"/>
    <col min="12568" max="12577" width="0" style="82" hidden="1" customWidth="1"/>
    <col min="12578" max="12808" width="8.875" style="82"/>
    <col min="12809" max="12809" width="2.5"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8" width="7.625" style="82" bestFit="1" customWidth="1"/>
    <col min="12819" max="12819" width="28.125" style="82" bestFit="1" customWidth="1"/>
    <col min="12820" max="12820" width="8.375" style="82" bestFit="1" customWidth="1"/>
    <col min="12821" max="12821" width="7.625" style="82" bestFit="1" customWidth="1"/>
    <col min="12822" max="12822" width="9.375" style="82" bestFit="1" customWidth="1"/>
    <col min="12823" max="12823" width="23.5" style="82" bestFit="1" customWidth="1"/>
    <col min="12824" max="12833" width="0" style="82" hidden="1" customWidth="1"/>
    <col min="12834" max="13064" width="8.875" style="82"/>
    <col min="13065" max="13065" width="2.5"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4" width="7.625" style="82" bestFit="1" customWidth="1"/>
    <col min="13075" max="13075" width="28.125" style="82" bestFit="1" customWidth="1"/>
    <col min="13076" max="13076" width="8.375" style="82" bestFit="1" customWidth="1"/>
    <col min="13077" max="13077" width="7.625" style="82" bestFit="1" customWidth="1"/>
    <col min="13078" max="13078" width="9.375" style="82" bestFit="1" customWidth="1"/>
    <col min="13079" max="13079" width="23.5" style="82" bestFit="1" customWidth="1"/>
    <col min="13080" max="13089" width="0" style="82" hidden="1" customWidth="1"/>
    <col min="13090" max="13320" width="8.875" style="82"/>
    <col min="13321" max="13321" width="2.5"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30" width="7.625" style="82" bestFit="1" customWidth="1"/>
    <col min="13331" max="13331" width="28.125" style="82" bestFit="1" customWidth="1"/>
    <col min="13332" max="13332" width="8.375" style="82" bestFit="1" customWidth="1"/>
    <col min="13333" max="13333" width="7.625" style="82" bestFit="1" customWidth="1"/>
    <col min="13334" max="13334" width="9.375" style="82" bestFit="1" customWidth="1"/>
    <col min="13335" max="13335" width="23.5" style="82" bestFit="1" customWidth="1"/>
    <col min="13336" max="13345" width="0" style="82" hidden="1" customWidth="1"/>
    <col min="13346" max="13576" width="8.875" style="82"/>
    <col min="13577" max="13577" width="2.5"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6" width="7.625" style="82" bestFit="1" customWidth="1"/>
    <col min="13587" max="13587" width="28.125" style="82" bestFit="1" customWidth="1"/>
    <col min="13588" max="13588" width="8.375" style="82" bestFit="1" customWidth="1"/>
    <col min="13589" max="13589" width="7.625" style="82" bestFit="1" customWidth="1"/>
    <col min="13590" max="13590" width="9.375" style="82" bestFit="1" customWidth="1"/>
    <col min="13591" max="13591" width="23.5" style="82" bestFit="1" customWidth="1"/>
    <col min="13592" max="13601" width="0" style="82" hidden="1" customWidth="1"/>
    <col min="13602" max="13832" width="8.875" style="82"/>
    <col min="13833" max="13833" width="2.5"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2" width="7.625" style="82" bestFit="1" customWidth="1"/>
    <col min="13843" max="13843" width="28.125" style="82" bestFit="1" customWidth="1"/>
    <col min="13844" max="13844" width="8.375" style="82" bestFit="1" customWidth="1"/>
    <col min="13845" max="13845" width="7.625" style="82" bestFit="1" customWidth="1"/>
    <col min="13846" max="13846" width="9.375" style="82" bestFit="1" customWidth="1"/>
    <col min="13847" max="13847" width="23.5" style="82" bestFit="1" customWidth="1"/>
    <col min="13848" max="13857" width="0" style="82" hidden="1" customWidth="1"/>
    <col min="13858" max="14088" width="8.875" style="82"/>
    <col min="14089" max="14089" width="2.5"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8" width="7.625" style="82" bestFit="1" customWidth="1"/>
    <col min="14099" max="14099" width="28.125" style="82" bestFit="1" customWidth="1"/>
    <col min="14100" max="14100" width="8.375" style="82" bestFit="1" customWidth="1"/>
    <col min="14101" max="14101" width="7.625" style="82" bestFit="1" customWidth="1"/>
    <col min="14102" max="14102" width="9.375" style="82" bestFit="1" customWidth="1"/>
    <col min="14103" max="14103" width="23.5" style="82" bestFit="1" customWidth="1"/>
    <col min="14104" max="14113" width="0" style="82" hidden="1" customWidth="1"/>
    <col min="14114" max="14344" width="8.875" style="82"/>
    <col min="14345" max="14345" width="2.5"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4" width="7.625" style="82" bestFit="1" customWidth="1"/>
    <col min="14355" max="14355" width="28.125" style="82" bestFit="1" customWidth="1"/>
    <col min="14356" max="14356" width="8.375" style="82" bestFit="1" customWidth="1"/>
    <col min="14357" max="14357" width="7.625" style="82" bestFit="1" customWidth="1"/>
    <col min="14358" max="14358" width="9.375" style="82" bestFit="1" customWidth="1"/>
    <col min="14359" max="14359" width="23.5" style="82" bestFit="1" customWidth="1"/>
    <col min="14360" max="14369" width="0" style="82" hidden="1" customWidth="1"/>
    <col min="14370" max="14600" width="8.875" style="82"/>
    <col min="14601" max="14601" width="2.5"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10" width="7.625" style="82" bestFit="1" customWidth="1"/>
    <col min="14611" max="14611" width="28.125" style="82" bestFit="1" customWidth="1"/>
    <col min="14612" max="14612" width="8.375" style="82" bestFit="1" customWidth="1"/>
    <col min="14613" max="14613" width="7.625" style="82" bestFit="1" customWidth="1"/>
    <col min="14614" max="14614" width="9.375" style="82" bestFit="1" customWidth="1"/>
    <col min="14615" max="14615" width="23.5" style="82" bestFit="1" customWidth="1"/>
    <col min="14616" max="14625" width="0" style="82" hidden="1" customWidth="1"/>
    <col min="14626" max="14856" width="8.875" style="82"/>
    <col min="14857" max="14857" width="2.5"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6" width="7.625" style="82" bestFit="1" customWidth="1"/>
    <col min="14867" max="14867" width="28.125" style="82" bestFit="1" customWidth="1"/>
    <col min="14868" max="14868" width="8.375" style="82" bestFit="1" customWidth="1"/>
    <col min="14869" max="14869" width="7.625" style="82" bestFit="1" customWidth="1"/>
    <col min="14870" max="14870" width="9.375" style="82" bestFit="1" customWidth="1"/>
    <col min="14871" max="14871" width="23.5" style="82" bestFit="1" customWidth="1"/>
    <col min="14872" max="14881" width="0" style="82" hidden="1" customWidth="1"/>
    <col min="14882" max="15112" width="8.875" style="82"/>
    <col min="15113" max="15113" width="2.5"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2" width="7.625" style="82" bestFit="1" customWidth="1"/>
    <col min="15123" max="15123" width="28.125" style="82" bestFit="1" customWidth="1"/>
    <col min="15124" max="15124" width="8.375" style="82" bestFit="1" customWidth="1"/>
    <col min="15125" max="15125" width="7.625" style="82" bestFit="1" customWidth="1"/>
    <col min="15126" max="15126" width="9.375" style="82" bestFit="1" customWidth="1"/>
    <col min="15127" max="15127" width="23.5" style="82" bestFit="1" customWidth="1"/>
    <col min="15128" max="15137" width="0" style="82" hidden="1" customWidth="1"/>
    <col min="15138" max="15368" width="8.875" style="82"/>
    <col min="15369" max="15369" width="2.5"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8" width="7.625" style="82" bestFit="1" customWidth="1"/>
    <col min="15379" max="15379" width="28.125" style="82" bestFit="1" customWidth="1"/>
    <col min="15380" max="15380" width="8.375" style="82" bestFit="1" customWidth="1"/>
    <col min="15381" max="15381" width="7.625" style="82" bestFit="1" customWidth="1"/>
    <col min="15382" max="15382" width="9.375" style="82" bestFit="1" customWidth="1"/>
    <col min="15383" max="15383" width="23.5" style="82" bestFit="1" customWidth="1"/>
    <col min="15384" max="15393" width="0" style="82" hidden="1" customWidth="1"/>
    <col min="15394" max="15624" width="8.875" style="82"/>
    <col min="15625" max="15625" width="2.5"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4" width="7.625" style="82" bestFit="1" customWidth="1"/>
    <col min="15635" max="15635" width="28.125" style="82" bestFit="1" customWidth="1"/>
    <col min="15636" max="15636" width="8.375" style="82" bestFit="1" customWidth="1"/>
    <col min="15637" max="15637" width="7.625" style="82" bestFit="1" customWidth="1"/>
    <col min="15638" max="15638" width="9.375" style="82" bestFit="1" customWidth="1"/>
    <col min="15639" max="15639" width="23.5" style="82" bestFit="1" customWidth="1"/>
    <col min="15640" max="15649" width="0" style="82" hidden="1" customWidth="1"/>
    <col min="15650" max="15880" width="8.875" style="82"/>
    <col min="15881" max="15881" width="2.5"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90" width="7.625" style="82" bestFit="1" customWidth="1"/>
    <col min="15891" max="15891" width="28.125" style="82" bestFit="1" customWidth="1"/>
    <col min="15892" max="15892" width="8.375" style="82" bestFit="1" customWidth="1"/>
    <col min="15893" max="15893" width="7.625" style="82" bestFit="1" customWidth="1"/>
    <col min="15894" max="15894" width="9.375" style="82" bestFit="1" customWidth="1"/>
    <col min="15895" max="15895" width="23.5" style="82" bestFit="1" customWidth="1"/>
    <col min="15896" max="15905" width="0" style="82" hidden="1" customWidth="1"/>
    <col min="15906" max="16136" width="8.875" style="82"/>
    <col min="16137" max="16137" width="2.5"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6" width="7.625" style="82" bestFit="1" customWidth="1"/>
    <col min="16147" max="16147" width="28.125" style="82" bestFit="1" customWidth="1"/>
    <col min="16148" max="16148" width="8.375" style="82" bestFit="1" customWidth="1"/>
    <col min="16149" max="16149" width="7.625" style="82" bestFit="1" customWidth="1"/>
    <col min="16150" max="16150" width="9.375" style="82" bestFit="1" customWidth="1"/>
    <col min="16151" max="16151" width="23.5" style="82" bestFit="1" customWidth="1"/>
    <col min="16152" max="16161" width="0" style="82" hidden="1" customWidth="1"/>
    <col min="16162" max="16384" width="8.875" style="82"/>
  </cols>
  <sheetData>
    <row r="1" spans="2:26" s="1" customFormat="1">
      <c r="R1" s="2" t="s">
        <v>0</v>
      </c>
      <c r="S1" s="3" t="s">
        <v>446</v>
      </c>
      <c r="T1" s="4"/>
      <c r="U1" s="5" t="s">
        <v>1</v>
      </c>
      <c r="V1" s="5"/>
    </row>
    <row r="2" spans="2:26" s="1" customFormat="1" ht="19.5">
      <c r="B2" s="6" t="s">
        <v>2203</v>
      </c>
      <c r="P2" s="2"/>
      <c r="Q2" s="2"/>
      <c r="R2" s="7"/>
      <c r="S2" s="4"/>
      <c r="T2" s="5"/>
    </row>
    <row r="3" spans="2:26" s="9" customFormat="1" ht="18.75">
      <c r="B3" s="8"/>
      <c r="P3" s="10"/>
      <c r="Q3" s="10"/>
      <c r="R3" s="7"/>
      <c r="S3" s="11"/>
      <c r="T3" s="12"/>
    </row>
    <row r="4" spans="2:26" s="1" customFormat="1" ht="18.75">
      <c r="B4" s="13"/>
      <c r="P4" s="2"/>
      <c r="Q4" s="2"/>
      <c r="R4" s="14"/>
      <c r="S4" s="4"/>
      <c r="T4" s="5"/>
    </row>
    <row r="5" spans="2:26" s="1" customFormat="1">
      <c r="B5" s="78" t="s">
        <v>2060</v>
      </c>
      <c r="Q5" s="79"/>
      <c r="R5" s="80" t="s">
        <v>2061</v>
      </c>
      <c r="S5" s="80" t="s">
        <v>2062</v>
      </c>
    </row>
    <row r="6" spans="2:26" s="1" customFormat="1">
      <c r="B6" s="78" t="s">
        <v>2204</v>
      </c>
      <c r="D6" s="18"/>
      <c r="Q6" s="80" t="s">
        <v>2063</v>
      </c>
      <c r="R6" s="81"/>
      <c r="S6" s="81"/>
    </row>
    <row r="7" spans="2:26" s="1" customFormat="1">
      <c r="B7" s="78" t="s">
        <v>2064</v>
      </c>
      <c r="D7" s="20"/>
      <c r="Q7" s="80" t="s">
        <v>2065</v>
      </c>
      <c r="R7" s="81"/>
      <c r="S7" s="81"/>
    </row>
    <row r="8" spans="2:26" s="1" customFormat="1">
      <c r="D8" s="21"/>
    </row>
    <row r="9" spans="2:26" s="22" customFormat="1" ht="12"/>
    <row r="10" spans="2:26" s="22" customFormat="1" ht="14.25" customHeight="1">
      <c r="B10" s="386" t="s">
        <v>71</v>
      </c>
      <c r="C10" s="388" t="s">
        <v>2205</v>
      </c>
      <c r="D10" s="426" t="s">
        <v>2206</v>
      </c>
      <c r="E10" s="426"/>
      <c r="F10" s="426"/>
      <c r="G10" s="426"/>
      <c r="H10" s="428" t="s">
        <v>3057</v>
      </c>
      <c r="I10" s="429"/>
      <c r="J10" s="403" t="s">
        <v>2837</v>
      </c>
      <c r="K10" s="404"/>
      <c r="L10" s="404"/>
      <c r="M10" s="405"/>
      <c r="N10" s="399" t="s">
        <v>2207</v>
      </c>
      <c r="O10" s="399" t="s">
        <v>2208</v>
      </c>
      <c r="P10" s="399" t="s">
        <v>2209</v>
      </c>
      <c r="Q10" s="399"/>
      <c r="R10" s="399" t="s">
        <v>2210</v>
      </c>
      <c r="S10" s="399" t="s">
        <v>2211</v>
      </c>
      <c r="T10" s="399" t="s">
        <v>2208</v>
      </c>
      <c r="U10" s="399" t="s">
        <v>2209</v>
      </c>
      <c r="V10" s="401"/>
      <c r="W10" s="402" t="s">
        <v>2210</v>
      </c>
      <c r="X10" s="397" t="s">
        <v>2846</v>
      </c>
    </row>
    <row r="11" spans="2:26" s="22" customFormat="1" ht="39" customHeight="1">
      <c r="B11" s="387"/>
      <c r="C11" s="389"/>
      <c r="D11" s="86" t="s">
        <v>2212</v>
      </c>
      <c r="E11" s="86" t="s">
        <v>2213</v>
      </c>
      <c r="F11" s="86" t="s">
        <v>2214</v>
      </c>
      <c r="G11" s="86" t="s">
        <v>2215</v>
      </c>
      <c r="H11" s="259" t="s">
        <v>3059</v>
      </c>
      <c r="I11" s="259" t="s">
        <v>3058</v>
      </c>
      <c r="J11" s="259" t="s">
        <v>2844</v>
      </c>
      <c r="K11" s="43" t="s">
        <v>2834</v>
      </c>
      <c r="L11" s="259" t="s">
        <v>3060</v>
      </c>
      <c r="M11" s="43" t="s">
        <v>2836</v>
      </c>
      <c r="N11" s="43" t="s">
        <v>2216</v>
      </c>
      <c r="O11" s="43" t="s">
        <v>2217</v>
      </c>
      <c r="P11" s="43" t="s">
        <v>2218</v>
      </c>
      <c r="Q11" s="259" t="s">
        <v>3061</v>
      </c>
      <c r="R11" s="43" t="s">
        <v>2219</v>
      </c>
      <c r="S11" s="43" t="s">
        <v>2216</v>
      </c>
      <c r="T11" s="43" t="s">
        <v>2217</v>
      </c>
      <c r="U11" s="43" t="s">
        <v>2218</v>
      </c>
      <c r="V11" s="310" t="s">
        <v>3062</v>
      </c>
      <c r="W11" s="119" t="s">
        <v>2219</v>
      </c>
      <c r="X11" s="398"/>
    </row>
    <row r="12" spans="2:26" s="22" customFormat="1" ht="12.75">
      <c r="B12" s="23" t="str">
        <f>'A131-55'!B12</f>
        <v>&lt;组名-公司简称-A131-60-01&gt;</v>
      </c>
      <c r="C12" s="87"/>
      <c r="D12" s="128"/>
      <c r="E12" s="128"/>
      <c r="F12" s="128"/>
      <c r="G12" s="128"/>
      <c r="H12" s="128"/>
      <c r="I12" s="128"/>
      <c r="J12" s="128"/>
      <c r="K12" s="128"/>
      <c r="L12" s="128"/>
      <c r="M12" s="265" t="s">
        <v>2867</v>
      </c>
      <c r="N12" s="26"/>
      <c r="O12" s="26"/>
      <c r="P12" s="26"/>
      <c r="Q12" s="26"/>
      <c r="R12" s="47" t="s">
        <v>447</v>
      </c>
      <c r="S12" s="26"/>
      <c r="T12" s="26"/>
      <c r="U12" s="26"/>
      <c r="V12" s="311"/>
      <c r="W12" s="48" t="s">
        <v>448</v>
      </c>
      <c r="X12" s="260"/>
      <c r="Y12" s="22" t="s">
        <v>271</v>
      </c>
      <c r="Z12" s="22" t="s">
        <v>2838</v>
      </c>
    </row>
    <row r="13" spans="2:26" s="22" customFormat="1" ht="12.75">
      <c r="B13" s="23" t="str">
        <f>'A131-55'!B13</f>
        <v>&lt;组名-公司简称-A131-60-02&gt;</v>
      </c>
      <c r="C13" s="87"/>
      <c r="D13" s="128"/>
      <c r="E13" s="128"/>
      <c r="F13" s="128"/>
      <c r="G13" s="128"/>
      <c r="H13" s="128"/>
      <c r="I13" s="128"/>
      <c r="J13" s="128"/>
      <c r="K13" s="128"/>
      <c r="L13" s="128"/>
      <c r="M13" s="265" t="s">
        <v>2868</v>
      </c>
      <c r="N13" s="26"/>
      <c r="O13" s="26"/>
      <c r="P13" s="26"/>
      <c r="Q13" s="26"/>
      <c r="R13" s="47" t="s">
        <v>449</v>
      </c>
      <c r="S13" s="26"/>
      <c r="T13" s="26"/>
      <c r="U13" s="26"/>
      <c r="V13" s="311"/>
      <c r="W13" s="48" t="s">
        <v>450</v>
      </c>
      <c r="X13" s="260"/>
      <c r="Y13" s="22" t="s">
        <v>198</v>
      </c>
      <c r="Z13" s="22" t="s">
        <v>2839</v>
      </c>
    </row>
    <row r="14" spans="2:26" s="29" customFormat="1" ht="12.75">
      <c r="B14" s="23" t="str">
        <f>'A131-55'!B14</f>
        <v>&lt;组名-公司简称-A131-60-03&gt;</v>
      </c>
      <c r="C14" s="87"/>
      <c r="D14" s="128"/>
      <c r="E14" s="128"/>
      <c r="F14" s="128"/>
      <c r="G14" s="128"/>
      <c r="H14" s="128"/>
      <c r="I14" s="128"/>
      <c r="J14" s="128"/>
      <c r="K14" s="128"/>
      <c r="L14" s="128"/>
      <c r="M14" s="265" t="s">
        <v>2869</v>
      </c>
      <c r="N14" s="28"/>
      <c r="O14" s="28"/>
      <c r="P14" s="28"/>
      <c r="Q14" s="28"/>
      <c r="R14" s="47" t="s">
        <v>451</v>
      </c>
      <c r="S14" s="28"/>
      <c r="T14" s="28"/>
      <c r="U14" s="28"/>
      <c r="V14" s="149"/>
      <c r="W14" s="48" t="s">
        <v>452</v>
      </c>
      <c r="X14" s="261"/>
      <c r="Z14" s="29" t="s">
        <v>2840</v>
      </c>
    </row>
    <row r="15" spans="2:26" s="29" customFormat="1" ht="12.75">
      <c r="B15" s="23" t="str">
        <f>'A131-55'!B15</f>
        <v>&lt;组名-公司简称-A131-60-04&gt;</v>
      </c>
      <c r="C15" s="87"/>
      <c r="D15" s="128"/>
      <c r="E15" s="128"/>
      <c r="F15" s="128"/>
      <c r="G15" s="128"/>
      <c r="H15" s="128"/>
      <c r="I15" s="128"/>
      <c r="J15" s="128"/>
      <c r="K15" s="128"/>
      <c r="L15" s="128"/>
      <c r="M15" s="265" t="s">
        <v>2870</v>
      </c>
      <c r="N15" s="28"/>
      <c r="O15" s="28"/>
      <c r="P15" s="28"/>
      <c r="Q15" s="28"/>
      <c r="R15" s="47" t="s">
        <v>453</v>
      </c>
      <c r="S15" s="28"/>
      <c r="T15" s="28"/>
      <c r="U15" s="28"/>
      <c r="V15" s="149"/>
      <c r="W15" s="48" t="s">
        <v>454</v>
      </c>
      <c r="X15" s="261"/>
      <c r="Z15" s="29" t="s">
        <v>2841</v>
      </c>
    </row>
    <row r="16" spans="2:26" s="29" customFormat="1" ht="12.75">
      <c r="B16" s="23" t="str">
        <f>'A131-55'!B16</f>
        <v>&lt;组名-公司简称-A131-60-05&gt;</v>
      </c>
      <c r="C16" s="87"/>
      <c r="D16" s="128"/>
      <c r="E16" s="128"/>
      <c r="F16" s="128"/>
      <c r="G16" s="128"/>
      <c r="H16" s="128"/>
      <c r="I16" s="128"/>
      <c r="J16" s="128"/>
      <c r="K16" s="128"/>
      <c r="L16" s="128"/>
      <c r="M16" s="265" t="s">
        <v>2871</v>
      </c>
      <c r="N16" s="28"/>
      <c r="O16" s="28"/>
      <c r="P16" s="28"/>
      <c r="Q16" s="28"/>
      <c r="R16" s="47" t="s">
        <v>455</v>
      </c>
      <c r="S16" s="28"/>
      <c r="T16" s="28"/>
      <c r="U16" s="28"/>
      <c r="V16" s="149"/>
      <c r="W16" s="48" t="s">
        <v>456</v>
      </c>
      <c r="X16" s="261"/>
      <c r="Z16" s="29" t="s">
        <v>2842</v>
      </c>
    </row>
    <row r="17" spans="2:26" s="29" customFormat="1" ht="12.75">
      <c r="B17" s="23" t="str">
        <f>'A131-55'!B17</f>
        <v>&lt;组名-公司简称-A131-60-06&gt;</v>
      </c>
      <c r="C17" s="87"/>
      <c r="D17" s="128"/>
      <c r="E17" s="128"/>
      <c r="F17" s="128"/>
      <c r="G17" s="128"/>
      <c r="H17" s="128"/>
      <c r="I17" s="128"/>
      <c r="J17" s="128"/>
      <c r="K17" s="128"/>
      <c r="L17" s="128"/>
      <c r="M17" s="265" t="s">
        <v>2872</v>
      </c>
      <c r="N17" s="28"/>
      <c r="O17" s="28"/>
      <c r="P17" s="28"/>
      <c r="Q17" s="28"/>
      <c r="R17" s="47" t="s">
        <v>457</v>
      </c>
      <c r="S17" s="28"/>
      <c r="T17" s="28"/>
      <c r="U17" s="28"/>
      <c r="V17" s="149"/>
      <c r="W17" s="48" t="s">
        <v>458</v>
      </c>
      <c r="X17" s="261"/>
      <c r="Z17" s="29" t="s">
        <v>2843</v>
      </c>
    </row>
    <row r="18" spans="2:26">
      <c r="B18" s="23" t="str">
        <f>'A131-55'!B18</f>
        <v>&lt;组名-公司简称-A131-60-07&gt;</v>
      </c>
      <c r="C18" s="87"/>
      <c r="D18" s="128"/>
      <c r="E18" s="128"/>
      <c r="F18" s="128"/>
      <c r="G18" s="128"/>
      <c r="H18" s="128"/>
      <c r="I18" s="128"/>
      <c r="J18" s="128"/>
      <c r="K18" s="128"/>
      <c r="L18" s="128"/>
      <c r="M18" s="265" t="s">
        <v>2873</v>
      </c>
      <c r="N18" s="129"/>
      <c r="O18" s="129"/>
      <c r="P18" s="129"/>
      <c r="Q18" s="129"/>
      <c r="R18" s="47" t="s">
        <v>459</v>
      </c>
      <c r="S18" s="129"/>
      <c r="T18" s="129"/>
      <c r="U18" s="129"/>
      <c r="V18" s="312"/>
      <c r="W18" s="48" t="s">
        <v>460</v>
      </c>
      <c r="X18" s="262"/>
      <c r="Y18" s="38"/>
    </row>
    <row r="19" spans="2:26">
      <c r="B19" s="23" t="str">
        <f>'A131-55'!B19</f>
        <v>&lt;组名-公司简称-A131-60-08&gt;</v>
      </c>
      <c r="C19" s="87"/>
      <c r="D19" s="128"/>
      <c r="E19" s="128"/>
      <c r="F19" s="128"/>
      <c r="G19" s="128"/>
      <c r="H19" s="128"/>
      <c r="I19" s="128"/>
      <c r="J19" s="128"/>
      <c r="K19" s="128"/>
      <c r="L19" s="128"/>
      <c r="M19" s="265" t="s">
        <v>2874</v>
      </c>
      <c r="N19" s="129"/>
      <c r="O19" s="129"/>
      <c r="P19" s="129"/>
      <c r="Q19" s="129"/>
      <c r="R19" s="47" t="s">
        <v>461</v>
      </c>
      <c r="S19" s="129"/>
      <c r="T19" s="129"/>
      <c r="U19" s="129"/>
      <c r="V19" s="312"/>
      <c r="W19" s="48" t="s">
        <v>462</v>
      </c>
      <c r="X19" s="262"/>
      <c r="Y19" s="38"/>
    </row>
    <row r="20" spans="2:26">
      <c r="B20" s="23" t="str">
        <f>'A131-55'!B20</f>
        <v>&lt;组名-公司简称-A131-60-09&gt;</v>
      </c>
      <c r="C20" s="87"/>
      <c r="D20" s="128"/>
      <c r="E20" s="128"/>
      <c r="F20" s="128"/>
      <c r="G20" s="128"/>
      <c r="H20" s="128"/>
      <c r="I20" s="128"/>
      <c r="J20" s="128"/>
      <c r="K20" s="128"/>
      <c r="L20" s="128"/>
      <c r="M20" s="265" t="s">
        <v>2875</v>
      </c>
      <c r="N20" s="129"/>
      <c r="O20" s="129"/>
      <c r="P20" s="129"/>
      <c r="Q20" s="129"/>
      <c r="R20" s="47" t="s">
        <v>463</v>
      </c>
      <c r="S20" s="129"/>
      <c r="T20" s="129"/>
      <c r="U20" s="129"/>
      <c r="V20" s="312"/>
      <c r="W20" s="48" t="s">
        <v>464</v>
      </c>
      <c r="X20" s="262"/>
      <c r="Y20" s="38"/>
    </row>
    <row r="21" spans="2:26">
      <c r="B21" s="23" t="str">
        <f>'A131-55'!B21</f>
        <v>&lt;组名-公司简称-A131-60-10&gt;</v>
      </c>
      <c r="C21" s="87"/>
      <c r="D21" s="128"/>
      <c r="E21" s="128"/>
      <c r="F21" s="128"/>
      <c r="G21" s="128"/>
      <c r="H21" s="128"/>
      <c r="I21" s="128"/>
      <c r="J21" s="128"/>
      <c r="K21" s="128"/>
      <c r="L21" s="128"/>
      <c r="M21" s="265" t="s">
        <v>2876</v>
      </c>
      <c r="N21" s="129"/>
      <c r="O21" s="129"/>
      <c r="P21" s="129"/>
      <c r="Q21" s="129"/>
      <c r="R21" s="47" t="s">
        <v>465</v>
      </c>
      <c r="S21" s="129"/>
      <c r="T21" s="129"/>
      <c r="U21" s="129"/>
      <c r="V21" s="312"/>
      <c r="W21" s="48" t="s">
        <v>466</v>
      </c>
      <c r="X21" s="262"/>
      <c r="Y21" s="38"/>
    </row>
    <row r="22" spans="2:26">
      <c r="B22" s="23" t="str">
        <f>'A131-55'!B22</f>
        <v>&lt;组名-公司简称-A131-60-11&gt;</v>
      </c>
      <c r="C22" s="87"/>
      <c r="D22" s="128"/>
      <c r="E22" s="128"/>
      <c r="F22" s="128"/>
      <c r="G22" s="128"/>
      <c r="H22" s="128"/>
      <c r="I22" s="128"/>
      <c r="J22" s="128"/>
      <c r="K22" s="128"/>
      <c r="L22" s="128"/>
      <c r="M22" s="265" t="s">
        <v>2877</v>
      </c>
      <c r="N22" s="130"/>
      <c r="O22" s="129"/>
      <c r="P22" s="129"/>
      <c r="Q22" s="129"/>
      <c r="R22" s="47" t="s">
        <v>467</v>
      </c>
      <c r="S22" s="129"/>
      <c r="T22" s="129"/>
      <c r="U22" s="129"/>
      <c r="V22" s="312"/>
      <c r="W22" s="48" t="s">
        <v>468</v>
      </c>
      <c r="X22" s="262"/>
      <c r="Y22" s="38"/>
    </row>
    <row r="23" spans="2:26">
      <c r="B23" s="23" t="str">
        <f>'A131-55'!B23</f>
        <v>&lt;组名-公司简称-A131-60-12&gt;</v>
      </c>
      <c r="C23" s="87"/>
      <c r="D23" s="128"/>
      <c r="E23" s="128"/>
      <c r="F23" s="128"/>
      <c r="G23" s="128"/>
      <c r="H23" s="128"/>
      <c r="I23" s="128"/>
      <c r="J23" s="128"/>
      <c r="K23" s="128"/>
      <c r="L23" s="128"/>
      <c r="M23" s="265" t="s">
        <v>2878</v>
      </c>
      <c r="N23" s="129"/>
      <c r="O23" s="129"/>
      <c r="P23" s="129"/>
      <c r="Q23" s="129"/>
      <c r="R23" s="47" t="s">
        <v>469</v>
      </c>
      <c r="S23" s="129"/>
      <c r="T23" s="129"/>
      <c r="U23" s="129"/>
      <c r="V23" s="312"/>
      <c r="W23" s="48" t="s">
        <v>470</v>
      </c>
      <c r="X23" s="262"/>
      <c r="Y23" s="38"/>
    </row>
    <row r="24" spans="2:26">
      <c r="B24" s="23" t="str">
        <f>'A131-55'!B24</f>
        <v>&lt;组名-公司简称-A131-60-13&gt;</v>
      </c>
      <c r="C24" s="87"/>
      <c r="D24" s="128"/>
      <c r="E24" s="128"/>
      <c r="F24" s="128"/>
      <c r="G24" s="128"/>
      <c r="H24" s="128"/>
      <c r="I24" s="128"/>
      <c r="J24" s="128"/>
      <c r="K24" s="128"/>
      <c r="L24" s="128"/>
      <c r="M24" s="265" t="s">
        <v>2879</v>
      </c>
      <c r="N24" s="129"/>
      <c r="O24" s="129"/>
      <c r="P24" s="129"/>
      <c r="Q24" s="129"/>
      <c r="R24" s="47" t="s">
        <v>471</v>
      </c>
      <c r="S24" s="129"/>
      <c r="T24" s="129"/>
      <c r="U24" s="129"/>
      <c r="V24" s="312"/>
      <c r="W24" s="48" t="s">
        <v>472</v>
      </c>
      <c r="X24" s="262"/>
      <c r="Y24" s="38"/>
    </row>
    <row r="25" spans="2:26">
      <c r="B25" s="23" t="str">
        <f>'A131-55'!B25</f>
        <v>&lt;组名-公司简称-A131-60-14&gt;</v>
      </c>
      <c r="C25" s="87"/>
      <c r="D25" s="128"/>
      <c r="E25" s="128"/>
      <c r="F25" s="128"/>
      <c r="G25" s="128"/>
      <c r="H25" s="128"/>
      <c r="I25" s="128"/>
      <c r="J25" s="128"/>
      <c r="K25" s="128"/>
      <c r="L25" s="128"/>
      <c r="M25" s="265" t="s">
        <v>2880</v>
      </c>
      <c r="N25" s="129"/>
      <c r="O25" s="129"/>
      <c r="P25" s="129"/>
      <c r="Q25" s="129"/>
      <c r="R25" s="47" t="s">
        <v>473</v>
      </c>
      <c r="S25" s="129"/>
      <c r="T25" s="129"/>
      <c r="U25" s="129"/>
      <c r="V25" s="312"/>
      <c r="W25" s="48" t="s">
        <v>474</v>
      </c>
      <c r="X25" s="262"/>
      <c r="Y25" s="38"/>
    </row>
    <row r="26" spans="2:26">
      <c r="B26" s="23" t="str">
        <f>'A131-55'!B26</f>
        <v>&lt;组名-公司简称-A131-60-15&gt;</v>
      </c>
      <c r="C26" s="87"/>
      <c r="D26" s="128"/>
      <c r="E26" s="128"/>
      <c r="F26" s="128"/>
      <c r="G26" s="128"/>
      <c r="H26" s="128"/>
      <c r="I26" s="128"/>
      <c r="J26" s="128"/>
      <c r="K26" s="128"/>
      <c r="L26" s="128"/>
      <c r="M26" s="265" t="s">
        <v>2881</v>
      </c>
      <c r="N26" s="129"/>
      <c r="O26" s="129"/>
      <c r="P26" s="129"/>
      <c r="Q26" s="129"/>
      <c r="R26" s="47" t="s">
        <v>475</v>
      </c>
      <c r="S26" s="129"/>
      <c r="T26" s="129"/>
      <c r="U26" s="129"/>
      <c r="V26" s="312"/>
      <c r="W26" s="48" t="s">
        <v>476</v>
      </c>
      <c r="X26" s="262"/>
      <c r="Y26" s="38"/>
    </row>
    <row r="27" spans="2:26">
      <c r="B27" s="23" t="str">
        <f>'A131-55'!B27</f>
        <v>&lt;组名-公司简称-A131-60-16&gt;</v>
      </c>
      <c r="C27" s="87"/>
      <c r="D27" s="128"/>
      <c r="E27" s="128"/>
      <c r="F27" s="128"/>
      <c r="G27" s="128"/>
      <c r="H27" s="128"/>
      <c r="I27" s="128"/>
      <c r="J27" s="128"/>
      <c r="K27" s="128"/>
      <c r="L27" s="128"/>
      <c r="M27" s="265" t="s">
        <v>2882</v>
      </c>
      <c r="N27" s="129"/>
      <c r="O27" s="129"/>
      <c r="P27" s="129"/>
      <c r="Q27" s="129"/>
      <c r="R27" s="47" t="s">
        <v>477</v>
      </c>
      <c r="S27" s="129"/>
      <c r="T27" s="129"/>
      <c r="U27" s="129"/>
      <c r="V27" s="312"/>
      <c r="W27" s="48" t="s">
        <v>478</v>
      </c>
      <c r="X27" s="262"/>
      <c r="Y27" s="38"/>
    </row>
    <row r="28" spans="2:26">
      <c r="B28" s="23" t="str">
        <f>'A131-55'!B28</f>
        <v>&lt;组名-公司简称-A131-60-17&gt;</v>
      </c>
      <c r="C28" s="87"/>
      <c r="D28" s="128"/>
      <c r="E28" s="128"/>
      <c r="F28" s="128"/>
      <c r="G28" s="128"/>
      <c r="H28" s="128"/>
      <c r="I28" s="128"/>
      <c r="J28" s="128"/>
      <c r="K28" s="128"/>
      <c r="L28" s="128"/>
      <c r="M28" s="265" t="s">
        <v>2883</v>
      </c>
      <c r="N28" s="129"/>
      <c r="O28" s="129"/>
      <c r="P28" s="129"/>
      <c r="Q28" s="129"/>
      <c r="R28" s="47" t="s">
        <v>479</v>
      </c>
      <c r="S28" s="129"/>
      <c r="T28" s="129"/>
      <c r="U28" s="129"/>
      <c r="V28" s="312"/>
      <c r="W28" s="48" t="s">
        <v>480</v>
      </c>
      <c r="X28" s="262"/>
      <c r="Y28" s="38"/>
    </row>
    <row r="29" spans="2:26">
      <c r="B29" s="23" t="str">
        <f>'A131-55'!B29</f>
        <v>&lt;组名-公司简称-A131-60-18&gt;</v>
      </c>
      <c r="C29" s="87"/>
      <c r="D29" s="128"/>
      <c r="E29" s="128"/>
      <c r="F29" s="128"/>
      <c r="G29" s="128"/>
      <c r="H29" s="128"/>
      <c r="I29" s="128"/>
      <c r="J29" s="128"/>
      <c r="K29" s="128"/>
      <c r="L29" s="128"/>
      <c r="M29" s="265" t="s">
        <v>2884</v>
      </c>
      <c r="N29" s="129"/>
      <c r="O29" s="129"/>
      <c r="P29" s="129"/>
      <c r="Q29" s="129"/>
      <c r="R29" s="47" t="s">
        <v>481</v>
      </c>
      <c r="S29" s="129"/>
      <c r="T29" s="129"/>
      <c r="U29" s="129"/>
      <c r="V29" s="312"/>
      <c r="W29" s="48" t="s">
        <v>482</v>
      </c>
      <c r="X29" s="262"/>
      <c r="Y29" s="38"/>
    </row>
    <row r="30" spans="2:26">
      <c r="B30" s="23" t="str">
        <f>'A131-55'!B30</f>
        <v>&lt;组名-公司简称-A131-60-19&gt;</v>
      </c>
      <c r="C30" s="87"/>
      <c r="D30" s="128"/>
      <c r="E30" s="128"/>
      <c r="F30" s="128"/>
      <c r="G30" s="128"/>
      <c r="H30" s="128"/>
      <c r="I30" s="128"/>
      <c r="J30" s="128"/>
      <c r="K30" s="128"/>
      <c r="L30" s="128"/>
      <c r="M30" s="265" t="s">
        <v>2885</v>
      </c>
      <c r="N30" s="129"/>
      <c r="O30" s="129"/>
      <c r="P30" s="129"/>
      <c r="Q30" s="129"/>
      <c r="R30" s="47" t="s">
        <v>483</v>
      </c>
      <c r="S30" s="129"/>
      <c r="T30" s="129"/>
      <c r="U30" s="129"/>
      <c r="V30" s="312"/>
      <c r="W30" s="48" t="s">
        <v>484</v>
      </c>
      <c r="X30" s="262"/>
      <c r="Y30" s="38"/>
    </row>
    <row r="31" spans="2:26">
      <c r="B31" s="23" t="str">
        <f>'A131-55'!B31</f>
        <v>&lt;组名-公司简称-A131-60-20&gt;</v>
      </c>
      <c r="C31" s="87"/>
      <c r="D31" s="128"/>
      <c r="E31" s="128"/>
      <c r="F31" s="128"/>
      <c r="G31" s="128"/>
      <c r="H31" s="128"/>
      <c r="I31" s="128"/>
      <c r="J31" s="128"/>
      <c r="K31" s="128"/>
      <c r="L31" s="128"/>
      <c r="M31" s="265" t="s">
        <v>2886</v>
      </c>
      <c r="N31" s="129"/>
      <c r="O31" s="129"/>
      <c r="P31" s="129"/>
      <c r="Q31" s="129"/>
      <c r="R31" s="47" t="s">
        <v>485</v>
      </c>
      <c r="S31" s="129"/>
      <c r="T31" s="129"/>
      <c r="U31" s="129"/>
      <c r="V31" s="312"/>
      <c r="W31" s="48" t="s">
        <v>486</v>
      </c>
      <c r="X31" s="262"/>
      <c r="Y31" s="38"/>
    </row>
    <row r="32" spans="2:26">
      <c r="B32" s="23" t="str">
        <f>'A131-55'!B32</f>
        <v>&lt;组名-公司简称-A131-60-21&gt;</v>
      </c>
      <c r="C32" s="87"/>
      <c r="D32" s="128"/>
      <c r="E32" s="128"/>
      <c r="F32" s="128"/>
      <c r="G32" s="128"/>
      <c r="H32" s="128"/>
      <c r="I32" s="128"/>
      <c r="J32" s="128"/>
      <c r="K32" s="128"/>
      <c r="L32" s="128"/>
      <c r="M32" s="265" t="s">
        <v>2887</v>
      </c>
      <c r="N32" s="129"/>
      <c r="O32" s="129"/>
      <c r="P32" s="129"/>
      <c r="Q32" s="129"/>
      <c r="R32" s="131" t="s">
        <v>487</v>
      </c>
      <c r="S32" s="129"/>
      <c r="T32" s="129"/>
      <c r="U32" s="129"/>
      <c r="V32" s="312"/>
      <c r="W32" s="132" t="s">
        <v>488</v>
      </c>
      <c r="X32" s="262"/>
      <c r="Y32" s="38"/>
    </row>
    <row r="33" spans="2:25">
      <c r="B33" s="23" t="str">
        <f>'A131-55'!B33</f>
        <v>&lt;组名-公司简称-A131-60-22&gt;</v>
      </c>
      <c r="C33" s="87"/>
      <c r="D33" s="128"/>
      <c r="E33" s="128"/>
      <c r="F33" s="128"/>
      <c r="G33" s="128"/>
      <c r="H33" s="128"/>
      <c r="I33" s="128"/>
      <c r="J33" s="128"/>
      <c r="K33" s="128"/>
      <c r="L33" s="128"/>
      <c r="M33" s="265" t="s">
        <v>2888</v>
      </c>
      <c r="N33" s="129"/>
      <c r="O33" s="129"/>
      <c r="P33" s="129"/>
      <c r="Q33" s="129"/>
      <c r="R33" s="131" t="s">
        <v>489</v>
      </c>
      <c r="S33" s="129"/>
      <c r="T33" s="129"/>
      <c r="U33" s="129"/>
      <c r="V33" s="312"/>
      <c r="W33" s="132" t="s">
        <v>490</v>
      </c>
      <c r="X33" s="262"/>
      <c r="Y33" s="38"/>
    </row>
    <row r="34" spans="2:25">
      <c r="B34" s="23" t="str">
        <f>'A131-55'!B34</f>
        <v>&lt;组名-公司简称-A131-60-23&gt;</v>
      </c>
      <c r="C34" s="87"/>
      <c r="D34" s="128"/>
      <c r="E34" s="128"/>
      <c r="F34" s="128"/>
      <c r="G34" s="128"/>
      <c r="H34" s="128"/>
      <c r="I34" s="128"/>
      <c r="J34" s="128"/>
      <c r="K34" s="128"/>
      <c r="L34" s="128"/>
      <c r="M34" s="265" t="s">
        <v>2889</v>
      </c>
      <c r="N34" s="129"/>
      <c r="O34" s="129"/>
      <c r="P34" s="129"/>
      <c r="Q34" s="129"/>
      <c r="R34" s="131" t="s">
        <v>491</v>
      </c>
      <c r="S34" s="129"/>
      <c r="T34" s="129"/>
      <c r="U34" s="129"/>
      <c r="V34" s="312"/>
      <c r="W34" s="132" t="s">
        <v>492</v>
      </c>
      <c r="X34" s="262"/>
      <c r="Y34" s="38"/>
    </row>
    <row r="35" spans="2:25">
      <c r="B35" s="23" t="str">
        <f>'A131-55'!B35</f>
        <v>&lt;组名-公司简称-A131-60-24&gt;</v>
      </c>
      <c r="C35" s="87"/>
      <c r="D35" s="128"/>
      <c r="E35" s="128"/>
      <c r="F35" s="128"/>
      <c r="G35" s="128"/>
      <c r="H35" s="128"/>
      <c r="I35" s="128"/>
      <c r="J35" s="128"/>
      <c r="K35" s="128"/>
      <c r="L35" s="128"/>
      <c r="M35" s="265" t="s">
        <v>2890</v>
      </c>
      <c r="N35" s="129"/>
      <c r="O35" s="129"/>
      <c r="P35" s="129"/>
      <c r="Q35" s="129"/>
      <c r="R35" s="131" t="s">
        <v>493</v>
      </c>
      <c r="S35" s="129"/>
      <c r="T35" s="129"/>
      <c r="U35" s="129"/>
      <c r="V35" s="312"/>
      <c r="W35" s="132" t="s">
        <v>494</v>
      </c>
      <c r="X35" s="262"/>
      <c r="Y35" s="38"/>
    </row>
    <row r="36" spans="2:25">
      <c r="B36" s="23" t="str">
        <f>'A131-55'!B36</f>
        <v>&lt;组名-公司简称-A131-60-25&gt;</v>
      </c>
      <c r="C36" s="87"/>
      <c r="D36" s="128"/>
      <c r="E36" s="128"/>
      <c r="F36" s="128"/>
      <c r="G36" s="128"/>
      <c r="H36" s="128"/>
      <c r="I36" s="128"/>
      <c r="J36" s="128"/>
      <c r="K36" s="128"/>
      <c r="L36" s="128"/>
      <c r="M36" s="265" t="s">
        <v>2891</v>
      </c>
      <c r="N36" s="133"/>
      <c r="O36" s="133"/>
      <c r="P36" s="133"/>
      <c r="Q36" s="133"/>
      <c r="R36" s="134" t="s">
        <v>495</v>
      </c>
      <c r="S36" s="133"/>
      <c r="T36" s="133"/>
      <c r="U36" s="133"/>
      <c r="V36" s="313"/>
      <c r="W36" s="135" t="s">
        <v>496</v>
      </c>
      <c r="X36" s="267"/>
    </row>
    <row r="37" spans="2:25">
      <c r="B37" s="23" t="str">
        <f>'A131-55'!B37</f>
        <v>&lt;组名-公司简称-A131-60-26&gt;</v>
      </c>
      <c r="C37" s="87"/>
      <c r="D37" s="128"/>
      <c r="E37" s="128"/>
      <c r="F37" s="128"/>
      <c r="G37" s="128"/>
      <c r="H37" s="128"/>
      <c r="I37" s="128"/>
      <c r="J37" s="128"/>
      <c r="K37" s="128"/>
      <c r="L37" s="128"/>
      <c r="M37" s="265" t="s">
        <v>2892</v>
      </c>
      <c r="N37" s="133"/>
      <c r="O37" s="133"/>
      <c r="P37" s="133"/>
      <c r="Q37" s="133"/>
      <c r="R37" s="134" t="s">
        <v>497</v>
      </c>
      <c r="S37" s="133"/>
      <c r="T37" s="133"/>
      <c r="U37" s="133"/>
      <c r="V37" s="313"/>
      <c r="W37" s="135" t="s">
        <v>498</v>
      </c>
      <c r="X37" s="267"/>
    </row>
    <row r="38" spans="2:25">
      <c r="B38" s="23" t="str">
        <f>'A131-55'!B38</f>
        <v>&lt;组名-公司简称-A131-60-27&gt;</v>
      </c>
      <c r="C38" s="87"/>
      <c r="D38" s="128"/>
      <c r="E38" s="128"/>
      <c r="F38" s="128"/>
      <c r="G38" s="128"/>
      <c r="H38" s="128"/>
      <c r="I38" s="128"/>
      <c r="J38" s="128"/>
      <c r="K38" s="128"/>
      <c r="L38" s="128"/>
      <c r="M38" s="265" t="s">
        <v>2893</v>
      </c>
      <c r="N38" s="133"/>
      <c r="O38" s="133"/>
      <c r="P38" s="133"/>
      <c r="Q38" s="133"/>
      <c r="R38" s="134" t="s">
        <v>499</v>
      </c>
      <c r="S38" s="133"/>
      <c r="T38" s="133"/>
      <c r="U38" s="133"/>
      <c r="V38" s="313"/>
      <c r="W38" s="135" t="s">
        <v>500</v>
      </c>
      <c r="X38" s="267"/>
    </row>
    <row r="39" spans="2:25">
      <c r="B39" s="23" t="str">
        <f>'A131-55'!B39</f>
        <v>&lt;组名-公司简称-A131-60-28&gt;</v>
      </c>
      <c r="C39" s="87"/>
      <c r="D39" s="128"/>
      <c r="E39" s="128"/>
      <c r="F39" s="128"/>
      <c r="G39" s="128"/>
      <c r="H39" s="128"/>
      <c r="I39" s="128"/>
      <c r="J39" s="128"/>
      <c r="K39" s="128"/>
      <c r="L39" s="128"/>
      <c r="M39" s="265" t="s">
        <v>2894</v>
      </c>
      <c r="N39" s="133"/>
      <c r="O39" s="133"/>
      <c r="P39" s="133"/>
      <c r="Q39" s="133"/>
      <c r="R39" s="134" t="s">
        <v>501</v>
      </c>
      <c r="S39" s="133"/>
      <c r="T39" s="133"/>
      <c r="U39" s="133"/>
      <c r="V39" s="313"/>
      <c r="W39" s="135" t="s">
        <v>502</v>
      </c>
      <c r="X39" s="267"/>
    </row>
    <row r="40" spans="2:25">
      <c r="B40" s="23" t="str">
        <f>'A131-55'!B40</f>
        <v>&lt;组名-公司简称-A131-60-29&gt;</v>
      </c>
      <c r="C40" s="87"/>
      <c r="D40" s="128"/>
      <c r="E40" s="128"/>
      <c r="F40" s="128"/>
      <c r="G40" s="128"/>
      <c r="H40" s="128"/>
      <c r="I40" s="128"/>
      <c r="J40" s="128"/>
      <c r="K40" s="128"/>
      <c r="L40" s="128"/>
      <c r="M40" s="265" t="s">
        <v>2895</v>
      </c>
      <c r="N40" s="133"/>
      <c r="O40" s="133"/>
      <c r="P40" s="133"/>
      <c r="Q40" s="133"/>
      <c r="R40" s="134" t="s">
        <v>503</v>
      </c>
      <c r="S40" s="133"/>
      <c r="T40" s="133"/>
      <c r="U40" s="133"/>
      <c r="V40" s="313"/>
      <c r="W40" s="135" t="s">
        <v>504</v>
      </c>
      <c r="X40" s="267"/>
    </row>
    <row r="41" spans="2:25">
      <c r="B41" s="32" t="str">
        <f>'A131-55'!B41</f>
        <v>&lt;组名-公司简称-A131-60-30&gt;</v>
      </c>
      <c r="C41" s="88"/>
      <c r="D41" s="136"/>
      <c r="E41" s="136"/>
      <c r="F41" s="136"/>
      <c r="G41" s="136"/>
      <c r="H41" s="136"/>
      <c r="I41" s="136"/>
      <c r="J41" s="136"/>
      <c r="K41" s="136"/>
      <c r="L41" s="136"/>
      <c r="M41" s="266" t="s">
        <v>2896</v>
      </c>
      <c r="N41" s="137"/>
      <c r="O41" s="137"/>
      <c r="P41" s="137"/>
      <c r="Q41" s="137"/>
      <c r="R41" s="138" t="s">
        <v>505</v>
      </c>
      <c r="S41" s="137"/>
      <c r="T41" s="137"/>
      <c r="U41" s="137"/>
      <c r="V41" s="314"/>
      <c r="W41" s="139" t="s">
        <v>506</v>
      </c>
      <c r="X41" s="267"/>
    </row>
  </sheetData>
  <dataConsolidate/>
  <mergeCells count="8">
    <mergeCell ref="X10:X11"/>
    <mergeCell ref="B10:B11"/>
    <mergeCell ref="C10:C11"/>
    <mergeCell ref="D10:G10"/>
    <mergeCell ref="N10:R10"/>
    <mergeCell ref="S10:W10"/>
    <mergeCell ref="J10:M10"/>
    <mergeCell ref="H10:I10"/>
  </mergeCells>
  <phoneticPr fontId="7" type="noConversion"/>
  <conditionalFormatting sqref="P12:Q31">
    <cfRule type="cellIs" dxfId="48" priority="1" stopIfTrue="1" operator="equal">
      <formula>$Y$13</formula>
    </cfRule>
    <cfRule type="cellIs" priority="3" stopIfTrue="1" operator="equal">
      <formula>$Y$13</formula>
    </cfRule>
  </conditionalFormatting>
  <conditionalFormatting sqref="U12:V31">
    <cfRule type="cellIs" dxfId="47" priority="2" stopIfTrue="1" operator="equal">
      <formula>$Y$13</formula>
    </cfRule>
  </conditionalFormatting>
  <dataValidations count="2">
    <dataValidation type="list" allowBlank="1" showInputMessage="1" showErrorMessage="1" sqref="U12:U31 JN12:JN31 TJ12:TJ31 ADF12:ADF31 ANB12:ANB31 AWX12:AWX31 BGT12:BGT31 BQP12:BQP31 CAL12:CAL31 CKH12:CKH31 CUD12:CUD31 DDZ12:DDZ31 DNV12:DNV31 DXR12:DXR31 EHN12:EHN31 ERJ12:ERJ31 FBF12:FBF31 FLB12:FLB31 FUX12:FUX31 GET12:GET31 GOP12:GOP31 GYL12:GYL31 HIH12:HIH31 HSD12:HSD31 IBZ12:IBZ31 ILV12:ILV31 IVR12:IVR31 JFN12:JFN31 JPJ12:JPJ31 JZF12:JZF31 KJB12:KJB31 KSX12:KSX31 LCT12:LCT31 LMP12:LMP31 LWL12:LWL31 MGH12:MGH31 MQD12:MQD31 MZZ12:MZZ31 NJV12:NJV31 NTR12:NTR31 ODN12:ODN31 ONJ12:ONJ31 OXF12:OXF31 PHB12:PHB31 PQX12:PQX31 QAT12:QAT31 QKP12:QKP31 QUL12:QUL31 REH12:REH31 ROD12:ROD31 RXZ12:RXZ31 SHV12:SHV31 SRR12:SRR31 TBN12:TBN31 TLJ12:TLJ31 TVF12:TVF31 UFB12:UFB31 UOX12:UOX31 UYT12:UYT31 VIP12:VIP31 VSL12:VSL31 WCH12:WCH31 WMD12:WMD31 WVZ12:WVZ31 P65548:Q65567 JN65548:JN65567 TJ65548:TJ65567 ADF65548:ADF65567 ANB65548:ANB65567 AWX65548:AWX65567 BGT65548:BGT65567 BQP65548:BQP65567 CAL65548:CAL65567 CKH65548:CKH65567 CUD65548:CUD65567 DDZ65548:DDZ65567 DNV65548:DNV65567 DXR65548:DXR65567 EHN65548:EHN65567 ERJ65548:ERJ65567 FBF65548:FBF65567 FLB65548:FLB65567 FUX65548:FUX65567 GET65548:GET65567 GOP65548:GOP65567 GYL65548:GYL65567 HIH65548:HIH65567 HSD65548:HSD65567 IBZ65548:IBZ65567 ILV65548:ILV65567 IVR65548:IVR65567 JFN65548:JFN65567 JPJ65548:JPJ65567 JZF65548:JZF65567 KJB65548:KJB65567 KSX65548:KSX65567 LCT65548:LCT65567 LMP65548:LMP65567 LWL65548:LWL65567 MGH65548:MGH65567 MQD65548:MQD65567 MZZ65548:MZZ65567 NJV65548:NJV65567 NTR65548:NTR65567 ODN65548:ODN65567 ONJ65548:ONJ65567 OXF65548:OXF65567 PHB65548:PHB65567 PQX65548:PQX65567 QAT65548:QAT65567 QKP65548:QKP65567 QUL65548:QUL65567 REH65548:REH65567 ROD65548:ROD65567 RXZ65548:RXZ65567 SHV65548:SHV65567 SRR65548:SRR65567 TBN65548:TBN65567 TLJ65548:TLJ65567 TVF65548:TVF65567 UFB65548:UFB65567 UOX65548:UOX65567 UYT65548:UYT65567 VIP65548:VIP65567 VSL65548:VSL65567 WCH65548:WCH65567 WMD65548:WMD65567 WVZ65548:WVZ65567 P131084:Q131103 JN131084:JN131103 TJ131084:TJ131103 ADF131084:ADF131103 ANB131084:ANB131103 AWX131084:AWX131103 BGT131084:BGT131103 BQP131084:BQP131103 CAL131084:CAL131103 CKH131084:CKH131103 CUD131084:CUD131103 DDZ131084:DDZ131103 DNV131084:DNV131103 DXR131084:DXR131103 EHN131084:EHN131103 ERJ131084:ERJ131103 FBF131084:FBF131103 FLB131084:FLB131103 FUX131084:FUX131103 GET131084:GET131103 GOP131084:GOP131103 GYL131084:GYL131103 HIH131084:HIH131103 HSD131084:HSD131103 IBZ131084:IBZ131103 ILV131084:ILV131103 IVR131084:IVR131103 JFN131084:JFN131103 JPJ131084:JPJ131103 JZF131084:JZF131103 KJB131084:KJB131103 KSX131084:KSX131103 LCT131084:LCT131103 LMP131084:LMP131103 LWL131084:LWL131103 MGH131084:MGH131103 MQD131084:MQD131103 MZZ131084:MZZ131103 NJV131084:NJV131103 NTR131084:NTR131103 ODN131084:ODN131103 ONJ131084:ONJ131103 OXF131084:OXF131103 PHB131084:PHB131103 PQX131084:PQX131103 QAT131084:QAT131103 QKP131084:QKP131103 QUL131084:QUL131103 REH131084:REH131103 ROD131084:ROD131103 RXZ131084:RXZ131103 SHV131084:SHV131103 SRR131084:SRR131103 TBN131084:TBN131103 TLJ131084:TLJ131103 TVF131084:TVF131103 UFB131084:UFB131103 UOX131084:UOX131103 UYT131084:UYT131103 VIP131084:VIP131103 VSL131084:VSL131103 WCH131084:WCH131103 WMD131084:WMD131103 WVZ131084:WVZ131103 P196620:Q196639 JN196620:JN196639 TJ196620:TJ196639 ADF196620:ADF196639 ANB196620:ANB196639 AWX196620:AWX196639 BGT196620:BGT196639 BQP196620:BQP196639 CAL196620:CAL196639 CKH196620:CKH196639 CUD196620:CUD196639 DDZ196620:DDZ196639 DNV196620:DNV196639 DXR196620:DXR196639 EHN196620:EHN196639 ERJ196620:ERJ196639 FBF196620:FBF196639 FLB196620:FLB196639 FUX196620:FUX196639 GET196620:GET196639 GOP196620:GOP196639 GYL196620:GYL196639 HIH196620:HIH196639 HSD196620:HSD196639 IBZ196620:IBZ196639 ILV196620:ILV196639 IVR196620:IVR196639 JFN196620:JFN196639 JPJ196620:JPJ196639 JZF196620:JZF196639 KJB196620:KJB196639 KSX196620:KSX196639 LCT196620:LCT196639 LMP196620:LMP196639 LWL196620:LWL196639 MGH196620:MGH196639 MQD196620:MQD196639 MZZ196620:MZZ196639 NJV196620:NJV196639 NTR196620:NTR196639 ODN196620:ODN196639 ONJ196620:ONJ196639 OXF196620:OXF196639 PHB196620:PHB196639 PQX196620:PQX196639 QAT196620:QAT196639 QKP196620:QKP196639 QUL196620:QUL196639 REH196620:REH196639 ROD196620:ROD196639 RXZ196620:RXZ196639 SHV196620:SHV196639 SRR196620:SRR196639 TBN196620:TBN196639 TLJ196620:TLJ196639 TVF196620:TVF196639 UFB196620:UFB196639 UOX196620:UOX196639 UYT196620:UYT196639 VIP196620:VIP196639 VSL196620:VSL196639 WCH196620:WCH196639 WMD196620:WMD196639 WVZ196620:WVZ196639 P262156:Q262175 JN262156:JN262175 TJ262156:TJ262175 ADF262156:ADF262175 ANB262156:ANB262175 AWX262156:AWX262175 BGT262156:BGT262175 BQP262156:BQP262175 CAL262156:CAL262175 CKH262156:CKH262175 CUD262156:CUD262175 DDZ262156:DDZ262175 DNV262156:DNV262175 DXR262156:DXR262175 EHN262156:EHN262175 ERJ262156:ERJ262175 FBF262156:FBF262175 FLB262156:FLB262175 FUX262156:FUX262175 GET262156:GET262175 GOP262156:GOP262175 GYL262156:GYL262175 HIH262156:HIH262175 HSD262156:HSD262175 IBZ262156:IBZ262175 ILV262156:ILV262175 IVR262156:IVR262175 JFN262156:JFN262175 JPJ262156:JPJ262175 JZF262156:JZF262175 KJB262156:KJB262175 KSX262156:KSX262175 LCT262156:LCT262175 LMP262156:LMP262175 LWL262156:LWL262175 MGH262156:MGH262175 MQD262156:MQD262175 MZZ262156:MZZ262175 NJV262156:NJV262175 NTR262156:NTR262175 ODN262156:ODN262175 ONJ262156:ONJ262175 OXF262156:OXF262175 PHB262156:PHB262175 PQX262156:PQX262175 QAT262156:QAT262175 QKP262156:QKP262175 QUL262156:QUL262175 REH262156:REH262175 ROD262156:ROD262175 RXZ262156:RXZ262175 SHV262156:SHV262175 SRR262156:SRR262175 TBN262156:TBN262175 TLJ262156:TLJ262175 TVF262156:TVF262175 UFB262156:UFB262175 UOX262156:UOX262175 UYT262156:UYT262175 VIP262156:VIP262175 VSL262156:VSL262175 WCH262156:WCH262175 WMD262156:WMD262175 WVZ262156:WVZ262175 P327692:Q327711 JN327692:JN327711 TJ327692:TJ327711 ADF327692:ADF327711 ANB327692:ANB327711 AWX327692:AWX327711 BGT327692:BGT327711 BQP327692:BQP327711 CAL327692:CAL327711 CKH327692:CKH327711 CUD327692:CUD327711 DDZ327692:DDZ327711 DNV327692:DNV327711 DXR327692:DXR327711 EHN327692:EHN327711 ERJ327692:ERJ327711 FBF327692:FBF327711 FLB327692:FLB327711 FUX327692:FUX327711 GET327692:GET327711 GOP327692:GOP327711 GYL327692:GYL327711 HIH327692:HIH327711 HSD327692:HSD327711 IBZ327692:IBZ327711 ILV327692:ILV327711 IVR327692:IVR327711 JFN327692:JFN327711 JPJ327692:JPJ327711 JZF327692:JZF327711 KJB327692:KJB327711 KSX327692:KSX327711 LCT327692:LCT327711 LMP327692:LMP327711 LWL327692:LWL327711 MGH327692:MGH327711 MQD327692:MQD327711 MZZ327692:MZZ327711 NJV327692:NJV327711 NTR327692:NTR327711 ODN327692:ODN327711 ONJ327692:ONJ327711 OXF327692:OXF327711 PHB327692:PHB327711 PQX327692:PQX327711 QAT327692:QAT327711 QKP327692:QKP327711 QUL327692:QUL327711 REH327692:REH327711 ROD327692:ROD327711 RXZ327692:RXZ327711 SHV327692:SHV327711 SRR327692:SRR327711 TBN327692:TBN327711 TLJ327692:TLJ327711 TVF327692:TVF327711 UFB327692:UFB327711 UOX327692:UOX327711 UYT327692:UYT327711 VIP327692:VIP327711 VSL327692:VSL327711 WCH327692:WCH327711 WMD327692:WMD327711 WVZ327692:WVZ327711 P393228:Q393247 JN393228:JN393247 TJ393228:TJ393247 ADF393228:ADF393247 ANB393228:ANB393247 AWX393228:AWX393247 BGT393228:BGT393247 BQP393228:BQP393247 CAL393228:CAL393247 CKH393228:CKH393247 CUD393228:CUD393247 DDZ393228:DDZ393247 DNV393228:DNV393247 DXR393228:DXR393247 EHN393228:EHN393247 ERJ393228:ERJ393247 FBF393228:FBF393247 FLB393228:FLB393247 FUX393228:FUX393247 GET393228:GET393247 GOP393228:GOP393247 GYL393228:GYL393247 HIH393228:HIH393247 HSD393228:HSD393247 IBZ393228:IBZ393247 ILV393228:ILV393247 IVR393228:IVR393247 JFN393228:JFN393247 JPJ393228:JPJ393247 JZF393228:JZF393247 KJB393228:KJB393247 KSX393228:KSX393247 LCT393228:LCT393247 LMP393228:LMP393247 LWL393228:LWL393247 MGH393228:MGH393247 MQD393228:MQD393247 MZZ393228:MZZ393247 NJV393228:NJV393247 NTR393228:NTR393247 ODN393228:ODN393247 ONJ393228:ONJ393247 OXF393228:OXF393247 PHB393228:PHB393247 PQX393228:PQX393247 QAT393228:QAT393247 QKP393228:QKP393247 QUL393228:QUL393247 REH393228:REH393247 ROD393228:ROD393247 RXZ393228:RXZ393247 SHV393228:SHV393247 SRR393228:SRR393247 TBN393228:TBN393247 TLJ393228:TLJ393247 TVF393228:TVF393247 UFB393228:UFB393247 UOX393228:UOX393247 UYT393228:UYT393247 VIP393228:VIP393247 VSL393228:VSL393247 WCH393228:WCH393247 WMD393228:WMD393247 WVZ393228:WVZ393247 P458764:Q458783 JN458764:JN458783 TJ458764:TJ458783 ADF458764:ADF458783 ANB458764:ANB458783 AWX458764:AWX458783 BGT458764:BGT458783 BQP458764:BQP458783 CAL458764:CAL458783 CKH458764:CKH458783 CUD458764:CUD458783 DDZ458764:DDZ458783 DNV458764:DNV458783 DXR458764:DXR458783 EHN458764:EHN458783 ERJ458764:ERJ458783 FBF458764:FBF458783 FLB458764:FLB458783 FUX458764:FUX458783 GET458764:GET458783 GOP458764:GOP458783 GYL458764:GYL458783 HIH458764:HIH458783 HSD458764:HSD458783 IBZ458764:IBZ458783 ILV458764:ILV458783 IVR458764:IVR458783 JFN458764:JFN458783 JPJ458764:JPJ458783 JZF458764:JZF458783 KJB458764:KJB458783 KSX458764:KSX458783 LCT458764:LCT458783 LMP458764:LMP458783 LWL458764:LWL458783 MGH458764:MGH458783 MQD458764:MQD458783 MZZ458764:MZZ458783 NJV458764:NJV458783 NTR458764:NTR458783 ODN458764:ODN458783 ONJ458764:ONJ458783 OXF458764:OXF458783 PHB458764:PHB458783 PQX458764:PQX458783 QAT458764:QAT458783 QKP458764:QKP458783 QUL458764:QUL458783 REH458764:REH458783 ROD458764:ROD458783 RXZ458764:RXZ458783 SHV458764:SHV458783 SRR458764:SRR458783 TBN458764:TBN458783 TLJ458764:TLJ458783 TVF458764:TVF458783 UFB458764:UFB458783 UOX458764:UOX458783 UYT458764:UYT458783 VIP458764:VIP458783 VSL458764:VSL458783 WCH458764:WCH458783 WMD458764:WMD458783 WVZ458764:WVZ458783 P524300:Q524319 JN524300:JN524319 TJ524300:TJ524319 ADF524300:ADF524319 ANB524300:ANB524319 AWX524300:AWX524319 BGT524300:BGT524319 BQP524300:BQP524319 CAL524300:CAL524319 CKH524300:CKH524319 CUD524300:CUD524319 DDZ524300:DDZ524319 DNV524300:DNV524319 DXR524300:DXR524319 EHN524300:EHN524319 ERJ524300:ERJ524319 FBF524300:FBF524319 FLB524300:FLB524319 FUX524300:FUX524319 GET524300:GET524319 GOP524300:GOP524319 GYL524300:GYL524319 HIH524300:HIH524319 HSD524300:HSD524319 IBZ524300:IBZ524319 ILV524300:ILV524319 IVR524300:IVR524319 JFN524300:JFN524319 JPJ524300:JPJ524319 JZF524300:JZF524319 KJB524300:KJB524319 KSX524300:KSX524319 LCT524300:LCT524319 LMP524300:LMP524319 LWL524300:LWL524319 MGH524300:MGH524319 MQD524300:MQD524319 MZZ524300:MZZ524319 NJV524300:NJV524319 NTR524300:NTR524319 ODN524300:ODN524319 ONJ524300:ONJ524319 OXF524300:OXF524319 PHB524300:PHB524319 PQX524300:PQX524319 QAT524300:QAT524319 QKP524300:QKP524319 QUL524300:QUL524319 REH524300:REH524319 ROD524300:ROD524319 RXZ524300:RXZ524319 SHV524300:SHV524319 SRR524300:SRR524319 TBN524300:TBN524319 TLJ524300:TLJ524319 TVF524300:TVF524319 UFB524300:UFB524319 UOX524300:UOX524319 UYT524300:UYT524319 VIP524300:VIP524319 VSL524300:VSL524319 WCH524300:WCH524319 WMD524300:WMD524319 WVZ524300:WVZ524319 P589836:Q589855 JN589836:JN589855 TJ589836:TJ589855 ADF589836:ADF589855 ANB589836:ANB589855 AWX589836:AWX589855 BGT589836:BGT589855 BQP589836:BQP589855 CAL589836:CAL589855 CKH589836:CKH589855 CUD589836:CUD589855 DDZ589836:DDZ589855 DNV589836:DNV589855 DXR589836:DXR589855 EHN589836:EHN589855 ERJ589836:ERJ589855 FBF589836:FBF589855 FLB589836:FLB589855 FUX589836:FUX589855 GET589836:GET589855 GOP589836:GOP589855 GYL589836:GYL589855 HIH589836:HIH589855 HSD589836:HSD589855 IBZ589836:IBZ589855 ILV589836:ILV589855 IVR589836:IVR589855 JFN589836:JFN589855 JPJ589836:JPJ589855 JZF589836:JZF589855 KJB589836:KJB589855 KSX589836:KSX589855 LCT589836:LCT589855 LMP589836:LMP589855 LWL589836:LWL589855 MGH589836:MGH589855 MQD589836:MQD589855 MZZ589836:MZZ589855 NJV589836:NJV589855 NTR589836:NTR589855 ODN589836:ODN589855 ONJ589836:ONJ589855 OXF589836:OXF589855 PHB589836:PHB589855 PQX589836:PQX589855 QAT589836:QAT589855 QKP589836:QKP589855 QUL589836:QUL589855 REH589836:REH589855 ROD589836:ROD589855 RXZ589836:RXZ589855 SHV589836:SHV589855 SRR589836:SRR589855 TBN589836:TBN589855 TLJ589836:TLJ589855 TVF589836:TVF589855 UFB589836:UFB589855 UOX589836:UOX589855 UYT589836:UYT589855 VIP589836:VIP589855 VSL589836:VSL589855 WCH589836:WCH589855 WMD589836:WMD589855 WVZ589836:WVZ589855 P655372:Q655391 JN655372:JN655391 TJ655372:TJ655391 ADF655372:ADF655391 ANB655372:ANB655391 AWX655372:AWX655391 BGT655372:BGT655391 BQP655372:BQP655391 CAL655372:CAL655391 CKH655372:CKH655391 CUD655372:CUD655391 DDZ655372:DDZ655391 DNV655372:DNV655391 DXR655372:DXR655391 EHN655372:EHN655391 ERJ655372:ERJ655391 FBF655372:FBF655391 FLB655372:FLB655391 FUX655372:FUX655391 GET655372:GET655391 GOP655372:GOP655391 GYL655372:GYL655391 HIH655372:HIH655391 HSD655372:HSD655391 IBZ655372:IBZ655391 ILV655372:ILV655391 IVR655372:IVR655391 JFN655372:JFN655391 JPJ655372:JPJ655391 JZF655372:JZF655391 KJB655372:KJB655391 KSX655372:KSX655391 LCT655372:LCT655391 LMP655372:LMP655391 LWL655372:LWL655391 MGH655372:MGH655391 MQD655372:MQD655391 MZZ655372:MZZ655391 NJV655372:NJV655391 NTR655372:NTR655391 ODN655372:ODN655391 ONJ655372:ONJ655391 OXF655372:OXF655391 PHB655372:PHB655391 PQX655372:PQX655391 QAT655372:QAT655391 QKP655372:QKP655391 QUL655372:QUL655391 REH655372:REH655391 ROD655372:ROD655391 RXZ655372:RXZ655391 SHV655372:SHV655391 SRR655372:SRR655391 TBN655372:TBN655391 TLJ655372:TLJ655391 TVF655372:TVF655391 UFB655372:UFB655391 UOX655372:UOX655391 UYT655372:UYT655391 VIP655372:VIP655391 VSL655372:VSL655391 WCH655372:WCH655391 WMD655372:WMD655391 WVZ655372:WVZ655391 P720908:Q720927 JN720908:JN720927 TJ720908:TJ720927 ADF720908:ADF720927 ANB720908:ANB720927 AWX720908:AWX720927 BGT720908:BGT720927 BQP720908:BQP720927 CAL720908:CAL720927 CKH720908:CKH720927 CUD720908:CUD720927 DDZ720908:DDZ720927 DNV720908:DNV720927 DXR720908:DXR720927 EHN720908:EHN720927 ERJ720908:ERJ720927 FBF720908:FBF720927 FLB720908:FLB720927 FUX720908:FUX720927 GET720908:GET720927 GOP720908:GOP720927 GYL720908:GYL720927 HIH720908:HIH720927 HSD720908:HSD720927 IBZ720908:IBZ720927 ILV720908:ILV720927 IVR720908:IVR720927 JFN720908:JFN720927 JPJ720908:JPJ720927 JZF720908:JZF720927 KJB720908:KJB720927 KSX720908:KSX720927 LCT720908:LCT720927 LMP720908:LMP720927 LWL720908:LWL720927 MGH720908:MGH720927 MQD720908:MQD720927 MZZ720908:MZZ720927 NJV720908:NJV720927 NTR720908:NTR720927 ODN720908:ODN720927 ONJ720908:ONJ720927 OXF720908:OXF720927 PHB720908:PHB720927 PQX720908:PQX720927 QAT720908:QAT720927 QKP720908:QKP720927 QUL720908:QUL720927 REH720908:REH720927 ROD720908:ROD720927 RXZ720908:RXZ720927 SHV720908:SHV720927 SRR720908:SRR720927 TBN720908:TBN720927 TLJ720908:TLJ720927 TVF720908:TVF720927 UFB720908:UFB720927 UOX720908:UOX720927 UYT720908:UYT720927 VIP720908:VIP720927 VSL720908:VSL720927 WCH720908:WCH720927 WMD720908:WMD720927 WVZ720908:WVZ720927 P786444:Q786463 JN786444:JN786463 TJ786444:TJ786463 ADF786444:ADF786463 ANB786444:ANB786463 AWX786444:AWX786463 BGT786444:BGT786463 BQP786444:BQP786463 CAL786444:CAL786463 CKH786444:CKH786463 CUD786444:CUD786463 DDZ786444:DDZ786463 DNV786444:DNV786463 DXR786444:DXR786463 EHN786444:EHN786463 ERJ786444:ERJ786463 FBF786444:FBF786463 FLB786444:FLB786463 FUX786444:FUX786463 GET786444:GET786463 GOP786444:GOP786463 GYL786444:GYL786463 HIH786444:HIH786463 HSD786444:HSD786463 IBZ786444:IBZ786463 ILV786444:ILV786463 IVR786444:IVR786463 JFN786444:JFN786463 JPJ786444:JPJ786463 JZF786444:JZF786463 KJB786444:KJB786463 KSX786444:KSX786463 LCT786444:LCT786463 LMP786444:LMP786463 LWL786444:LWL786463 MGH786444:MGH786463 MQD786444:MQD786463 MZZ786444:MZZ786463 NJV786444:NJV786463 NTR786444:NTR786463 ODN786444:ODN786463 ONJ786444:ONJ786463 OXF786444:OXF786463 PHB786444:PHB786463 PQX786444:PQX786463 QAT786444:QAT786463 QKP786444:QKP786463 QUL786444:QUL786463 REH786444:REH786463 ROD786444:ROD786463 RXZ786444:RXZ786463 SHV786444:SHV786463 SRR786444:SRR786463 TBN786444:TBN786463 TLJ786444:TLJ786463 TVF786444:TVF786463 UFB786444:UFB786463 UOX786444:UOX786463 UYT786444:UYT786463 VIP786444:VIP786463 VSL786444:VSL786463 WCH786444:WCH786463 WMD786444:WMD786463 WVZ786444:WVZ786463 P851980:Q851999 JN851980:JN851999 TJ851980:TJ851999 ADF851980:ADF851999 ANB851980:ANB851999 AWX851980:AWX851999 BGT851980:BGT851999 BQP851980:BQP851999 CAL851980:CAL851999 CKH851980:CKH851999 CUD851980:CUD851999 DDZ851980:DDZ851999 DNV851980:DNV851999 DXR851980:DXR851999 EHN851980:EHN851999 ERJ851980:ERJ851999 FBF851980:FBF851999 FLB851980:FLB851999 FUX851980:FUX851999 GET851980:GET851999 GOP851980:GOP851999 GYL851980:GYL851999 HIH851980:HIH851999 HSD851980:HSD851999 IBZ851980:IBZ851999 ILV851980:ILV851999 IVR851980:IVR851999 JFN851980:JFN851999 JPJ851980:JPJ851999 JZF851980:JZF851999 KJB851980:KJB851999 KSX851980:KSX851999 LCT851980:LCT851999 LMP851980:LMP851999 LWL851980:LWL851999 MGH851980:MGH851999 MQD851980:MQD851999 MZZ851980:MZZ851999 NJV851980:NJV851999 NTR851980:NTR851999 ODN851980:ODN851999 ONJ851980:ONJ851999 OXF851980:OXF851999 PHB851980:PHB851999 PQX851980:PQX851999 QAT851980:QAT851999 QKP851980:QKP851999 QUL851980:QUL851999 REH851980:REH851999 ROD851980:ROD851999 RXZ851980:RXZ851999 SHV851980:SHV851999 SRR851980:SRR851999 TBN851980:TBN851999 TLJ851980:TLJ851999 TVF851980:TVF851999 UFB851980:UFB851999 UOX851980:UOX851999 UYT851980:UYT851999 VIP851980:VIP851999 VSL851980:VSL851999 WCH851980:WCH851999 WMD851980:WMD851999 WVZ851980:WVZ851999 P917516:Q917535 JN917516:JN917535 TJ917516:TJ917535 ADF917516:ADF917535 ANB917516:ANB917535 AWX917516:AWX917535 BGT917516:BGT917535 BQP917516:BQP917535 CAL917516:CAL917535 CKH917516:CKH917535 CUD917516:CUD917535 DDZ917516:DDZ917535 DNV917516:DNV917535 DXR917516:DXR917535 EHN917516:EHN917535 ERJ917516:ERJ917535 FBF917516:FBF917535 FLB917516:FLB917535 FUX917516:FUX917535 GET917516:GET917535 GOP917516:GOP917535 GYL917516:GYL917535 HIH917516:HIH917535 HSD917516:HSD917535 IBZ917516:IBZ917535 ILV917516:ILV917535 IVR917516:IVR917535 JFN917516:JFN917535 JPJ917516:JPJ917535 JZF917516:JZF917535 KJB917516:KJB917535 KSX917516:KSX917535 LCT917516:LCT917535 LMP917516:LMP917535 LWL917516:LWL917535 MGH917516:MGH917535 MQD917516:MQD917535 MZZ917516:MZZ917535 NJV917516:NJV917535 NTR917516:NTR917535 ODN917516:ODN917535 ONJ917516:ONJ917535 OXF917516:OXF917535 PHB917516:PHB917535 PQX917516:PQX917535 QAT917516:QAT917535 QKP917516:QKP917535 QUL917516:QUL917535 REH917516:REH917535 ROD917516:ROD917535 RXZ917516:RXZ917535 SHV917516:SHV917535 SRR917516:SRR917535 TBN917516:TBN917535 TLJ917516:TLJ917535 TVF917516:TVF917535 UFB917516:UFB917535 UOX917516:UOX917535 UYT917516:UYT917535 VIP917516:VIP917535 VSL917516:VSL917535 WCH917516:WCH917535 WMD917516:WMD917535 WVZ917516:WVZ917535 P983052:Q983071 JN983052:JN983071 TJ983052:TJ983071 ADF983052:ADF983071 ANB983052:ANB983071 AWX983052:AWX983071 BGT983052:BGT983071 BQP983052:BQP983071 CAL983052:CAL983071 CKH983052:CKH983071 CUD983052:CUD983071 DDZ983052:DDZ983071 DNV983052:DNV983071 DXR983052:DXR983071 EHN983052:EHN983071 ERJ983052:ERJ983071 FBF983052:FBF983071 FLB983052:FLB983071 FUX983052:FUX983071 GET983052:GET983071 GOP983052:GOP983071 GYL983052:GYL983071 HIH983052:HIH983071 HSD983052:HSD983071 IBZ983052:IBZ983071 ILV983052:ILV983071 IVR983052:IVR983071 JFN983052:JFN983071 JPJ983052:JPJ983071 JZF983052:JZF983071 KJB983052:KJB983071 KSX983052:KSX983071 LCT983052:LCT983071 LMP983052:LMP983071 LWL983052:LWL983071 MGH983052:MGH983071 MQD983052:MQD983071 MZZ983052:MZZ983071 NJV983052:NJV983071 NTR983052:NTR983071 ODN983052:ODN983071 ONJ983052:ONJ983071 OXF983052:OXF983071 PHB983052:PHB983071 PQX983052:PQX983071 QAT983052:QAT983071 QKP983052:QKP983071 QUL983052:QUL983071 REH983052:REH983071 ROD983052:ROD983071 RXZ983052:RXZ983071 SHV983052:SHV983071 SRR983052:SRR983071 TBN983052:TBN983071 TLJ983052:TLJ983071 TVF983052:TVF983071 UFB983052:UFB983071 UOX983052:UOX983071 UYT983052:UYT983071 VIP983052:VIP983071 VSL983052:VSL983071 WCH983052:WCH983071 WMD983052:WMD983071 WVZ983052:WVZ983071 P12:P31 JR12:JR31 TN12:TN31 ADJ12:ADJ31 ANF12:ANF31 AXB12:AXB31 BGX12:BGX31 BQT12:BQT31 CAP12:CAP31 CKL12:CKL31 CUH12:CUH31 DED12:DED31 DNZ12:DNZ31 DXV12:DXV31 EHR12:EHR31 ERN12:ERN31 FBJ12:FBJ31 FLF12:FLF31 FVB12:FVB31 GEX12:GEX31 GOT12:GOT31 GYP12:GYP31 HIL12:HIL31 HSH12:HSH31 ICD12:ICD31 ILZ12:ILZ31 IVV12:IVV31 JFR12:JFR31 JPN12:JPN31 JZJ12:JZJ31 KJF12:KJF31 KTB12:KTB31 LCX12:LCX31 LMT12:LMT31 LWP12:LWP31 MGL12:MGL31 MQH12:MQH31 NAD12:NAD31 NJZ12:NJZ31 NTV12:NTV31 ODR12:ODR31 ONN12:ONN31 OXJ12:OXJ31 PHF12:PHF31 PRB12:PRB31 QAX12:QAX31 QKT12:QKT31 QUP12:QUP31 REL12:REL31 ROH12:ROH31 RYD12:RYD31 SHZ12:SHZ31 SRV12:SRV31 TBR12:TBR31 TLN12:TLN31 TVJ12:TVJ31 UFF12:UFF31 UPB12:UPB31 UYX12:UYX31 VIT12:VIT31 VSP12:VSP31 WCL12:WCL31 WMH12:WMH31 WWD12:WWD31 U65548:V65567 JR65548:JR65567 TN65548:TN65567 ADJ65548:ADJ65567 ANF65548:ANF65567 AXB65548:AXB65567 BGX65548:BGX65567 BQT65548:BQT65567 CAP65548:CAP65567 CKL65548:CKL65567 CUH65548:CUH65567 DED65548:DED65567 DNZ65548:DNZ65567 DXV65548:DXV65567 EHR65548:EHR65567 ERN65548:ERN65567 FBJ65548:FBJ65567 FLF65548:FLF65567 FVB65548:FVB65567 GEX65548:GEX65567 GOT65548:GOT65567 GYP65548:GYP65567 HIL65548:HIL65567 HSH65548:HSH65567 ICD65548:ICD65567 ILZ65548:ILZ65567 IVV65548:IVV65567 JFR65548:JFR65567 JPN65548:JPN65567 JZJ65548:JZJ65567 KJF65548:KJF65567 KTB65548:KTB65567 LCX65548:LCX65567 LMT65548:LMT65567 LWP65548:LWP65567 MGL65548:MGL65567 MQH65548:MQH65567 NAD65548:NAD65567 NJZ65548:NJZ65567 NTV65548:NTV65567 ODR65548:ODR65567 ONN65548:ONN65567 OXJ65548:OXJ65567 PHF65548:PHF65567 PRB65548:PRB65567 QAX65548:QAX65567 QKT65548:QKT65567 QUP65548:QUP65567 REL65548:REL65567 ROH65548:ROH65567 RYD65548:RYD65567 SHZ65548:SHZ65567 SRV65548:SRV65567 TBR65548:TBR65567 TLN65548:TLN65567 TVJ65548:TVJ65567 UFF65548:UFF65567 UPB65548:UPB65567 UYX65548:UYX65567 VIT65548:VIT65567 VSP65548:VSP65567 WCL65548:WCL65567 WMH65548:WMH65567 WWD65548:WWD65567 U131084:V131103 JR131084:JR131103 TN131084:TN131103 ADJ131084:ADJ131103 ANF131084:ANF131103 AXB131084:AXB131103 BGX131084:BGX131103 BQT131084:BQT131103 CAP131084:CAP131103 CKL131084:CKL131103 CUH131084:CUH131103 DED131084:DED131103 DNZ131084:DNZ131103 DXV131084:DXV131103 EHR131084:EHR131103 ERN131084:ERN131103 FBJ131084:FBJ131103 FLF131084:FLF131103 FVB131084:FVB131103 GEX131084:GEX131103 GOT131084:GOT131103 GYP131084:GYP131103 HIL131084:HIL131103 HSH131084:HSH131103 ICD131084:ICD131103 ILZ131084:ILZ131103 IVV131084:IVV131103 JFR131084:JFR131103 JPN131084:JPN131103 JZJ131084:JZJ131103 KJF131084:KJF131103 KTB131084:KTB131103 LCX131084:LCX131103 LMT131084:LMT131103 LWP131084:LWP131103 MGL131084:MGL131103 MQH131084:MQH131103 NAD131084:NAD131103 NJZ131084:NJZ131103 NTV131084:NTV131103 ODR131084:ODR131103 ONN131084:ONN131103 OXJ131084:OXJ131103 PHF131084:PHF131103 PRB131084:PRB131103 QAX131084:QAX131103 QKT131084:QKT131103 QUP131084:QUP131103 REL131084:REL131103 ROH131084:ROH131103 RYD131084:RYD131103 SHZ131084:SHZ131103 SRV131084:SRV131103 TBR131084:TBR131103 TLN131084:TLN131103 TVJ131084:TVJ131103 UFF131084:UFF131103 UPB131084:UPB131103 UYX131084:UYX131103 VIT131084:VIT131103 VSP131084:VSP131103 WCL131084:WCL131103 WMH131084:WMH131103 WWD131084:WWD131103 U196620:V196639 JR196620:JR196639 TN196620:TN196639 ADJ196620:ADJ196639 ANF196620:ANF196639 AXB196620:AXB196639 BGX196620:BGX196639 BQT196620:BQT196639 CAP196620:CAP196639 CKL196620:CKL196639 CUH196620:CUH196639 DED196620:DED196639 DNZ196620:DNZ196639 DXV196620:DXV196639 EHR196620:EHR196639 ERN196620:ERN196639 FBJ196620:FBJ196639 FLF196620:FLF196639 FVB196620:FVB196639 GEX196620:GEX196639 GOT196620:GOT196639 GYP196620:GYP196639 HIL196620:HIL196639 HSH196620:HSH196639 ICD196620:ICD196639 ILZ196620:ILZ196639 IVV196620:IVV196639 JFR196620:JFR196639 JPN196620:JPN196639 JZJ196620:JZJ196639 KJF196620:KJF196639 KTB196620:KTB196639 LCX196620:LCX196639 LMT196620:LMT196639 LWP196620:LWP196639 MGL196620:MGL196639 MQH196620:MQH196639 NAD196620:NAD196639 NJZ196620:NJZ196639 NTV196620:NTV196639 ODR196620:ODR196639 ONN196620:ONN196639 OXJ196620:OXJ196639 PHF196620:PHF196639 PRB196620:PRB196639 QAX196620:QAX196639 QKT196620:QKT196639 QUP196620:QUP196639 REL196620:REL196639 ROH196620:ROH196639 RYD196620:RYD196639 SHZ196620:SHZ196639 SRV196620:SRV196639 TBR196620:TBR196639 TLN196620:TLN196639 TVJ196620:TVJ196639 UFF196620:UFF196639 UPB196620:UPB196639 UYX196620:UYX196639 VIT196620:VIT196639 VSP196620:VSP196639 WCL196620:WCL196639 WMH196620:WMH196639 WWD196620:WWD196639 U262156:V262175 JR262156:JR262175 TN262156:TN262175 ADJ262156:ADJ262175 ANF262156:ANF262175 AXB262156:AXB262175 BGX262156:BGX262175 BQT262156:BQT262175 CAP262156:CAP262175 CKL262156:CKL262175 CUH262156:CUH262175 DED262156:DED262175 DNZ262156:DNZ262175 DXV262156:DXV262175 EHR262156:EHR262175 ERN262156:ERN262175 FBJ262156:FBJ262175 FLF262156:FLF262175 FVB262156:FVB262175 GEX262156:GEX262175 GOT262156:GOT262175 GYP262156:GYP262175 HIL262156:HIL262175 HSH262156:HSH262175 ICD262156:ICD262175 ILZ262156:ILZ262175 IVV262156:IVV262175 JFR262156:JFR262175 JPN262156:JPN262175 JZJ262156:JZJ262175 KJF262156:KJF262175 KTB262156:KTB262175 LCX262156:LCX262175 LMT262156:LMT262175 LWP262156:LWP262175 MGL262156:MGL262175 MQH262156:MQH262175 NAD262156:NAD262175 NJZ262156:NJZ262175 NTV262156:NTV262175 ODR262156:ODR262175 ONN262156:ONN262175 OXJ262156:OXJ262175 PHF262156:PHF262175 PRB262156:PRB262175 QAX262156:QAX262175 QKT262156:QKT262175 QUP262156:QUP262175 REL262156:REL262175 ROH262156:ROH262175 RYD262156:RYD262175 SHZ262156:SHZ262175 SRV262156:SRV262175 TBR262156:TBR262175 TLN262156:TLN262175 TVJ262156:TVJ262175 UFF262156:UFF262175 UPB262156:UPB262175 UYX262156:UYX262175 VIT262156:VIT262175 VSP262156:VSP262175 WCL262156:WCL262175 WMH262156:WMH262175 WWD262156:WWD262175 U327692:V327711 JR327692:JR327711 TN327692:TN327711 ADJ327692:ADJ327711 ANF327692:ANF327711 AXB327692:AXB327711 BGX327692:BGX327711 BQT327692:BQT327711 CAP327692:CAP327711 CKL327692:CKL327711 CUH327692:CUH327711 DED327692:DED327711 DNZ327692:DNZ327711 DXV327692:DXV327711 EHR327692:EHR327711 ERN327692:ERN327711 FBJ327692:FBJ327711 FLF327692:FLF327711 FVB327692:FVB327711 GEX327692:GEX327711 GOT327692:GOT327711 GYP327692:GYP327711 HIL327692:HIL327711 HSH327692:HSH327711 ICD327692:ICD327711 ILZ327692:ILZ327711 IVV327692:IVV327711 JFR327692:JFR327711 JPN327692:JPN327711 JZJ327692:JZJ327711 KJF327692:KJF327711 KTB327692:KTB327711 LCX327692:LCX327711 LMT327692:LMT327711 LWP327692:LWP327711 MGL327692:MGL327711 MQH327692:MQH327711 NAD327692:NAD327711 NJZ327692:NJZ327711 NTV327692:NTV327711 ODR327692:ODR327711 ONN327692:ONN327711 OXJ327692:OXJ327711 PHF327692:PHF327711 PRB327692:PRB327711 QAX327692:QAX327711 QKT327692:QKT327711 QUP327692:QUP327711 REL327692:REL327711 ROH327692:ROH327711 RYD327692:RYD327711 SHZ327692:SHZ327711 SRV327692:SRV327711 TBR327692:TBR327711 TLN327692:TLN327711 TVJ327692:TVJ327711 UFF327692:UFF327711 UPB327692:UPB327711 UYX327692:UYX327711 VIT327692:VIT327711 VSP327692:VSP327711 WCL327692:WCL327711 WMH327692:WMH327711 WWD327692:WWD327711 U393228:V393247 JR393228:JR393247 TN393228:TN393247 ADJ393228:ADJ393247 ANF393228:ANF393247 AXB393228:AXB393247 BGX393228:BGX393247 BQT393228:BQT393247 CAP393228:CAP393247 CKL393228:CKL393247 CUH393228:CUH393247 DED393228:DED393247 DNZ393228:DNZ393247 DXV393228:DXV393247 EHR393228:EHR393247 ERN393228:ERN393247 FBJ393228:FBJ393247 FLF393228:FLF393247 FVB393228:FVB393247 GEX393228:GEX393247 GOT393228:GOT393247 GYP393228:GYP393247 HIL393228:HIL393247 HSH393228:HSH393247 ICD393228:ICD393247 ILZ393228:ILZ393247 IVV393228:IVV393247 JFR393228:JFR393247 JPN393228:JPN393247 JZJ393228:JZJ393247 KJF393228:KJF393247 KTB393228:KTB393247 LCX393228:LCX393247 LMT393228:LMT393247 LWP393228:LWP393247 MGL393228:MGL393247 MQH393228:MQH393247 NAD393228:NAD393247 NJZ393228:NJZ393247 NTV393228:NTV393247 ODR393228:ODR393247 ONN393228:ONN393247 OXJ393228:OXJ393247 PHF393228:PHF393247 PRB393228:PRB393247 QAX393228:QAX393247 QKT393228:QKT393247 QUP393228:QUP393247 REL393228:REL393247 ROH393228:ROH393247 RYD393228:RYD393247 SHZ393228:SHZ393247 SRV393228:SRV393247 TBR393228:TBR393247 TLN393228:TLN393247 TVJ393228:TVJ393247 UFF393228:UFF393247 UPB393228:UPB393247 UYX393228:UYX393247 VIT393228:VIT393247 VSP393228:VSP393247 WCL393228:WCL393247 WMH393228:WMH393247 WWD393228:WWD393247 U458764:V458783 JR458764:JR458783 TN458764:TN458783 ADJ458764:ADJ458783 ANF458764:ANF458783 AXB458764:AXB458783 BGX458764:BGX458783 BQT458764:BQT458783 CAP458764:CAP458783 CKL458764:CKL458783 CUH458764:CUH458783 DED458764:DED458783 DNZ458764:DNZ458783 DXV458764:DXV458783 EHR458764:EHR458783 ERN458764:ERN458783 FBJ458764:FBJ458783 FLF458764:FLF458783 FVB458764:FVB458783 GEX458764:GEX458783 GOT458764:GOT458783 GYP458764:GYP458783 HIL458764:HIL458783 HSH458764:HSH458783 ICD458764:ICD458783 ILZ458764:ILZ458783 IVV458764:IVV458783 JFR458764:JFR458783 JPN458764:JPN458783 JZJ458764:JZJ458783 KJF458764:KJF458783 KTB458764:KTB458783 LCX458764:LCX458783 LMT458764:LMT458783 LWP458764:LWP458783 MGL458764:MGL458783 MQH458764:MQH458783 NAD458764:NAD458783 NJZ458764:NJZ458783 NTV458764:NTV458783 ODR458764:ODR458783 ONN458764:ONN458783 OXJ458764:OXJ458783 PHF458764:PHF458783 PRB458764:PRB458783 QAX458764:QAX458783 QKT458764:QKT458783 QUP458764:QUP458783 REL458764:REL458783 ROH458764:ROH458783 RYD458764:RYD458783 SHZ458764:SHZ458783 SRV458764:SRV458783 TBR458764:TBR458783 TLN458764:TLN458783 TVJ458764:TVJ458783 UFF458764:UFF458783 UPB458764:UPB458783 UYX458764:UYX458783 VIT458764:VIT458783 VSP458764:VSP458783 WCL458764:WCL458783 WMH458764:WMH458783 WWD458764:WWD458783 U524300:V524319 JR524300:JR524319 TN524300:TN524319 ADJ524300:ADJ524319 ANF524300:ANF524319 AXB524300:AXB524319 BGX524300:BGX524319 BQT524300:BQT524319 CAP524300:CAP524319 CKL524300:CKL524319 CUH524300:CUH524319 DED524300:DED524319 DNZ524300:DNZ524319 DXV524300:DXV524319 EHR524300:EHR524319 ERN524300:ERN524319 FBJ524300:FBJ524319 FLF524300:FLF524319 FVB524300:FVB524319 GEX524300:GEX524319 GOT524300:GOT524319 GYP524300:GYP524319 HIL524300:HIL524319 HSH524300:HSH524319 ICD524300:ICD524319 ILZ524300:ILZ524319 IVV524300:IVV524319 JFR524300:JFR524319 JPN524300:JPN524319 JZJ524300:JZJ524319 KJF524300:KJF524319 KTB524300:KTB524319 LCX524300:LCX524319 LMT524300:LMT524319 LWP524300:LWP524319 MGL524300:MGL524319 MQH524300:MQH524319 NAD524300:NAD524319 NJZ524300:NJZ524319 NTV524300:NTV524319 ODR524300:ODR524319 ONN524300:ONN524319 OXJ524300:OXJ524319 PHF524300:PHF524319 PRB524300:PRB524319 QAX524300:QAX524319 QKT524300:QKT524319 QUP524300:QUP524319 REL524300:REL524319 ROH524300:ROH524319 RYD524300:RYD524319 SHZ524300:SHZ524319 SRV524300:SRV524319 TBR524300:TBR524319 TLN524300:TLN524319 TVJ524300:TVJ524319 UFF524300:UFF524319 UPB524300:UPB524319 UYX524300:UYX524319 VIT524300:VIT524319 VSP524300:VSP524319 WCL524300:WCL524319 WMH524300:WMH524319 WWD524300:WWD524319 U589836:V589855 JR589836:JR589855 TN589836:TN589855 ADJ589836:ADJ589855 ANF589836:ANF589855 AXB589836:AXB589855 BGX589836:BGX589855 BQT589836:BQT589855 CAP589836:CAP589855 CKL589836:CKL589855 CUH589836:CUH589855 DED589836:DED589855 DNZ589836:DNZ589855 DXV589836:DXV589855 EHR589836:EHR589855 ERN589836:ERN589855 FBJ589836:FBJ589855 FLF589836:FLF589855 FVB589836:FVB589855 GEX589836:GEX589855 GOT589836:GOT589855 GYP589836:GYP589855 HIL589836:HIL589855 HSH589836:HSH589855 ICD589836:ICD589855 ILZ589836:ILZ589855 IVV589836:IVV589855 JFR589836:JFR589855 JPN589836:JPN589855 JZJ589836:JZJ589855 KJF589836:KJF589855 KTB589836:KTB589855 LCX589836:LCX589855 LMT589836:LMT589855 LWP589836:LWP589855 MGL589836:MGL589855 MQH589836:MQH589855 NAD589836:NAD589855 NJZ589836:NJZ589855 NTV589836:NTV589855 ODR589836:ODR589855 ONN589836:ONN589855 OXJ589836:OXJ589855 PHF589836:PHF589855 PRB589836:PRB589855 QAX589836:QAX589855 QKT589836:QKT589855 QUP589836:QUP589855 REL589836:REL589855 ROH589836:ROH589855 RYD589836:RYD589855 SHZ589836:SHZ589855 SRV589836:SRV589855 TBR589836:TBR589855 TLN589836:TLN589855 TVJ589836:TVJ589855 UFF589836:UFF589855 UPB589836:UPB589855 UYX589836:UYX589855 VIT589836:VIT589855 VSP589836:VSP589855 WCL589836:WCL589855 WMH589836:WMH589855 WWD589836:WWD589855 U655372:V655391 JR655372:JR655391 TN655372:TN655391 ADJ655372:ADJ655391 ANF655372:ANF655391 AXB655372:AXB655391 BGX655372:BGX655391 BQT655372:BQT655391 CAP655372:CAP655391 CKL655372:CKL655391 CUH655372:CUH655391 DED655372:DED655391 DNZ655372:DNZ655391 DXV655372:DXV655391 EHR655372:EHR655391 ERN655372:ERN655391 FBJ655372:FBJ655391 FLF655372:FLF655391 FVB655372:FVB655391 GEX655372:GEX655391 GOT655372:GOT655391 GYP655372:GYP655391 HIL655372:HIL655391 HSH655372:HSH655391 ICD655372:ICD655391 ILZ655372:ILZ655391 IVV655372:IVV655391 JFR655372:JFR655391 JPN655372:JPN655391 JZJ655372:JZJ655391 KJF655372:KJF655391 KTB655372:KTB655391 LCX655372:LCX655391 LMT655372:LMT655391 LWP655372:LWP655391 MGL655372:MGL655391 MQH655372:MQH655391 NAD655372:NAD655391 NJZ655372:NJZ655391 NTV655372:NTV655391 ODR655372:ODR655391 ONN655372:ONN655391 OXJ655372:OXJ655391 PHF655372:PHF655391 PRB655372:PRB655391 QAX655372:QAX655391 QKT655372:QKT655391 QUP655372:QUP655391 REL655372:REL655391 ROH655372:ROH655391 RYD655372:RYD655391 SHZ655372:SHZ655391 SRV655372:SRV655391 TBR655372:TBR655391 TLN655372:TLN655391 TVJ655372:TVJ655391 UFF655372:UFF655391 UPB655372:UPB655391 UYX655372:UYX655391 VIT655372:VIT655391 VSP655372:VSP655391 WCL655372:WCL655391 WMH655372:WMH655391 WWD655372:WWD655391 U720908:V720927 JR720908:JR720927 TN720908:TN720927 ADJ720908:ADJ720927 ANF720908:ANF720927 AXB720908:AXB720927 BGX720908:BGX720927 BQT720908:BQT720927 CAP720908:CAP720927 CKL720908:CKL720927 CUH720908:CUH720927 DED720908:DED720927 DNZ720908:DNZ720927 DXV720908:DXV720927 EHR720908:EHR720927 ERN720908:ERN720927 FBJ720908:FBJ720927 FLF720908:FLF720927 FVB720908:FVB720927 GEX720908:GEX720927 GOT720908:GOT720927 GYP720908:GYP720927 HIL720908:HIL720927 HSH720908:HSH720927 ICD720908:ICD720927 ILZ720908:ILZ720927 IVV720908:IVV720927 JFR720908:JFR720927 JPN720908:JPN720927 JZJ720908:JZJ720927 KJF720908:KJF720927 KTB720908:KTB720927 LCX720908:LCX720927 LMT720908:LMT720927 LWP720908:LWP720927 MGL720908:MGL720927 MQH720908:MQH720927 NAD720908:NAD720927 NJZ720908:NJZ720927 NTV720908:NTV720927 ODR720908:ODR720927 ONN720908:ONN720927 OXJ720908:OXJ720927 PHF720908:PHF720927 PRB720908:PRB720927 QAX720908:QAX720927 QKT720908:QKT720927 QUP720908:QUP720927 REL720908:REL720927 ROH720908:ROH720927 RYD720908:RYD720927 SHZ720908:SHZ720927 SRV720908:SRV720927 TBR720908:TBR720927 TLN720908:TLN720927 TVJ720908:TVJ720927 UFF720908:UFF720927 UPB720908:UPB720927 UYX720908:UYX720927 VIT720908:VIT720927 VSP720908:VSP720927 WCL720908:WCL720927 WMH720908:WMH720927 WWD720908:WWD720927 U786444:V786463 JR786444:JR786463 TN786444:TN786463 ADJ786444:ADJ786463 ANF786444:ANF786463 AXB786444:AXB786463 BGX786444:BGX786463 BQT786444:BQT786463 CAP786444:CAP786463 CKL786444:CKL786463 CUH786444:CUH786463 DED786444:DED786463 DNZ786444:DNZ786463 DXV786444:DXV786463 EHR786444:EHR786463 ERN786444:ERN786463 FBJ786444:FBJ786463 FLF786444:FLF786463 FVB786444:FVB786463 GEX786444:GEX786463 GOT786444:GOT786463 GYP786444:GYP786463 HIL786444:HIL786463 HSH786444:HSH786463 ICD786444:ICD786463 ILZ786444:ILZ786463 IVV786444:IVV786463 JFR786444:JFR786463 JPN786444:JPN786463 JZJ786444:JZJ786463 KJF786444:KJF786463 KTB786444:KTB786463 LCX786444:LCX786463 LMT786444:LMT786463 LWP786444:LWP786463 MGL786444:MGL786463 MQH786444:MQH786463 NAD786444:NAD786463 NJZ786444:NJZ786463 NTV786444:NTV786463 ODR786444:ODR786463 ONN786444:ONN786463 OXJ786444:OXJ786463 PHF786444:PHF786463 PRB786444:PRB786463 QAX786444:QAX786463 QKT786444:QKT786463 QUP786444:QUP786463 REL786444:REL786463 ROH786444:ROH786463 RYD786444:RYD786463 SHZ786444:SHZ786463 SRV786444:SRV786463 TBR786444:TBR786463 TLN786444:TLN786463 TVJ786444:TVJ786463 UFF786444:UFF786463 UPB786444:UPB786463 UYX786444:UYX786463 VIT786444:VIT786463 VSP786444:VSP786463 WCL786444:WCL786463 WMH786444:WMH786463 WWD786444:WWD786463 U851980:V851999 JR851980:JR851999 TN851980:TN851999 ADJ851980:ADJ851999 ANF851980:ANF851999 AXB851980:AXB851999 BGX851980:BGX851999 BQT851980:BQT851999 CAP851980:CAP851999 CKL851980:CKL851999 CUH851980:CUH851999 DED851980:DED851999 DNZ851980:DNZ851999 DXV851980:DXV851999 EHR851980:EHR851999 ERN851980:ERN851999 FBJ851980:FBJ851999 FLF851980:FLF851999 FVB851980:FVB851999 GEX851980:GEX851999 GOT851980:GOT851999 GYP851980:GYP851999 HIL851980:HIL851999 HSH851980:HSH851999 ICD851980:ICD851999 ILZ851980:ILZ851999 IVV851980:IVV851999 JFR851980:JFR851999 JPN851980:JPN851999 JZJ851980:JZJ851999 KJF851980:KJF851999 KTB851980:KTB851999 LCX851980:LCX851999 LMT851980:LMT851999 LWP851980:LWP851999 MGL851980:MGL851999 MQH851980:MQH851999 NAD851980:NAD851999 NJZ851980:NJZ851999 NTV851980:NTV851999 ODR851980:ODR851999 ONN851980:ONN851999 OXJ851980:OXJ851999 PHF851980:PHF851999 PRB851980:PRB851999 QAX851980:QAX851999 QKT851980:QKT851999 QUP851980:QUP851999 REL851980:REL851999 ROH851980:ROH851999 RYD851980:RYD851999 SHZ851980:SHZ851999 SRV851980:SRV851999 TBR851980:TBR851999 TLN851980:TLN851999 TVJ851980:TVJ851999 UFF851980:UFF851999 UPB851980:UPB851999 UYX851980:UYX851999 VIT851980:VIT851999 VSP851980:VSP851999 WCL851980:WCL851999 WMH851980:WMH851999 WWD851980:WWD851999 U917516:V917535 JR917516:JR917535 TN917516:TN917535 ADJ917516:ADJ917535 ANF917516:ANF917535 AXB917516:AXB917535 BGX917516:BGX917535 BQT917516:BQT917535 CAP917516:CAP917535 CKL917516:CKL917535 CUH917516:CUH917535 DED917516:DED917535 DNZ917516:DNZ917535 DXV917516:DXV917535 EHR917516:EHR917535 ERN917516:ERN917535 FBJ917516:FBJ917535 FLF917516:FLF917535 FVB917516:FVB917535 GEX917516:GEX917535 GOT917516:GOT917535 GYP917516:GYP917535 HIL917516:HIL917535 HSH917516:HSH917535 ICD917516:ICD917535 ILZ917516:ILZ917535 IVV917516:IVV917535 JFR917516:JFR917535 JPN917516:JPN917535 JZJ917516:JZJ917535 KJF917516:KJF917535 KTB917516:KTB917535 LCX917516:LCX917535 LMT917516:LMT917535 LWP917516:LWP917535 MGL917516:MGL917535 MQH917516:MQH917535 NAD917516:NAD917535 NJZ917516:NJZ917535 NTV917516:NTV917535 ODR917516:ODR917535 ONN917516:ONN917535 OXJ917516:OXJ917535 PHF917516:PHF917535 PRB917516:PRB917535 QAX917516:QAX917535 QKT917516:QKT917535 QUP917516:QUP917535 REL917516:REL917535 ROH917516:ROH917535 RYD917516:RYD917535 SHZ917516:SHZ917535 SRV917516:SRV917535 TBR917516:TBR917535 TLN917516:TLN917535 TVJ917516:TVJ917535 UFF917516:UFF917535 UPB917516:UPB917535 UYX917516:UYX917535 VIT917516:VIT917535 VSP917516:VSP917535 WCL917516:WCL917535 WMH917516:WMH917535 WWD917516:WWD917535 U983052:V983071 JR983052:JR983071 TN983052:TN983071 ADJ983052:ADJ983071 ANF983052:ANF983071 AXB983052:AXB983071 BGX983052:BGX983071 BQT983052:BQT983071 CAP983052:CAP983071 CKL983052:CKL983071 CUH983052:CUH983071 DED983052:DED983071 DNZ983052:DNZ983071 DXV983052:DXV983071 EHR983052:EHR983071 ERN983052:ERN983071 FBJ983052:FBJ983071 FLF983052:FLF983071 FVB983052:FVB983071 GEX983052:GEX983071 GOT983052:GOT983071 GYP983052:GYP983071 HIL983052:HIL983071 HSH983052:HSH983071 ICD983052:ICD983071 ILZ983052:ILZ983071 IVV983052:IVV983071 JFR983052:JFR983071 JPN983052:JPN983071 JZJ983052:JZJ983071 KJF983052:KJF983071 KTB983052:KTB983071 LCX983052:LCX983071 LMT983052:LMT983071 LWP983052:LWP983071 MGL983052:MGL983071 MQH983052:MQH983071 NAD983052:NAD983071 NJZ983052:NJZ983071 NTV983052:NTV983071 ODR983052:ODR983071 ONN983052:ONN983071 OXJ983052:OXJ983071 PHF983052:PHF983071 PRB983052:PRB983071 QAX983052:QAX983071 QKT983052:QKT983071 QUP983052:QUP983071 REL983052:REL983071 ROH983052:ROH983071 RYD983052:RYD983071 SHZ983052:SHZ983071 SRV983052:SRV983071 TBR983052:TBR983071 TLN983052:TLN983071 TVJ983052:TVJ983071 UFF983052:UFF983071 UPB983052:UPB983071 UYX983052:UYX983071 VIT983052:VIT983071 VSP983052:VSP983071 WCL983052:WCL983071 WMH983052:WMH983071 WWD983052:WWD983071 K1:K1048576 L1:L10 L42:L1048576">
      <formula1>$Y$12:$Y$13</formula1>
    </dataValidation>
    <dataValidation type="list" allowBlank="1" showInputMessage="1" showErrorMessage="1" sqref="J1:J1048576">
      <formula1>$Z$12:$Z$17</formula1>
    </dataValidation>
  </dataValidations>
  <hyperlinks>
    <hyperlink ref="U1" location="目录!A1" display="目录!A1"/>
  </hyperlinks>
  <pageMargins left="0.70866141732283472" right="0.70866141732283472" top="0.74803149606299213" bottom="0.74803149606299213" header="0.31496062992125984" footer="0.31496062992125984"/>
  <pageSetup paperSize="9" scale="48"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B1:Q46"/>
  <sheetViews>
    <sheetView zoomScale="70" zoomScaleNormal="70" zoomScalePageLayoutView="70" workbookViewId="0">
      <selection activeCell="G28" sqref="G28"/>
    </sheetView>
  </sheetViews>
  <sheetFormatPr defaultColWidth="8.875" defaultRowHeight="12"/>
  <cols>
    <col min="1" max="1" width="4" style="29" customWidth="1"/>
    <col min="2" max="2" width="27" style="29" customWidth="1"/>
    <col min="3" max="3" width="16" style="29" customWidth="1"/>
    <col min="4" max="4" width="18" style="29" customWidth="1"/>
    <col min="5" max="5" width="15.5" style="29" customWidth="1"/>
    <col min="6" max="6" width="13.5" style="29" customWidth="1"/>
    <col min="7" max="7" width="16" style="29" customWidth="1"/>
    <col min="8" max="8" width="19.625" style="29" customWidth="1"/>
    <col min="9" max="9" width="11" style="29" hidden="1" customWidth="1"/>
    <col min="10" max="10" width="9.125" style="29" hidden="1" customWidth="1"/>
    <col min="11" max="16" width="8.875" style="29"/>
    <col min="17" max="17" width="0" style="29" hidden="1" customWidth="1"/>
    <col min="18" max="256" width="8.875" style="29"/>
    <col min="257" max="257" width="4" style="29" customWidth="1"/>
    <col min="258" max="258" width="27" style="29" customWidth="1"/>
    <col min="259" max="259" width="16" style="29" customWidth="1"/>
    <col min="260" max="260" width="18" style="29" customWidth="1"/>
    <col min="261" max="261" width="15.5" style="29" customWidth="1"/>
    <col min="262" max="262" width="13.5" style="29" customWidth="1"/>
    <col min="263" max="263" width="16" style="29" customWidth="1"/>
    <col min="264" max="264" width="19.625" style="29" customWidth="1"/>
    <col min="265" max="266" width="0" style="29" hidden="1" customWidth="1"/>
    <col min="267" max="272" width="8.875" style="29"/>
    <col min="273" max="273" width="0" style="29" hidden="1" customWidth="1"/>
    <col min="274" max="512" width="8.875" style="29"/>
    <col min="513" max="513" width="4" style="29" customWidth="1"/>
    <col min="514" max="514" width="27" style="29" customWidth="1"/>
    <col min="515" max="515" width="16" style="29" customWidth="1"/>
    <col min="516" max="516" width="18" style="29" customWidth="1"/>
    <col min="517" max="517" width="15.5" style="29" customWidth="1"/>
    <col min="518" max="518" width="13.5" style="29" customWidth="1"/>
    <col min="519" max="519" width="16" style="29" customWidth="1"/>
    <col min="520" max="520" width="19.625" style="29" customWidth="1"/>
    <col min="521" max="522" width="0" style="29" hidden="1" customWidth="1"/>
    <col min="523" max="528" width="8.875" style="29"/>
    <col min="529" max="529" width="0" style="29" hidden="1" customWidth="1"/>
    <col min="530" max="768" width="8.875" style="29"/>
    <col min="769" max="769" width="4" style="29" customWidth="1"/>
    <col min="770" max="770" width="27" style="29" customWidth="1"/>
    <col min="771" max="771" width="16" style="29" customWidth="1"/>
    <col min="772" max="772" width="18" style="29" customWidth="1"/>
    <col min="773" max="773" width="15.5" style="29" customWidth="1"/>
    <col min="774" max="774" width="13.5" style="29" customWidth="1"/>
    <col min="775" max="775" width="16" style="29" customWidth="1"/>
    <col min="776" max="776" width="19.625" style="29" customWidth="1"/>
    <col min="777" max="778" width="0" style="29" hidden="1" customWidth="1"/>
    <col min="779" max="784" width="8.875" style="29"/>
    <col min="785" max="785" width="0" style="29" hidden="1" customWidth="1"/>
    <col min="786" max="1024" width="8.875" style="29"/>
    <col min="1025" max="1025" width="4" style="29" customWidth="1"/>
    <col min="1026" max="1026" width="27" style="29" customWidth="1"/>
    <col min="1027" max="1027" width="16" style="29" customWidth="1"/>
    <col min="1028" max="1028" width="18" style="29" customWidth="1"/>
    <col min="1029" max="1029" width="15.5" style="29" customWidth="1"/>
    <col min="1030" max="1030" width="13.5" style="29" customWidth="1"/>
    <col min="1031" max="1031" width="16" style="29" customWidth="1"/>
    <col min="1032" max="1032" width="19.625" style="29" customWidth="1"/>
    <col min="1033" max="1034" width="0" style="29" hidden="1" customWidth="1"/>
    <col min="1035" max="1040" width="8.875" style="29"/>
    <col min="1041" max="1041" width="0" style="29" hidden="1" customWidth="1"/>
    <col min="1042" max="1280" width="8.875" style="29"/>
    <col min="1281" max="1281" width="4" style="29" customWidth="1"/>
    <col min="1282" max="1282" width="27" style="29" customWidth="1"/>
    <col min="1283" max="1283" width="16" style="29" customWidth="1"/>
    <col min="1284" max="1284" width="18" style="29" customWidth="1"/>
    <col min="1285" max="1285" width="15.5" style="29" customWidth="1"/>
    <col min="1286" max="1286" width="13.5" style="29" customWidth="1"/>
    <col min="1287" max="1287" width="16" style="29" customWidth="1"/>
    <col min="1288" max="1288" width="19.625" style="29" customWidth="1"/>
    <col min="1289" max="1290" width="0" style="29" hidden="1" customWidth="1"/>
    <col min="1291" max="1296" width="8.875" style="29"/>
    <col min="1297" max="1297" width="0" style="29" hidden="1" customWidth="1"/>
    <col min="1298" max="1536" width="8.875" style="29"/>
    <col min="1537" max="1537" width="4" style="29" customWidth="1"/>
    <col min="1538" max="1538" width="27" style="29" customWidth="1"/>
    <col min="1539" max="1539" width="16" style="29" customWidth="1"/>
    <col min="1540" max="1540" width="18" style="29" customWidth="1"/>
    <col min="1541" max="1541" width="15.5" style="29" customWidth="1"/>
    <col min="1542" max="1542" width="13.5" style="29" customWidth="1"/>
    <col min="1543" max="1543" width="16" style="29" customWidth="1"/>
    <col min="1544" max="1544" width="19.625" style="29" customWidth="1"/>
    <col min="1545" max="1546" width="0" style="29" hidden="1" customWidth="1"/>
    <col min="1547" max="1552" width="8.875" style="29"/>
    <col min="1553" max="1553" width="0" style="29" hidden="1" customWidth="1"/>
    <col min="1554" max="1792" width="8.875" style="29"/>
    <col min="1793" max="1793" width="4" style="29" customWidth="1"/>
    <col min="1794" max="1794" width="27" style="29" customWidth="1"/>
    <col min="1795" max="1795" width="16" style="29" customWidth="1"/>
    <col min="1796" max="1796" width="18" style="29" customWidth="1"/>
    <col min="1797" max="1797" width="15.5" style="29" customWidth="1"/>
    <col min="1798" max="1798" width="13.5" style="29" customWidth="1"/>
    <col min="1799" max="1799" width="16" style="29" customWidth="1"/>
    <col min="1800" max="1800" width="19.625" style="29" customWidth="1"/>
    <col min="1801" max="1802" width="0" style="29" hidden="1" customWidth="1"/>
    <col min="1803" max="1808" width="8.875" style="29"/>
    <col min="1809" max="1809" width="0" style="29" hidden="1" customWidth="1"/>
    <col min="1810" max="2048" width="8.875" style="29"/>
    <col min="2049" max="2049" width="4" style="29" customWidth="1"/>
    <col min="2050" max="2050" width="27" style="29" customWidth="1"/>
    <col min="2051" max="2051" width="16" style="29" customWidth="1"/>
    <col min="2052" max="2052" width="18" style="29" customWidth="1"/>
    <col min="2053" max="2053" width="15.5" style="29" customWidth="1"/>
    <col min="2054" max="2054" width="13.5" style="29" customWidth="1"/>
    <col min="2055" max="2055" width="16" style="29" customWidth="1"/>
    <col min="2056" max="2056" width="19.625" style="29" customWidth="1"/>
    <col min="2057" max="2058" width="0" style="29" hidden="1" customWidth="1"/>
    <col min="2059" max="2064" width="8.875" style="29"/>
    <col min="2065" max="2065" width="0" style="29" hidden="1" customWidth="1"/>
    <col min="2066" max="2304" width="8.875" style="29"/>
    <col min="2305" max="2305" width="4" style="29" customWidth="1"/>
    <col min="2306" max="2306" width="27" style="29" customWidth="1"/>
    <col min="2307" max="2307" width="16" style="29" customWidth="1"/>
    <col min="2308" max="2308" width="18" style="29" customWidth="1"/>
    <col min="2309" max="2309" width="15.5" style="29" customWidth="1"/>
    <col min="2310" max="2310" width="13.5" style="29" customWidth="1"/>
    <col min="2311" max="2311" width="16" style="29" customWidth="1"/>
    <col min="2312" max="2312" width="19.625" style="29" customWidth="1"/>
    <col min="2313" max="2314" width="0" style="29" hidden="1" customWidth="1"/>
    <col min="2315" max="2320" width="8.875" style="29"/>
    <col min="2321" max="2321" width="0" style="29" hidden="1" customWidth="1"/>
    <col min="2322" max="2560" width="8.875" style="29"/>
    <col min="2561" max="2561" width="4" style="29" customWidth="1"/>
    <col min="2562" max="2562" width="27" style="29" customWidth="1"/>
    <col min="2563" max="2563" width="16" style="29" customWidth="1"/>
    <col min="2564" max="2564" width="18" style="29" customWidth="1"/>
    <col min="2565" max="2565" width="15.5" style="29" customWidth="1"/>
    <col min="2566" max="2566" width="13.5" style="29" customWidth="1"/>
    <col min="2567" max="2567" width="16" style="29" customWidth="1"/>
    <col min="2568" max="2568" width="19.625" style="29" customWidth="1"/>
    <col min="2569" max="2570" width="0" style="29" hidden="1" customWidth="1"/>
    <col min="2571" max="2576" width="8.875" style="29"/>
    <col min="2577" max="2577" width="0" style="29" hidden="1" customWidth="1"/>
    <col min="2578" max="2816" width="8.875" style="29"/>
    <col min="2817" max="2817" width="4" style="29" customWidth="1"/>
    <col min="2818" max="2818" width="27" style="29" customWidth="1"/>
    <col min="2819" max="2819" width="16" style="29" customWidth="1"/>
    <col min="2820" max="2820" width="18" style="29" customWidth="1"/>
    <col min="2821" max="2821" width="15.5" style="29" customWidth="1"/>
    <col min="2822" max="2822" width="13.5" style="29" customWidth="1"/>
    <col min="2823" max="2823" width="16" style="29" customWidth="1"/>
    <col min="2824" max="2824" width="19.625" style="29" customWidth="1"/>
    <col min="2825" max="2826" width="0" style="29" hidden="1" customWidth="1"/>
    <col min="2827" max="2832" width="8.875" style="29"/>
    <col min="2833" max="2833" width="0" style="29" hidden="1" customWidth="1"/>
    <col min="2834" max="3072" width="8.875" style="29"/>
    <col min="3073" max="3073" width="4" style="29" customWidth="1"/>
    <col min="3074" max="3074" width="27" style="29" customWidth="1"/>
    <col min="3075" max="3075" width="16" style="29" customWidth="1"/>
    <col min="3076" max="3076" width="18" style="29" customWidth="1"/>
    <col min="3077" max="3077" width="15.5" style="29" customWidth="1"/>
    <col min="3078" max="3078" width="13.5" style="29" customWidth="1"/>
    <col min="3079" max="3079" width="16" style="29" customWidth="1"/>
    <col min="3080" max="3080" width="19.625" style="29" customWidth="1"/>
    <col min="3081" max="3082" width="0" style="29" hidden="1" customWidth="1"/>
    <col min="3083" max="3088" width="8.875" style="29"/>
    <col min="3089" max="3089" width="0" style="29" hidden="1" customWidth="1"/>
    <col min="3090" max="3328" width="8.875" style="29"/>
    <col min="3329" max="3329" width="4" style="29" customWidth="1"/>
    <col min="3330" max="3330" width="27" style="29" customWidth="1"/>
    <col min="3331" max="3331" width="16" style="29" customWidth="1"/>
    <col min="3332" max="3332" width="18" style="29" customWidth="1"/>
    <col min="3333" max="3333" width="15.5" style="29" customWidth="1"/>
    <col min="3334" max="3334" width="13.5" style="29" customWidth="1"/>
    <col min="3335" max="3335" width="16" style="29" customWidth="1"/>
    <col min="3336" max="3336" width="19.625" style="29" customWidth="1"/>
    <col min="3337" max="3338" width="0" style="29" hidden="1" customWidth="1"/>
    <col min="3339" max="3344" width="8.875" style="29"/>
    <col min="3345" max="3345" width="0" style="29" hidden="1" customWidth="1"/>
    <col min="3346" max="3584" width="8.875" style="29"/>
    <col min="3585" max="3585" width="4" style="29" customWidth="1"/>
    <col min="3586" max="3586" width="27" style="29" customWidth="1"/>
    <col min="3587" max="3587" width="16" style="29" customWidth="1"/>
    <col min="3588" max="3588" width="18" style="29" customWidth="1"/>
    <col min="3589" max="3589" width="15.5" style="29" customWidth="1"/>
    <col min="3590" max="3590" width="13.5" style="29" customWidth="1"/>
    <col min="3591" max="3591" width="16" style="29" customWidth="1"/>
    <col min="3592" max="3592" width="19.625" style="29" customWidth="1"/>
    <col min="3593" max="3594" width="0" style="29" hidden="1" customWidth="1"/>
    <col min="3595" max="3600" width="8.875" style="29"/>
    <col min="3601" max="3601" width="0" style="29" hidden="1" customWidth="1"/>
    <col min="3602" max="3840" width="8.875" style="29"/>
    <col min="3841" max="3841" width="4" style="29" customWidth="1"/>
    <col min="3842" max="3842" width="27" style="29" customWidth="1"/>
    <col min="3843" max="3843" width="16" style="29" customWidth="1"/>
    <col min="3844" max="3844" width="18" style="29" customWidth="1"/>
    <col min="3845" max="3845" width="15.5" style="29" customWidth="1"/>
    <col min="3846" max="3846" width="13.5" style="29" customWidth="1"/>
    <col min="3847" max="3847" width="16" style="29" customWidth="1"/>
    <col min="3848" max="3848" width="19.625" style="29" customWidth="1"/>
    <col min="3849" max="3850" width="0" style="29" hidden="1" customWidth="1"/>
    <col min="3851" max="3856" width="8.875" style="29"/>
    <col min="3857" max="3857" width="0" style="29" hidden="1" customWidth="1"/>
    <col min="3858" max="4096" width="8.875" style="29"/>
    <col min="4097" max="4097" width="4" style="29" customWidth="1"/>
    <col min="4098" max="4098" width="27" style="29" customWidth="1"/>
    <col min="4099" max="4099" width="16" style="29" customWidth="1"/>
    <col min="4100" max="4100" width="18" style="29" customWidth="1"/>
    <col min="4101" max="4101" width="15.5" style="29" customWidth="1"/>
    <col min="4102" max="4102" width="13.5" style="29" customWidth="1"/>
    <col min="4103" max="4103" width="16" style="29" customWidth="1"/>
    <col min="4104" max="4104" width="19.625" style="29" customWidth="1"/>
    <col min="4105" max="4106" width="0" style="29" hidden="1" customWidth="1"/>
    <col min="4107" max="4112" width="8.875" style="29"/>
    <col min="4113" max="4113" width="0" style="29" hidden="1" customWidth="1"/>
    <col min="4114" max="4352" width="8.875" style="29"/>
    <col min="4353" max="4353" width="4" style="29" customWidth="1"/>
    <col min="4354" max="4354" width="27" style="29" customWidth="1"/>
    <col min="4355" max="4355" width="16" style="29" customWidth="1"/>
    <col min="4356" max="4356" width="18" style="29" customWidth="1"/>
    <col min="4357" max="4357" width="15.5" style="29" customWidth="1"/>
    <col min="4358" max="4358" width="13.5" style="29" customWidth="1"/>
    <col min="4359" max="4359" width="16" style="29" customWidth="1"/>
    <col min="4360" max="4360" width="19.625" style="29" customWidth="1"/>
    <col min="4361" max="4362" width="0" style="29" hidden="1" customWidth="1"/>
    <col min="4363" max="4368" width="8.875" style="29"/>
    <col min="4369" max="4369" width="0" style="29" hidden="1" customWidth="1"/>
    <col min="4370" max="4608" width="8.875" style="29"/>
    <col min="4609" max="4609" width="4" style="29" customWidth="1"/>
    <col min="4610" max="4610" width="27" style="29" customWidth="1"/>
    <col min="4611" max="4611" width="16" style="29" customWidth="1"/>
    <col min="4612" max="4612" width="18" style="29" customWidth="1"/>
    <col min="4613" max="4613" width="15.5" style="29" customWidth="1"/>
    <col min="4614" max="4614" width="13.5" style="29" customWidth="1"/>
    <col min="4615" max="4615" width="16" style="29" customWidth="1"/>
    <col min="4616" max="4616" width="19.625" style="29" customWidth="1"/>
    <col min="4617" max="4618" width="0" style="29" hidden="1" customWidth="1"/>
    <col min="4619" max="4624" width="8.875" style="29"/>
    <col min="4625" max="4625" width="0" style="29" hidden="1" customWidth="1"/>
    <col min="4626" max="4864" width="8.875" style="29"/>
    <col min="4865" max="4865" width="4" style="29" customWidth="1"/>
    <col min="4866" max="4866" width="27" style="29" customWidth="1"/>
    <col min="4867" max="4867" width="16" style="29" customWidth="1"/>
    <col min="4868" max="4868" width="18" style="29" customWidth="1"/>
    <col min="4869" max="4869" width="15.5" style="29" customWidth="1"/>
    <col min="4870" max="4870" width="13.5" style="29" customWidth="1"/>
    <col min="4871" max="4871" width="16" style="29" customWidth="1"/>
    <col min="4872" max="4872" width="19.625" style="29" customWidth="1"/>
    <col min="4873" max="4874" width="0" style="29" hidden="1" customWidth="1"/>
    <col min="4875" max="4880" width="8.875" style="29"/>
    <col min="4881" max="4881" width="0" style="29" hidden="1" customWidth="1"/>
    <col min="4882" max="5120" width="8.875" style="29"/>
    <col min="5121" max="5121" width="4" style="29" customWidth="1"/>
    <col min="5122" max="5122" width="27" style="29" customWidth="1"/>
    <col min="5123" max="5123" width="16" style="29" customWidth="1"/>
    <col min="5124" max="5124" width="18" style="29" customWidth="1"/>
    <col min="5125" max="5125" width="15.5" style="29" customWidth="1"/>
    <col min="5126" max="5126" width="13.5" style="29" customWidth="1"/>
    <col min="5127" max="5127" width="16" style="29" customWidth="1"/>
    <col min="5128" max="5128" width="19.625" style="29" customWidth="1"/>
    <col min="5129" max="5130" width="0" style="29" hidden="1" customWidth="1"/>
    <col min="5131" max="5136" width="8.875" style="29"/>
    <col min="5137" max="5137" width="0" style="29" hidden="1" customWidth="1"/>
    <col min="5138" max="5376" width="8.875" style="29"/>
    <col min="5377" max="5377" width="4" style="29" customWidth="1"/>
    <col min="5378" max="5378" width="27" style="29" customWidth="1"/>
    <col min="5379" max="5379" width="16" style="29" customWidth="1"/>
    <col min="5380" max="5380" width="18" style="29" customWidth="1"/>
    <col min="5381" max="5381" width="15.5" style="29" customWidth="1"/>
    <col min="5382" max="5382" width="13.5" style="29" customWidth="1"/>
    <col min="5383" max="5383" width="16" style="29" customWidth="1"/>
    <col min="5384" max="5384" width="19.625" style="29" customWidth="1"/>
    <col min="5385" max="5386" width="0" style="29" hidden="1" customWidth="1"/>
    <col min="5387" max="5392" width="8.875" style="29"/>
    <col min="5393" max="5393" width="0" style="29" hidden="1" customWidth="1"/>
    <col min="5394" max="5632" width="8.875" style="29"/>
    <col min="5633" max="5633" width="4" style="29" customWidth="1"/>
    <col min="5634" max="5634" width="27" style="29" customWidth="1"/>
    <col min="5635" max="5635" width="16" style="29" customWidth="1"/>
    <col min="5636" max="5636" width="18" style="29" customWidth="1"/>
    <col min="5637" max="5637" width="15.5" style="29" customWidth="1"/>
    <col min="5638" max="5638" width="13.5" style="29" customWidth="1"/>
    <col min="5639" max="5639" width="16" style="29" customWidth="1"/>
    <col min="5640" max="5640" width="19.625" style="29" customWidth="1"/>
    <col min="5641" max="5642" width="0" style="29" hidden="1" customWidth="1"/>
    <col min="5643" max="5648" width="8.875" style="29"/>
    <col min="5649" max="5649" width="0" style="29" hidden="1" customWidth="1"/>
    <col min="5650" max="5888" width="8.875" style="29"/>
    <col min="5889" max="5889" width="4" style="29" customWidth="1"/>
    <col min="5890" max="5890" width="27" style="29" customWidth="1"/>
    <col min="5891" max="5891" width="16" style="29" customWidth="1"/>
    <col min="5892" max="5892" width="18" style="29" customWidth="1"/>
    <col min="5893" max="5893" width="15.5" style="29" customWidth="1"/>
    <col min="5894" max="5894" width="13.5" style="29" customWidth="1"/>
    <col min="5895" max="5895" width="16" style="29" customWidth="1"/>
    <col min="5896" max="5896" width="19.625" style="29" customWidth="1"/>
    <col min="5897" max="5898" width="0" style="29" hidden="1" customWidth="1"/>
    <col min="5899" max="5904" width="8.875" style="29"/>
    <col min="5905" max="5905" width="0" style="29" hidden="1" customWidth="1"/>
    <col min="5906" max="6144" width="8.875" style="29"/>
    <col min="6145" max="6145" width="4" style="29" customWidth="1"/>
    <col min="6146" max="6146" width="27" style="29" customWidth="1"/>
    <col min="6147" max="6147" width="16" style="29" customWidth="1"/>
    <col min="6148" max="6148" width="18" style="29" customWidth="1"/>
    <col min="6149" max="6149" width="15.5" style="29" customWidth="1"/>
    <col min="6150" max="6150" width="13.5" style="29" customWidth="1"/>
    <col min="6151" max="6151" width="16" style="29" customWidth="1"/>
    <col min="6152" max="6152" width="19.625" style="29" customWidth="1"/>
    <col min="6153" max="6154" width="0" style="29" hidden="1" customWidth="1"/>
    <col min="6155" max="6160" width="8.875" style="29"/>
    <col min="6161" max="6161" width="0" style="29" hidden="1" customWidth="1"/>
    <col min="6162" max="6400" width="8.875" style="29"/>
    <col min="6401" max="6401" width="4" style="29" customWidth="1"/>
    <col min="6402" max="6402" width="27" style="29" customWidth="1"/>
    <col min="6403" max="6403" width="16" style="29" customWidth="1"/>
    <col min="6404" max="6404" width="18" style="29" customWidth="1"/>
    <col min="6405" max="6405" width="15.5" style="29" customWidth="1"/>
    <col min="6406" max="6406" width="13.5" style="29" customWidth="1"/>
    <col min="6407" max="6407" width="16" style="29" customWidth="1"/>
    <col min="6408" max="6408" width="19.625" style="29" customWidth="1"/>
    <col min="6409" max="6410" width="0" style="29" hidden="1" customWidth="1"/>
    <col min="6411" max="6416" width="8.875" style="29"/>
    <col min="6417" max="6417" width="0" style="29" hidden="1" customWidth="1"/>
    <col min="6418" max="6656" width="8.875" style="29"/>
    <col min="6657" max="6657" width="4" style="29" customWidth="1"/>
    <col min="6658" max="6658" width="27" style="29" customWidth="1"/>
    <col min="6659" max="6659" width="16" style="29" customWidth="1"/>
    <col min="6660" max="6660" width="18" style="29" customWidth="1"/>
    <col min="6661" max="6661" width="15.5" style="29" customWidth="1"/>
    <col min="6662" max="6662" width="13.5" style="29" customWidth="1"/>
    <col min="6663" max="6663" width="16" style="29" customWidth="1"/>
    <col min="6664" max="6664" width="19.625" style="29" customWidth="1"/>
    <col min="6665" max="6666" width="0" style="29" hidden="1" customWidth="1"/>
    <col min="6667" max="6672" width="8.875" style="29"/>
    <col min="6673" max="6673" width="0" style="29" hidden="1" customWidth="1"/>
    <col min="6674" max="6912" width="8.875" style="29"/>
    <col min="6913" max="6913" width="4" style="29" customWidth="1"/>
    <col min="6914" max="6914" width="27" style="29" customWidth="1"/>
    <col min="6915" max="6915" width="16" style="29" customWidth="1"/>
    <col min="6916" max="6916" width="18" style="29" customWidth="1"/>
    <col min="6917" max="6917" width="15.5" style="29" customWidth="1"/>
    <col min="6918" max="6918" width="13.5" style="29" customWidth="1"/>
    <col min="6919" max="6919" width="16" style="29" customWidth="1"/>
    <col min="6920" max="6920" width="19.625" style="29" customWidth="1"/>
    <col min="6921" max="6922" width="0" style="29" hidden="1" customWidth="1"/>
    <col min="6923" max="6928" width="8.875" style="29"/>
    <col min="6929" max="6929" width="0" style="29" hidden="1" customWidth="1"/>
    <col min="6930" max="7168" width="8.875" style="29"/>
    <col min="7169" max="7169" width="4" style="29" customWidth="1"/>
    <col min="7170" max="7170" width="27" style="29" customWidth="1"/>
    <col min="7171" max="7171" width="16" style="29" customWidth="1"/>
    <col min="7172" max="7172" width="18" style="29" customWidth="1"/>
    <col min="7173" max="7173" width="15.5" style="29" customWidth="1"/>
    <col min="7174" max="7174" width="13.5" style="29" customWidth="1"/>
    <col min="7175" max="7175" width="16" style="29" customWidth="1"/>
    <col min="7176" max="7176" width="19.625" style="29" customWidth="1"/>
    <col min="7177" max="7178" width="0" style="29" hidden="1" customWidth="1"/>
    <col min="7179" max="7184" width="8.875" style="29"/>
    <col min="7185" max="7185" width="0" style="29" hidden="1" customWidth="1"/>
    <col min="7186" max="7424" width="8.875" style="29"/>
    <col min="7425" max="7425" width="4" style="29" customWidth="1"/>
    <col min="7426" max="7426" width="27" style="29" customWidth="1"/>
    <col min="7427" max="7427" width="16" style="29" customWidth="1"/>
    <col min="7428" max="7428" width="18" style="29" customWidth="1"/>
    <col min="7429" max="7429" width="15.5" style="29" customWidth="1"/>
    <col min="7430" max="7430" width="13.5" style="29" customWidth="1"/>
    <col min="7431" max="7431" width="16" style="29" customWidth="1"/>
    <col min="7432" max="7432" width="19.625" style="29" customWidth="1"/>
    <col min="7433" max="7434" width="0" style="29" hidden="1" customWidth="1"/>
    <col min="7435" max="7440" width="8.875" style="29"/>
    <col min="7441" max="7441" width="0" style="29" hidden="1" customWidth="1"/>
    <col min="7442" max="7680" width="8.875" style="29"/>
    <col min="7681" max="7681" width="4" style="29" customWidth="1"/>
    <col min="7682" max="7682" width="27" style="29" customWidth="1"/>
    <col min="7683" max="7683" width="16" style="29" customWidth="1"/>
    <col min="7684" max="7684" width="18" style="29" customWidth="1"/>
    <col min="7685" max="7685" width="15.5" style="29" customWidth="1"/>
    <col min="7686" max="7686" width="13.5" style="29" customWidth="1"/>
    <col min="7687" max="7687" width="16" style="29" customWidth="1"/>
    <col min="7688" max="7688" width="19.625" style="29" customWidth="1"/>
    <col min="7689" max="7690" width="0" style="29" hidden="1" customWidth="1"/>
    <col min="7691" max="7696" width="8.875" style="29"/>
    <col min="7697" max="7697" width="0" style="29" hidden="1" customWidth="1"/>
    <col min="7698" max="7936" width="8.875" style="29"/>
    <col min="7937" max="7937" width="4" style="29" customWidth="1"/>
    <col min="7938" max="7938" width="27" style="29" customWidth="1"/>
    <col min="7939" max="7939" width="16" style="29" customWidth="1"/>
    <col min="7940" max="7940" width="18" style="29" customWidth="1"/>
    <col min="7941" max="7941" width="15.5" style="29" customWidth="1"/>
    <col min="7942" max="7942" width="13.5" style="29" customWidth="1"/>
    <col min="7943" max="7943" width="16" style="29" customWidth="1"/>
    <col min="7944" max="7944" width="19.625" style="29" customWidth="1"/>
    <col min="7945" max="7946" width="0" style="29" hidden="1" customWidth="1"/>
    <col min="7947" max="7952" width="8.875" style="29"/>
    <col min="7953" max="7953" width="0" style="29" hidden="1" customWidth="1"/>
    <col min="7954" max="8192" width="8.875" style="29"/>
    <col min="8193" max="8193" width="4" style="29" customWidth="1"/>
    <col min="8194" max="8194" width="27" style="29" customWidth="1"/>
    <col min="8195" max="8195" width="16" style="29" customWidth="1"/>
    <col min="8196" max="8196" width="18" style="29" customWidth="1"/>
    <col min="8197" max="8197" width="15.5" style="29" customWidth="1"/>
    <col min="8198" max="8198" width="13.5" style="29" customWidth="1"/>
    <col min="8199" max="8199" width="16" style="29" customWidth="1"/>
    <col min="8200" max="8200" width="19.625" style="29" customWidth="1"/>
    <col min="8201" max="8202" width="0" style="29" hidden="1" customWidth="1"/>
    <col min="8203" max="8208" width="8.875" style="29"/>
    <col min="8209" max="8209" width="0" style="29" hidden="1" customWidth="1"/>
    <col min="8210" max="8448" width="8.875" style="29"/>
    <col min="8449" max="8449" width="4" style="29" customWidth="1"/>
    <col min="8450" max="8450" width="27" style="29" customWidth="1"/>
    <col min="8451" max="8451" width="16" style="29" customWidth="1"/>
    <col min="8452" max="8452" width="18" style="29" customWidth="1"/>
    <col min="8453" max="8453" width="15.5" style="29" customWidth="1"/>
    <col min="8454" max="8454" width="13.5" style="29" customWidth="1"/>
    <col min="8455" max="8455" width="16" style="29" customWidth="1"/>
    <col min="8456" max="8456" width="19.625" style="29" customWidth="1"/>
    <col min="8457" max="8458" width="0" style="29" hidden="1" customWidth="1"/>
    <col min="8459" max="8464" width="8.875" style="29"/>
    <col min="8465" max="8465" width="0" style="29" hidden="1" customWidth="1"/>
    <col min="8466" max="8704" width="8.875" style="29"/>
    <col min="8705" max="8705" width="4" style="29" customWidth="1"/>
    <col min="8706" max="8706" width="27" style="29" customWidth="1"/>
    <col min="8707" max="8707" width="16" style="29" customWidth="1"/>
    <col min="8708" max="8708" width="18" style="29" customWidth="1"/>
    <col min="8709" max="8709" width="15.5" style="29" customWidth="1"/>
    <col min="8710" max="8710" width="13.5" style="29" customWidth="1"/>
    <col min="8711" max="8711" width="16" style="29" customWidth="1"/>
    <col min="8712" max="8712" width="19.625" style="29" customWidth="1"/>
    <col min="8713" max="8714" width="0" style="29" hidden="1" customWidth="1"/>
    <col min="8715" max="8720" width="8.875" style="29"/>
    <col min="8721" max="8721" width="0" style="29" hidden="1" customWidth="1"/>
    <col min="8722" max="8960" width="8.875" style="29"/>
    <col min="8961" max="8961" width="4" style="29" customWidth="1"/>
    <col min="8962" max="8962" width="27" style="29" customWidth="1"/>
    <col min="8963" max="8963" width="16" style="29" customWidth="1"/>
    <col min="8964" max="8964" width="18" style="29" customWidth="1"/>
    <col min="8965" max="8965" width="15.5" style="29" customWidth="1"/>
    <col min="8966" max="8966" width="13.5" style="29" customWidth="1"/>
    <col min="8967" max="8967" width="16" style="29" customWidth="1"/>
    <col min="8968" max="8968" width="19.625" style="29" customWidth="1"/>
    <col min="8969" max="8970" width="0" style="29" hidden="1" customWidth="1"/>
    <col min="8971" max="8976" width="8.875" style="29"/>
    <col min="8977" max="8977" width="0" style="29" hidden="1" customWidth="1"/>
    <col min="8978" max="9216" width="8.875" style="29"/>
    <col min="9217" max="9217" width="4" style="29" customWidth="1"/>
    <col min="9218" max="9218" width="27" style="29" customWidth="1"/>
    <col min="9219" max="9219" width="16" style="29" customWidth="1"/>
    <col min="9220" max="9220" width="18" style="29" customWidth="1"/>
    <col min="9221" max="9221" width="15.5" style="29" customWidth="1"/>
    <col min="9222" max="9222" width="13.5" style="29" customWidth="1"/>
    <col min="9223" max="9223" width="16" style="29" customWidth="1"/>
    <col min="9224" max="9224" width="19.625" style="29" customWidth="1"/>
    <col min="9225" max="9226" width="0" style="29" hidden="1" customWidth="1"/>
    <col min="9227" max="9232" width="8.875" style="29"/>
    <col min="9233" max="9233" width="0" style="29" hidden="1" customWidth="1"/>
    <col min="9234" max="9472" width="8.875" style="29"/>
    <col min="9473" max="9473" width="4" style="29" customWidth="1"/>
    <col min="9474" max="9474" width="27" style="29" customWidth="1"/>
    <col min="9475" max="9475" width="16" style="29" customWidth="1"/>
    <col min="9476" max="9476" width="18" style="29" customWidth="1"/>
    <col min="9477" max="9477" width="15.5" style="29" customWidth="1"/>
    <col min="9478" max="9478" width="13.5" style="29" customWidth="1"/>
    <col min="9479" max="9479" width="16" style="29" customWidth="1"/>
    <col min="9480" max="9480" width="19.625" style="29" customWidth="1"/>
    <col min="9481" max="9482" width="0" style="29" hidden="1" customWidth="1"/>
    <col min="9483" max="9488" width="8.875" style="29"/>
    <col min="9489" max="9489" width="0" style="29" hidden="1" customWidth="1"/>
    <col min="9490" max="9728" width="8.875" style="29"/>
    <col min="9729" max="9729" width="4" style="29" customWidth="1"/>
    <col min="9730" max="9730" width="27" style="29" customWidth="1"/>
    <col min="9731" max="9731" width="16" style="29" customWidth="1"/>
    <col min="9732" max="9732" width="18" style="29" customWidth="1"/>
    <col min="9733" max="9733" width="15.5" style="29" customWidth="1"/>
    <col min="9734" max="9734" width="13.5" style="29" customWidth="1"/>
    <col min="9735" max="9735" width="16" style="29" customWidth="1"/>
    <col min="9736" max="9736" width="19.625" style="29" customWidth="1"/>
    <col min="9737" max="9738" width="0" style="29" hidden="1" customWidth="1"/>
    <col min="9739" max="9744" width="8.875" style="29"/>
    <col min="9745" max="9745" width="0" style="29" hidden="1" customWidth="1"/>
    <col min="9746" max="9984" width="8.875" style="29"/>
    <col min="9985" max="9985" width="4" style="29" customWidth="1"/>
    <col min="9986" max="9986" width="27" style="29" customWidth="1"/>
    <col min="9987" max="9987" width="16" style="29" customWidth="1"/>
    <col min="9988" max="9988" width="18" style="29" customWidth="1"/>
    <col min="9989" max="9989" width="15.5" style="29" customWidth="1"/>
    <col min="9990" max="9990" width="13.5" style="29" customWidth="1"/>
    <col min="9991" max="9991" width="16" style="29" customWidth="1"/>
    <col min="9992" max="9992" width="19.625" style="29" customWidth="1"/>
    <col min="9993" max="9994" width="0" style="29" hidden="1" customWidth="1"/>
    <col min="9995" max="10000" width="8.875" style="29"/>
    <col min="10001" max="10001" width="0" style="29" hidden="1" customWidth="1"/>
    <col min="10002" max="10240" width="8.875" style="29"/>
    <col min="10241" max="10241" width="4" style="29" customWidth="1"/>
    <col min="10242" max="10242" width="27" style="29" customWidth="1"/>
    <col min="10243" max="10243" width="16" style="29" customWidth="1"/>
    <col min="10244" max="10244" width="18" style="29" customWidth="1"/>
    <col min="10245" max="10245" width="15.5" style="29" customWidth="1"/>
    <col min="10246" max="10246" width="13.5" style="29" customWidth="1"/>
    <col min="10247" max="10247" width="16" style="29" customWidth="1"/>
    <col min="10248" max="10248" width="19.625" style="29" customWidth="1"/>
    <col min="10249" max="10250" width="0" style="29" hidden="1" customWidth="1"/>
    <col min="10251" max="10256" width="8.875" style="29"/>
    <col min="10257" max="10257" width="0" style="29" hidden="1" customWidth="1"/>
    <col min="10258" max="10496" width="8.875" style="29"/>
    <col min="10497" max="10497" width="4" style="29" customWidth="1"/>
    <col min="10498" max="10498" width="27" style="29" customWidth="1"/>
    <col min="10499" max="10499" width="16" style="29" customWidth="1"/>
    <col min="10500" max="10500" width="18" style="29" customWidth="1"/>
    <col min="10501" max="10501" width="15.5" style="29" customWidth="1"/>
    <col min="10502" max="10502" width="13.5" style="29" customWidth="1"/>
    <col min="10503" max="10503" width="16" style="29" customWidth="1"/>
    <col min="10504" max="10504" width="19.625" style="29" customWidth="1"/>
    <col min="10505" max="10506" width="0" style="29" hidden="1" customWidth="1"/>
    <col min="10507" max="10512" width="8.875" style="29"/>
    <col min="10513" max="10513" width="0" style="29" hidden="1" customWidth="1"/>
    <col min="10514" max="10752" width="8.875" style="29"/>
    <col min="10753" max="10753" width="4" style="29" customWidth="1"/>
    <col min="10754" max="10754" width="27" style="29" customWidth="1"/>
    <col min="10755" max="10755" width="16" style="29" customWidth="1"/>
    <col min="10756" max="10756" width="18" style="29" customWidth="1"/>
    <col min="10757" max="10757" width="15.5" style="29" customWidth="1"/>
    <col min="10758" max="10758" width="13.5" style="29" customWidth="1"/>
    <col min="10759" max="10759" width="16" style="29" customWidth="1"/>
    <col min="10760" max="10760" width="19.625" style="29" customWidth="1"/>
    <col min="10761" max="10762" width="0" style="29" hidden="1" customWidth="1"/>
    <col min="10763" max="10768" width="8.875" style="29"/>
    <col min="10769" max="10769" width="0" style="29" hidden="1" customWidth="1"/>
    <col min="10770" max="11008" width="8.875" style="29"/>
    <col min="11009" max="11009" width="4" style="29" customWidth="1"/>
    <col min="11010" max="11010" width="27" style="29" customWidth="1"/>
    <col min="11011" max="11011" width="16" style="29" customWidth="1"/>
    <col min="11012" max="11012" width="18" style="29" customWidth="1"/>
    <col min="11013" max="11013" width="15.5" style="29" customWidth="1"/>
    <col min="11014" max="11014" width="13.5" style="29" customWidth="1"/>
    <col min="11015" max="11015" width="16" style="29" customWidth="1"/>
    <col min="11016" max="11016" width="19.625" style="29" customWidth="1"/>
    <col min="11017" max="11018" width="0" style="29" hidden="1" customWidth="1"/>
    <col min="11019" max="11024" width="8.875" style="29"/>
    <col min="11025" max="11025" width="0" style="29" hidden="1" customWidth="1"/>
    <col min="11026" max="11264" width="8.875" style="29"/>
    <col min="11265" max="11265" width="4" style="29" customWidth="1"/>
    <col min="11266" max="11266" width="27" style="29" customWidth="1"/>
    <col min="11267" max="11267" width="16" style="29" customWidth="1"/>
    <col min="11268" max="11268" width="18" style="29" customWidth="1"/>
    <col min="11269" max="11269" width="15.5" style="29" customWidth="1"/>
    <col min="11270" max="11270" width="13.5" style="29" customWidth="1"/>
    <col min="11271" max="11271" width="16" style="29" customWidth="1"/>
    <col min="11272" max="11272" width="19.625" style="29" customWidth="1"/>
    <col min="11273" max="11274" width="0" style="29" hidden="1" customWidth="1"/>
    <col min="11275" max="11280" width="8.875" style="29"/>
    <col min="11281" max="11281" width="0" style="29" hidden="1" customWidth="1"/>
    <col min="11282" max="11520" width="8.875" style="29"/>
    <col min="11521" max="11521" width="4" style="29" customWidth="1"/>
    <col min="11522" max="11522" width="27" style="29" customWidth="1"/>
    <col min="11523" max="11523" width="16" style="29" customWidth="1"/>
    <col min="11524" max="11524" width="18" style="29" customWidth="1"/>
    <col min="11525" max="11525" width="15.5" style="29" customWidth="1"/>
    <col min="11526" max="11526" width="13.5" style="29" customWidth="1"/>
    <col min="11527" max="11527" width="16" style="29" customWidth="1"/>
    <col min="11528" max="11528" width="19.625" style="29" customWidth="1"/>
    <col min="11529" max="11530" width="0" style="29" hidden="1" customWidth="1"/>
    <col min="11531" max="11536" width="8.875" style="29"/>
    <col min="11537" max="11537" width="0" style="29" hidden="1" customWidth="1"/>
    <col min="11538" max="11776" width="8.875" style="29"/>
    <col min="11777" max="11777" width="4" style="29" customWidth="1"/>
    <col min="11778" max="11778" width="27" style="29" customWidth="1"/>
    <col min="11779" max="11779" width="16" style="29" customWidth="1"/>
    <col min="11780" max="11780" width="18" style="29" customWidth="1"/>
    <col min="11781" max="11781" width="15.5" style="29" customWidth="1"/>
    <col min="11782" max="11782" width="13.5" style="29" customWidth="1"/>
    <col min="11783" max="11783" width="16" style="29" customWidth="1"/>
    <col min="11784" max="11784" width="19.625" style="29" customWidth="1"/>
    <col min="11785" max="11786" width="0" style="29" hidden="1" customWidth="1"/>
    <col min="11787" max="11792" width="8.875" style="29"/>
    <col min="11793" max="11793" width="0" style="29" hidden="1" customWidth="1"/>
    <col min="11794" max="12032" width="8.875" style="29"/>
    <col min="12033" max="12033" width="4" style="29" customWidth="1"/>
    <col min="12034" max="12034" width="27" style="29" customWidth="1"/>
    <col min="12035" max="12035" width="16" style="29" customWidth="1"/>
    <col min="12036" max="12036" width="18" style="29" customWidth="1"/>
    <col min="12037" max="12037" width="15.5" style="29" customWidth="1"/>
    <col min="12038" max="12038" width="13.5" style="29" customWidth="1"/>
    <col min="12039" max="12039" width="16" style="29" customWidth="1"/>
    <col min="12040" max="12040" width="19.625" style="29" customWidth="1"/>
    <col min="12041" max="12042" width="0" style="29" hidden="1" customWidth="1"/>
    <col min="12043" max="12048" width="8.875" style="29"/>
    <col min="12049" max="12049" width="0" style="29" hidden="1" customWidth="1"/>
    <col min="12050" max="12288" width="8.875" style="29"/>
    <col min="12289" max="12289" width="4" style="29" customWidth="1"/>
    <col min="12290" max="12290" width="27" style="29" customWidth="1"/>
    <col min="12291" max="12291" width="16" style="29" customWidth="1"/>
    <col min="12292" max="12292" width="18" style="29" customWidth="1"/>
    <col min="12293" max="12293" width="15.5" style="29" customWidth="1"/>
    <col min="12294" max="12294" width="13.5" style="29" customWidth="1"/>
    <col min="12295" max="12295" width="16" style="29" customWidth="1"/>
    <col min="12296" max="12296" width="19.625" style="29" customWidth="1"/>
    <col min="12297" max="12298" width="0" style="29" hidden="1" customWidth="1"/>
    <col min="12299" max="12304" width="8.875" style="29"/>
    <col min="12305" max="12305" width="0" style="29" hidden="1" customWidth="1"/>
    <col min="12306" max="12544" width="8.875" style="29"/>
    <col min="12545" max="12545" width="4" style="29" customWidth="1"/>
    <col min="12546" max="12546" width="27" style="29" customWidth="1"/>
    <col min="12547" max="12547" width="16" style="29" customWidth="1"/>
    <col min="12548" max="12548" width="18" style="29" customWidth="1"/>
    <col min="12549" max="12549" width="15.5" style="29" customWidth="1"/>
    <col min="12550" max="12550" width="13.5" style="29" customWidth="1"/>
    <col min="12551" max="12551" width="16" style="29" customWidth="1"/>
    <col min="12552" max="12552" width="19.625" style="29" customWidth="1"/>
    <col min="12553" max="12554" width="0" style="29" hidden="1" customWidth="1"/>
    <col min="12555" max="12560" width="8.875" style="29"/>
    <col min="12561" max="12561" width="0" style="29" hidden="1" customWidth="1"/>
    <col min="12562" max="12800" width="8.875" style="29"/>
    <col min="12801" max="12801" width="4" style="29" customWidth="1"/>
    <col min="12802" max="12802" width="27" style="29" customWidth="1"/>
    <col min="12803" max="12803" width="16" style="29" customWidth="1"/>
    <col min="12804" max="12804" width="18" style="29" customWidth="1"/>
    <col min="12805" max="12805" width="15.5" style="29" customWidth="1"/>
    <col min="12806" max="12806" width="13.5" style="29" customWidth="1"/>
    <col min="12807" max="12807" width="16" style="29" customWidth="1"/>
    <col min="12808" max="12808" width="19.625" style="29" customWidth="1"/>
    <col min="12809" max="12810" width="0" style="29" hidden="1" customWidth="1"/>
    <col min="12811" max="12816" width="8.875" style="29"/>
    <col min="12817" max="12817" width="0" style="29" hidden="1" customWidth="1"/>
    <col min="12818" max="13056" width="8.875" style="29"/>
    <col min="13057" max="13057" width="4" style="29" customWidth="1"/>
    <col min="13058" max="13058" width="27" style="29" customWidth="1"/>
    <col min="13059" max="13059" width="16" style="29" customWidth="1"/>
    <col min="13060" max="13060" width="18" style="29" customWidth="1"/>
    <col min="13061" max="13061" width="15.5" style="29" customWidth="1"/>
    <col min="13062" max="13062" width="13.5" style="29" customWidth="1"/>
    <col min="13063" max="13063" width="16" style="29" customWidth="1"/>
    <col min="13064" max="13064" width="19.625" style="29" customWidth="1"/>
    <col min="13065" max="13066" width="0" style="29" hidden="1" customWidth="1"/>
    <col min="13067" max="13072" width="8.875" style="29"/>
    <col min="13073" max="13073" width="0" style="29" hidden="1" customWidth="1"/>
    <col min="13074" max="13312" width="8.875" style="29"/>
    <col min="13313" max="13313" width="4" style="29" customWidth="1"/>
    <col min="13314" max="13314" width="27" style="29" customWidth="1"/>
    <col min="13315" max="13315" width="16" style="29" customWidth="1"/>
    <col min="13316" max="13316" width="18" style="29" customWidth="1"/>
    <col min="13317" max="13317" width="15.5" style="29" customWidth="1"/>
    <col min="13318" max="13318" width="13.5" style="29" customWidth="1"/>
    <col min="13319" max="13319" width="16" style="29" customWidth="1"/>
    <col min="13320" max="13320" width="19.625" style="29" customWidth="1"/>
    <col min="13321" max="13322" width="0" style="29" hidden="1" customWidth="1"/>
    <col min="13323" max="13328" width="8.875" style="29"/>
    <col min="13329" max="13329" width="0" style="29" hidden="1" customWidth="1"/>
    <col min="13330" max="13568" width="8.875" style="29"/>
    <col min="13569" max="13569" width="4" style="29" customWidth="1"/>
    <col min="13570" max="13570" width="27" style="29" customWidth="1"/>
    <col min="13571" max="13571" width="16" style="29" customWidth="1"/>
    <col min="13572" max="13572" width="18" style="29" customWidth="1"/>
    <col min="13573" max="13573" width="15.5" style="29" customWidth="1"/>
    <col min="13574" max="13574" width="13.5" style="29" customWidth="1"/>
    <col min="13575" max="13575" width="16" style="29" customWidth="1"/>
    <col min="13576" max="13576" width="19.625" style="29" customWidth="1"/>
    <col min="13577" max="13578" width="0" style="29" hidden="1" customWidth="1"/>
    <col min="13579" max="13584" width="8.875" style="29"/>
    <col min="13585" max="13585" width="0" style="29" hidden="1" customWidth="1"/>
    <col min="13586" max="13824" width="8.875" style="29"/>
    <col min="13825" max="13825" width="4" style="29" customWidth="1"/>
    <col min="13826" max="13826" width="27" style="29" customWidth="1"/>
    <col min="13827" max="13827" width="16" style="29" customWidth="1"/>
    <col min="13828" max="13828" width="18" style="29" customWidth="1"/>
    <col min="13829" max="13829" width="15.5" style="29" customWidth="1"/>
    <col min="13830" max="13830" width="13.5" style="29" customWidth="1"/>
    <col min="13831" max="13831" width="16" style="29" customWidth="1"/>
    <col min="13832" max="13832" width="19.625" style="29" customWidth="1"/>
    <col min="13833" max="13834" width="0" style="29" hidden="1" customWidth="1"/>
    <col min="13835" max="13840" width="8.875" style="29"/>
    <col min="13841" max="13841" width="0" style="29" hidden="1" customWidth="1"/>
    <col min="13842" max="14080" width="8.875" style="29"/>
    <col min="14081" max="14081" width="4" style="29" customWidth="1"/>
    <col min="14082" max="14082" width="27" style="29" customWidth="1"/>
    <col min="14083" max="14083" width="16" style="29" customWidth="1"/>
    <col min="14084" max="14084" width="18" style="29" customWidth="1"/>
    <col min="14085" max="14085" width="15.5" style="29" customWidth="1"/>
    <col min="14086" max="14086" width="13.5" style="29" customWidth="1"/>
    <col min="14087" max="14087" width="16" style="29" customWidth="1"/>
    <col min="14088" max="14088" width="19.625" style="29" customWidth="1"/>
    <col min="14089" max="14090" width="0" style="29" hidden="1" customWidth="1"/>
    <col min="14091" max="14096" width="8.875" style="29"/>
    <col min="14097" max="14097" width="0" style="29" hidden="1" customWidth="1"/>
    <col min="14098" max="14336" width="8.875" style="29"/>
    <col min="14337" max="14337" width="4" style="29" customWidth="1"/>
    <col min="14338" max="14338" width="27" style="29" customWidth="1"/>
    <col min="14339" max="14339" width="16" style="29" customWidth="1"/>
    <col min="14340" max="14340" width="18" style="29" customWidth="1"/>
    <col min="14341" max="14341" width="15.5" style="29" customWidth="1"/>
    <col min="14342" max="14342" width="13.5" style="29" customWidth="1"/>
    <col min="14343" max="14343" width="16" style="29" customWidth="1"/>
    <col min="14344" max="14344" width="19.625" style="29" customWidth="1"/>
    <col min="14345" max="14346" width="0" style="29" hidden="1" customWidth="1"/>
    <col min="14347" max="14352" width="8.875" style="29"/>
    <col min="14353" max="14353" width="0" style="29" hidden="1" customWidth="1"/>
    <col min="14354" max="14592" width="8.875" style="29"/>
    <col min="14593" max="14593" width="4" style="29" customWidth="1"/>
    <col min="14594" max="14594" width="27" style="29" customWidth="1"/>
    <col min="14595" max="14595" width="16" style="29" customWidth="1"/>
    <col min="14596" max="14596" width="18" style="29" customWidth="1"/>
    <col min="14597" max="14597" width="15.5" style="29" customWidth="1"/>
    <col min="14598" max="14598" width="13.5" style="29" customWidth="1"/>
    <col min="14599" max="14599" width="16" style="29" customWidth="1"/>
    <col min="14600" max="14600" width="19.625" style="29" customWidth="1"/>
    <col min="14601" max="14602" width="0" style="29" hidden="1" customWidth="1"/>
    <col min="14603" max="14608" width="8.875" style="29"/>
    <col min="14609" max="14609" width="0" style="29" hidden="1" customWidth="1"/>
    <col min="14610" max="14848" width="8.875" style="29"/>
    <col min="14849" max="14849" width="4" style="29" customWidth="1"/>
    <col min="14850" max="14850" width="27" style="29" customWidth="1"/>
    <col min="14851" max="14851" width="16" style="29" customWidth="1"/>
    <col min="14852" max="14852" width="18" style="29" customWidth="1"/>
    <col min="14853" max="14853" width="15.5" style="29" customWidth="1"/>
    <col min="14854" max="14854" width="13.5" style="29" customWidth="1"/>
    <col min="14855" max="14855" width="16" style="29" customWidth="1"/>
    <col min="14856" max="14856" width="19.625" style="29" customWidth="1"/>
    <col min="14857" max="14858" width="0" style="29" hidden="1" customWidth="1"/>
    <col min="14859" max="14864" width="8.875" style="29"/>
    <col min="14865" max="14865" width="0" style="29" hidden="1" customWidth="1"/>
    <col min="14866" max="15104" width="8.875" style="29"/>
    <col min="15105" max="15105" width="4" style="29" customWidth="1"/>
    <col min="15106" max="15106" width="27" style="29" customWidth="1"/>
    <col min="15107" max="15107" width="16" style="29" customWidth="1"/>
    <col min="15108" max="15108" width="18" style="29" customWidth="1"/>
    <col min="15109" max="15109" width="15.5" style="29" customWidth="1"/>
    <col min="15110" max="15110" width="13.5" style="29" customWidth="1"/>
    <col min="15111" max="15111" width="16" style="29" customWidth="1"/>
    <col min="15112" max="15112" width="19.625" style="29" customWidth="1"/>
    <col min="15113" max="15114" width="0" style="29" hidden="1" customWidth="1"/>
    <col min="15115" max="15120" width="8.875" style="29"/>
    <col min="15121" max="15121" width="0" style="29" hidden="1" customWidth="1"/>
    <col min="15122" max="15360" width="8.875" style="29"/>
    <col min="15361" max="15361" width="4" style="29" customWidth="1"/>
    <col min="15362" max="15362" width="27" style="29" customWidth="1"/>
    <col min="15363" max="15363" width="16" style="29" customWidth="1"/>
    <col min="15364" max="15364" width="18" style="29" customWidth="1"/>
    <col min="15365" max="15365" width="15.5" style="29" customWidth="1"/>
    <col min="15366" max="15366" width="13.5" style="29" customWidth="1"/>
    <col min="15367" max="15367" width="16" style="29" customWidth="1"/>
    <col min="15368" max="15368" width="19.625" style="29" customWidth="1"/>
    <col min="15369" max="15370" width="0" style="29" hidden="1" customWidth="1"/>
    <col min="15371" max="15376" width="8.875" style="29"/>
    <col min="15377" max="15377" width="0" style="29" hidden="1" customWidth="1"/>
    <col min="15378" max="15616" width="8.875" style="29"/>
    <col min="15617" max="15617" width="4" style="29" customWidth="1"/>
    <col min="15618" max="15618" width="27" style="29" customWidth="1"/>
    <col min="15619" max="15619" width="16" style="29" customWidth="1"/>
    <col min="15620" max="15620" width="18" style="29" customWidth="1"/>
    <col min="15621" max="15621" width="15.5" style="29" customWidth="1"/>
    <col min="15622" max="15622" width="13.5" style="29" customWidth="1"/>
    <col min="15623" max="15623" width="16" style="29" customWidth="1"/>
    <col min="15624" max="15624" width="19.625" style="29" customWidth="1"/>
    <col min="15625" max="15626" width="0" style="29" hidden="1" customWidth="1"/>
    <col min="15627" max="15632" width="8.875" style="29"/>
    <col min="15633" max="15633" width="0" style="29" hidden="1" customWidth="1"/>
    <col min="15634" max="15872" width="8.875" style="29"/>
    <col min="15873" max="15873" width="4" style="29" customWidth="1"/>
    <col min="15874" max="15874" width="27" style="29" customWidth="1"/>
    <col min="15875" max="15875" width="16" style="29" customWidth="1"/>
    <col min="15876" max="15876" width="18" style="29" customWidth="1"/>
    <col min="15877" max="15877" width="15.5" style="29" customWidth="1"/>
    <col min="15878" max="15878" width="13.5" style="29" customWidth="1"/>
    <col min="15879" max="15879" width="16" style="29" customWidth="1"/>
    <col min="15880" max="15880" width="19.625" style="29" customWidth="1"/>
    <col min="15881" max="15882" width="0" style="29" hidden="1" customWidth="1"/>
    <col min="15883" max="15888" width="8.875" style="29"/>
    <col min="15889" max="15889" width="0" style="29" hidden="1" customWidth="1"/>
    <col min="15890" max="16128" width="8.875" style="29"/>
    <col min="16129" max="16129" width="4" style="29" customWidth="1"/>
    <col min="16130" max="16130" width="27" style="29" customWidth="1"/>
    <col min="16131" max="16131" width="16" style="29" customWidth="1"/>
    <col min="16132" max="16132" width="18" style="29" customWidth="1"/>
    <col min="16133" max="16133" width="15.5" style="29" customWidth="1"/>
    <col min="16134" max="16134" width="13.5" style="29" customWidth="1"/>
    <col min="16135" max="16135" width="16" style="29" customWidth="1"/>
    <col min="16136" max="16136" width="19.625" style="29" customWidth="1"/>
    <col min="16137" max="16138" width="0" style="29" hidden="1" customWidth="1"/>
    <col min="16139" max="16144" width="8.875" style="29"/>
    <col min="16145" max="16145" width="0" style="29" hidden="1" customWidth="1"/>
    <col min="16146" max="16384" width="8.875" style="29"/>
  </cols>
  <sheetData>
    <row r="1" spans="2:17" s="4" customFormat="1" ht="15.75">
      <c r="N1" s="2" t="s">
        <v>0</v>
      </c>
      <c r="O1" s="14" t="s">
        <v>547</v>
      </c>
      <c r="Q1" s="5" t="s">
        <v>1</v>
      </c>
    </row>
    <row r="2" spans="2:17" s="4" customFormat="1" ht="18.75" customHeight="1">
      <c r="E2" s="10"/>
      <c r="F2" s="11"/>
    </row>
    <row r="3" spans="2:17" s="4" customFormat="1" ht="19.5" customHeight="1"/>
    <row r="4" spans="2:17" s="1" customFormat="1" ht="19.5">
      <c r="B4" s="13" t="s">
        <v>1400</v>
      </c>
      <c r="L4" s="140"/>
    </row>
    <row r="5" spans="2:17" s="1" customFormat="1" ht="18.75">
      <c r="B5" s="13"/>
    </row>
    <row r="6" spans="2:17" s="1" customFormat="1" ht="15.75">
      <c r="B6" s="15" t="s">
        <v>188</v>
      </c>
      <c r="D6" s="18"/>
      <c r="M6" s="141"/>
      <c r="N6" s="142" t="s">
        <v>507</v>
      </c>
      <c r="O6" s="142" t="s">
        <v>508</v>
      </c>
    </row>
    <row r="7" spans="2:17" s="1" customFormat="1" ht="15.75">
      <c r="B7" s="15" t="s">
        <v>548</v>
      </c>
      <c r="D7" s="20"/>
      <c r="M7" s="143" t="s">
        <v>509</v>
      </c>
      <c r="N7" s="144"/>
      <c r="O7" s="144"/>
    </row>
    <row r="8" spans="2:17" s="1" customFormat="1" ht="15.75">
      <c r="B8" s="15" t="s">
        <v>189</v>
      </c>
      <c r="D8" s="21"/>
      <c r="M8" s="143" t="s">
        <v>510</v>
      </c>
      <c r="N8" s="144"/>
      <c r="O8" s="144"/>
    </row>
    <row r="9" spans="2:17" s="22" customFormat="1"/>
    <row r="10" spans="2:17" s="22" customFormat="1" ht="14.25" customHeight="1">
      <c r="B10" s="386" t="s">
        <v>2202</v>
      </c>
      <c r="C10" s="388" t="s">
        <v>413</v>
      </c>
      <c r="D10" s="388" t="s">
        <v>414</v>
      </c>
      <c r="E10" s="388" t="s">
        <v>415</v>
      </c>
      <c r="F10" s="450" t="s">
        <v>511</v>
      </c>
      <c r="G10" s="451"/>
      <c r="H10" s="451"/>
      <c r="I10" s="451"/>
      <c r="J10" s="451"/>
      <c r="K10" s="451"/>
      <c r="L10" s="451"/>
      <c r="M10" s="446" t="s">
        <v>334</v>
      </c>
      <c r="N10" s="446" t="s">
        <v>335</v>
      </c>
      <c r="O10" s="448" t="s">
        <v>336</v>
      </c>
    </row>
    <row r="11" spans="2:17" s="22" customFormat="1" ht="30.75" customHeight="1">
      <c r="B11" s="387"/>
      <c r="C11" s="389"/>
      <c r="D11" s="389"/>
      <c r="E11" s="389"/>
      <c r="F11" s="232" t="s">
        <v>512</v>
      </c>
      <c r="G11" s="232" t="s">
        <v>329</v>
      </c>
      <c r="H11" s="232" t="s">
        <v>513</v>
      </c>
      <c r="I11" s="122" t="s">
        <v>344</v>
      </c>
      <c r="J11" s="122" t="s">
        <v>345</v>
      </c>
      <c r="K11" s="232" t="s">
        <v>330</v>
      </c>
      <c r="L11" s="145" t="s">
        <v>514</v>
      </c>
      <c r="M11" s="447"/>
      <c r="N11" s="447"/>
      <c r="O11" s="449"/>
    </row>
    <row r="12" spans="2:17" s="22" customFormat="1" ht="12.75">
      <c r="B12" s="123" t="s">
        <v>515</v>
      </c>
      <c r="C12" s="24"/>
      <c r="D12" s="24"/>
      <c r="E12" s="24"/>
      <c r="F12" s="25"/>
      <c r="G12" s="26"/>
      <c r="H12" s="26"/>
      <c r="I12" s="26"/>
      <c r="J12" s="26"/>
      <c r="K12" s="26"/>
      <c r="L12" s="146">
        <f t="shared" ref="L12:L41" si="0">F12-K12</f>
        <v>0</v>
      </c>
      <c r="M12" s="146"/>
      <c r="N12" s="146"/>
      <c r="O12" s="58"/>
    </row>
    <row r="13" spans="2:17" s="22" customFormat="1" ht="15">
      <c r="B13" s="123" t="s">
        <v>516</v>
      </c>
      <c r="C13" s="24"/>
      <c r="D13" s="24"/>
      <c r="E13" s="24"/>
      <c r="F13" s="25"/>
      <c r="G13" s="26"/>
      <c r="H13" s="26"/>
      <c r="I13" s="26"/>
      <c r="J13" s="26"/>
      <c r="K13" s="26"/>
      <c r="L13" s="146">
        <f t="shared" si="0"/>
        <v>0</v>
      </c>
      <c r="M13" s="146"/>
      <c r="N13" s="146"/>
      <c r="O13" s="58"/>
    </row>
    <row r="14" spans="2:17" ht="15">
      <c r="B14" s="123" t="s">
        <v>517</v>
      </c>
      <c r="C14" s="24"/>
      <c r="D14" s="24"/>
      <c r="E14" s="24"/>
      <c r="F14" s="25"/>
      <c r="G14" s="28"/>
      <c r="H14" s="28"/>
      <c r="I14" s="28"/>
      <c r="J14" s="28"/>
      <c r="K14" s="28"/>
      <c r="L14" s="146">
        <f t="shared" si="0"/>
        <v>0</v>
      </c>
      <c r="M14" s="146"/>
      <c r="N14" s="146"/>
      <c r="O14" s="59"/>
    </row>
    <row r="15" spans="2:17" ht="15">
      <c r="B15" s="123" t="s">
        <v>518</v>
      </c>
      <c r="C15" s="24"/>
      <c r="D15" s="24"/>
      <c r="E15" s="24"/>
      <c r="F15" s="25"/>
      <c r="G15" s="28"/>
      <c r="H15" s="28"/>
      <c r="I15" s="28"/>
      <c r="J15" s="28"/>
      <c r="K15" s="28"/>
      <c r="L15" s="146">
        <f t="shared" si="0"/>
        <v>0</v>
      </c>
      <c r="M15" s="146"/>
      <c r="N15" s="146"/>
      <c r="O15" s="59"/>
    </row>
    <row r="16" spans="2:17" ht="15">
      <c r="B16" s="123" t="s">
        <v>519</v>
      </c>
      <c r="C16" s="24"/>
      <c r="D16" s="24"/>
      <c r="E16" s="24"/>
      <c r="F16" s="25"/>
      <c r="G16" s="28"/>
      <c r="H16" s="28"/>
      <c r="I16" s="28"/>
      <c r="J16" s="28"/>
      <c r="K16" s="28"/>
      <c r="L16" s="146">
        <f t="shared" si="0"/>
        <v>0</v>
      </c>
      <c r="M16" s="146"/>
      <c r="N16" s="146"/>
      <c r="O16" s="59"/>
    </row>
    <row r="17" spans="2:15" ht="15">
      <c r="B17" s="123" t="s">
        <v>520</v>
      </c>
      <c r="C17" s="24"/>
      <c r="D17" s="24"/>
      <c r="E17" s="24"/>
      <c r="F17" s="25"/>
      <c r="G17" s="28"/>
      <c r="H17" s="28"/>
      <c r="I17" s="28"/>
      <c r="J17" s="28"/>
      <c r="K17" s="28"/>
      <c r="L17" s="146">
        <f t="shared" si="0"/>
        <v>0</v>
      </c>
      <c r="M17" s="146"/>
      <c r="N17" s="146"/>
      <c r="O17" s="59"/>
    </row>
    <row r="18" spans="2:15" s="22" customFormat="1" ht="15">
      <c r="B18" s="123" t="s">
        <v>521</v>
      </c>
      <c r="C18" s="24"/>
      <c r="D18" s="24"/>
      <c r="E18" s="24"/>
      <c r="F18" s="25"/>
      <c r="G18" s="26"/>
      <c r="H18" s="26"/>
      <c r="I18" s="26"/>
      <c r="J18" s="26"/>
      <c r="K18" s="26"/>
      <c r="L18" s="146">
        <f t="shared" si="0"/>
        <v>0</v>
      </c>
      <c r="M18" s="146"/>
      <c r="N18" s="146"/>
      <c r="O18" s="58"/>
    </row>
    <row r="19" spans="2:15" s="22" customFormat="1" ht="15">
      <c r="B19" s="123" t="s">
        <v>522</v>
      </c>
      <c r="C19" s="24"/>
      <c r="D19" s="24"/>
      <c r="E19" s="24"/>
      <c r="F19" s="25"/>
      <c r="G19" s="26"/>
      <c r="H19" s="26"/>
      <c r="I19" s="26"/>
      <c r="J19" s="26"/>
      <c r="K19" s="26"/>
      <c r="L19" s="146">
        <f t="shared" si="0"/>
        <v>0</v>
      </c>
      <c r="M19" s="146"/>
      <c r="N19" s="146"/>
      <c r="O19" s="58"/>
    </row>
    <row r="20" spans="2:15" ht="15">
      <c r="B20" s="123" t="s">
        <v>523</v>
      </c>
      <c r="C20" s="24"/>
      <c r="D20" s="24"/>
      <c r="E20" s="24"/>
      <c r="F20" s="25"/>
      <c r="G20" s="28"/>
      <c r="H20" s="28"/>
      <c r="I20" s="28"/>
      <c r="J20" s="28"/>
      <c r="K20" s="28"/>
      <c r="L20" s="146">
        <f t="shared" si="0"/>
        <v>0</v>
      </c>
      <c r="M20" s="146"/>
      <c r="N20" s="146"/>
      <c r="O20" s="59"/>
    </row>
    <row r="21" spans="2:15" ht="15">
      <c r="B21" s="123" t="s">
        <v>524</v>
      </c>
      <c r="C21" s="24"/>
      <c r="D21" s="24"/>
      <c r="E21" s="24"/>
      <c r="F21" s="25"/>
      <c r="G21" s="28"/>
      <c r="H21" s="28"/>
      <c r="I21" s="28"/>
      <c r="J21" s="28"/>
      <c r="K21" s="28"/>
      <c r="L21" s="146">
        <f t="shared" si="0"/>
        <v>0</v>
      </c>
      <c r="M21" s="146"/>
      <c r="N21" s="146"/>
      <c r="O21" s="59"/>
    </row>
    <row r="22" spans="2:15" ht="15">
      <c r="B22" s="123" t="s">
        <v>525</v>
      </c>
      <c r="C22" s="24"/>
      <c r="D22" s="24"/>
      <c r="E22" s="24"/>
      <c r="F22" s="25"/>
      <c r="G22" s="28"/>
      <c r="H22" s="28"/>
      <c r="I22" s="28"/>
      <c r="J22" s="28"/>
      <c r="K22" s="28"/>
      <c r="L22" s="146">
        <f t="shared" si="0"/>
        <v>0</v>
      </c>
      <c r="M22" s="146"/>
      <c r="N22" s="146"/>
      <c r="O22" s="59"/>
    </row>
    <row r="23" spans="2:15" ht="15">
      <c r="B23" s="123" t="s">
        <v>526</v>
      </c>
      <c r="C23" s="24"/>
      <c r="D23" s="24"/>
      <c r="E23" s="24"/>
      <c r="F23" s="25"/>
      <c r="G23" s="28"/>
      <c r="H23" s="28"/>
      <c r="I23" s="28"/>
      <c r="J23" s="28"/>
      <c r="K23" s="28"/>
      <c r="L23" s="146">
        <f t="shared" si="0"/>
        <v>0</v>
      </c>
      <c r="M23" s="146"/>
      <c r="N23" s="146"/>
      <c r="O23" s="59"/>
    </row>
    <row r="24" spans="2:15" s="22" customFormat="1" ht="15">
      <c r="B24" s="123" t="s">
        <v>527</v>
      </c>
      <c r="C24" s="24"/>
      <c r="D24" s="24"/>
      <c r="E24" s="24"/>
      <c r="F24" s="25"/>
      <c r="G24" s="26"/>
      <c r="H24" s="26"/>
      <c r="I24" s="26"/>
      <c r="J24" s="26"/>
      <c r="K24" s="26"/>
      <c r="L24" s="146">
        <f t="shared" si="0"/>
        <v>0</v>
      </c>
      <c r="M24" s="146"/>
      <c r="N24" s="146"/>
      <c r="O24" s="58"/>
    </row>
    <row r="25" spans="2:15" s="22" customFormat="1" ht="15">
      <c r="B25" s="123" t="s">
        <v>528</v>
      </c>
      <c r="C25" s="24"/>
      <c r="D25" s="24"/>
      <c r="E25" s="24"/>
      <c r="F25" s="25"/>
      <c r="G25" s="26"/>
      <c r="H25" s="26"/>
      <c r="I25" s="26"/>
      <c r="J25" s="26"/>
      <c r="K25" s="26"/>
      <c r="L25" s="146">
        <f t="shared" si="0"/>
        <v>0</v>
      </c>
      <c r="M25" s="146"/>
      <c r="N25" s="146"/>
      <c r="O25" s="58"/>
    </row>
    <row r="26" spans="2:15" ht="15">
      <c r="B26" s="123" t="s">
        <v>529</v>
      </c>
      <c r="C26" s="24"/>
      <c r="D26" s="24"/>
      <c r="E26" s="24"/>
      <c r="F26" s="25"/>
      <c r="G26" s="28"/>
      <c r="H26" s="28"/>
      <c r="I26" s="28"/>
      <c r="J26" s="28"/>
      <c r="K26" s="28"/>
      <c r="L26" s="146">
        <f t="shared" si="0"/>
        <v>0</v>
      </c>
      <c r="M26" s="146"/>
      <c r="N26" s="146"/>
      <c r="O26" s="59"/>
    </row>
    <row r="27" spans="2:15" ht="15">
      <c r="B27" s="123" t="s">
        <v>530</v>
      </c>
      <c r="C27" s="24"/>
      <c r="D27" s="24"/>
      <c r="E27" s="24"/>
      <c r="F27" s="25"/>
      <c r="G27" s="28"/>
      <c r="H27" s="28"/>
      <c r="I27" s="28"/>
      <c r="J27" s="28"/>
      <c r="K27" s="28"/>
      <c r="L27" s="146">
        <f t="shared" si="0"/>
        <v>0</v>
      </c>
      <c r="M27" s="146"/>
      <c r="N27" s="146"/>
      <c r="O27" s="59"/>
    </row>
    <row r="28" spans="2:15" ht="15">
      <c r="B28" s="123" t="s">
        <v>531</v>
      </c>
      <c r="C28" s="24"/>
      <c r="D28" s="24"/>
      <c r="E28" s="24"/>
      <c r="F28" s="25"/>
      <c r="G28" s="28"/>
      <c r="H28" s="28"/>
      <c r="I28" s="28"/>
      <c r="J28" s="28"/>
      <c r="K28" s="28"/>
      <c r="L28" s="146">
        <f t="shared" si="0"/>
        <v>0</v>
      </c>
      <c r="M28" s="146"/>
      <c r="N28" s="146"/>
      <c r="O28" s="59"/>
    </row>
    <row r="29" spans="2:15" ht="15">
      <c r="B29" s="123" t="s">
        <v>532</v>
      </c>
      <c r="C29" s="24"/>
      <c r="D29" s="24"/>
      <c r="E29" s="24"/>
      <c r="F29" s="25"/>
      <c r="G29" s="28"/>
      <c r="H29" s="28"/>
      <c r="I29" s="28"/>
      <c r="J29" s="28"/>
      <c r="K29" s="28"/>
      <c r="L29" s="146">
        <f t="shared" si="0"/>
        <v>0</v>
      </c>
      <c r="M29" s="146"/>
      <c r="N29" s="146"/>
      <c r="O29" s="59"/>
    </row>
    <row r="30" spans="2:15" s="22" customFormat="1" ht="15">
      <c r="B30" s="123" t="s">
        <v>533</v>
      </c>
      <c r="C30" s="24"/>
      <c r="D30" s="24"/>
      <c r="E30" s="24"/>
      <c r="F30" s="25"/>
      <c r="G30" s="26"/>
      <c r="H30" s="26"/>
      <c r="I30" s="26"/>
      <c r="J30" s="26"/>
      <c r="K30" s="26"/>
      <c r="L30" s="146">
        <f t="shared" si="0"/>
        <v>0</v>
      </c>
      <c r="M30" s="146"/>
      <c r="N30" s="146"/>
      <c r="O30" s="58"/>
    </row>
    <row r="31" spans="2:15" s="22" customFormat="1" ht="15">
      <c r="B31" s="123" t="s">
        <v>534</v>
      </c>
      <c r="C31" s="24"/>
      <c r="D31" s="24"/>
      <c r="E31" s="24"/>
      <c r="F31" s="25"/>
      <c r="G31" s="26"/>
      <c r="H31" s="26"/>
      <c r="I31" s="26"/>
      <c r="J31" s="26"/>
      <c r="K31" s="26"/>
      <c r="L31" s="146">
        <f t="shared" si="0"/>
        <v>0</v>
      </c>
      <c r="M31" s="146"/>
      <c r="N31" s="146"/>
      <c r="O31" s="58"/>
    </row>
    <row r="32" spans="2:15" ht="15">
      <c r="B32" s="123" t="s">
        <v>535</v>
      </c>
      <c r="C32" s="24"/>
      <c r="D32" s="24"/>
      <c r="E32" s="24"/>
      <c r="F32" s="25"/>
      <c r="G32" s="28"/>
      <c r="H32" s="28"/>
      <c r="I32" s="28"/>
      <c r="J32" s="28"/>
      <c r="K32" s="28"/>
      <c r="L32" s="146">
        <f t="shared" si="0"/>
        <v>0</v>
      </c>
      <c r="M32" s="146"/>
      <c r="N32" s="146"/>
      <c r="O32" s="59"/>
    </row>
    <row r="33" spans="2:15" ht="15">
      <c r="B33" s="123" t="s">
        <v>536</v>
      </c>
      <c r="C33" s="24"/>
      <c r="D33" s="24"/>
      <c r="E33" s="24"/>
      <c r="F33" s="25"/>
      <c r="G33" s="28"/>
      <c r="H33" s="28"/>
      <c r="I33" s="28"/>
      <c r="J33" s="28"/>
      <c r="K33" s="28"/>
      <c r="L33" s="146">
        <f t="shared" si="0"/>
        <v>0</v>
      </c>
      <c r="M33" s="146"/>
      <c r="N33" s="146"/>
      <c r="O33" s="59"/>
    </row>
    <row r="34" spans="2:15" ht="15">
      <c r="B34" s="123" t="s">
        <v>537</v>
      </c>
      <c r="C34" s="24"/>
      <c r="D34" s="24"/>
      <c r="E34" s="24"/>
      <c r="F34" s="25"/>
      <c r="G34" s="28"/>
      <c r="H34" s="28"/>
      <c r="I34" s="28"/>
      <c r="J34" s="28"/>
      <c r="K34" s="28"/>
      <c r="L34" s="146">
        <f t="shared" si="0"/>
        <v>0</v>
      </c>
      <c r="M34" s="146"/>
      <c r="N34" s="146"/>
      <c r="O34" s="59"/>
    </row>
    <row r="35" spans="2:15" ht="15">
      <c r="B35" s="123" t="s">
        <v>538</v>
      </c>
      <c r="C35" s="24"/>
      <c r="D35" s="24"/>
      <c r="E35" s="24"/>
      <c r="F35" s="25"/>
      <c r="G35" s="28"/>
      <c r="H35" s="28"/>
      <c r="I35" s="28"/>
      <c r="J35" s="28"/>
      <c r="K35" s="28"/>
      <c r="L35" s="146">
        <f t="shared" si="0"/>
        <v>0</v>
      </c>
      <c r="M35" s="146"/>
      <c r="N35" s="146"/>
      <c r="O35" s="59"/>
    </row>
    <row r="36" spans="2:15" s="22" customFormat="1" ht="15">
      <c r="B36" s="123" t="s">
        <v>539</v>
      </c>
      <c r="C36" s="24"/>
      <c r="D36" s="24"/>
      <c r="E36" s="24"/>
      <c r="F36" s="25"/>
      <c r="G36" s="26"/>
      <c r="H36" s="26"/>
      <c r="I36" s="26"/>
      <c r="J36" s="26"/>
      <c r="K36" s="26"/>
      <c r="L36" s="146">
        <f t="shared" si="0"/>
        <v>0</v>
      </c>
      <c r="M36" s="146"/>
      <c r="N36" s="146"/>
      <c r="O36" s="58"/>
    </row>
    <row r="37" spans="2:15" s="22" customFormat="1" ht="15">
      <c r="B37" s="123" t="s">
        <v>540</v>
      </c>
      <c r="C37" s="24"/>
      <c r="D37" s="24"/>
      <c r="E37" s="24"/>
      <c r="F37" s="25"/>
      <c r="G37" s="26"/>
      <c r="H37" s="26"/>
      <c r="I37" s="26"/>
      <c r="J37" s="26"/>
      <c r="K37" s="26"/>
      <c r="L37" s="146">
        <f t="shared" si="0"/>
        <v>0</v>
      </c>
      <c r="M37" s="146"/>
      <c r="N37" s="146"/>
      <c r="O37" s="58"/>
    </row>
    <row r="38" spans="2:15" ht="15">
      <c r="B38" s="123" t="s">
        <v>541</v>
      </c>
      <c r="C38" s="24"/>
      <c r="D38" s="24"/>
      <c r="E38" s="24"/>
      <c r="F38" s="25"/>
      <c r="G38" s="28"/>
      <c r="H38" s="28"/>
      <c r="I38" s="28"/>
      <c r="J38" s="28"/>
      <c r="K38" s="28"/>
      <c r="L38" s="146">
        <f t="shared" si="0"/>
        <v>0</v>
      </c>
      <c r="M38" s="146"/>
      <c r="N38" s="146"/>
      <c r="O38" s="59"/>
    </row>
    <row r="39" spans="2:15" ht="15">
      <c r="B39" s="123" t="s">
        <v>542</v>
      </c>
      <c r="C39" s="24"/>
      <c r="D39" s="24"/>
      <c r="E39" s="24"/>
      <c r="F39" s="25"/>
      <c r="G39" s="28"/>
      <c r="H39" s="28"/>
      <c r="I39" s="28"/>
      <c r="J39" s="28"/>
      <c r="K39" s="28"/>
      <c r="L39" s="146">
        <f t="shared" si="0"/>
        <v>0</v>
      </c>
      <c r="M39" s="146"/>
      <c r="N39" s="146"/>
      <c r="O39" s="59"/>
    </row>
    <row r="40" spans="2:15" ht="15">
      <c r="B40" s="123" t="s">
        <v>543</v>
      </c>
      <c r="C40" s="24"/>
      <c r="D40" s="24"/>
      <c r="E40" s="24"/>
      <c r="F40" s="25"/>
      <c r="G40" s="28"/>
      <c r="H40" s="28"/>
      <c r="I40" s="28"/>
      <c r="J40" s="28"/>
      <c r="K40" s="28"/>
      <c r="L40" s="146">
        <f t="shared" si="0"/>
        <v>0</v>
      </c>
      <c r="M40" s="146"/>
      <c r="N40" s="146"/>
      <c r="O40" s="59"/>
    </row>
    <row r="41" spans="2:15" ht="15">
      <c r="B41" s="123" t="s">
        <v>544</v>
      </c>
      <c r="C41" s="24"/>
      <c r="D41" s="24"/>
      <c r="E41" s="24"/>
      <c r="F41" s="25"/>
      <c r="G41" s="28"/>
      <c r="H41" s="28"/>
      <c r="I41" s="28"/>
      <c r="J41" s="28"/>
      <c r="K41" s="28"/>
      <c r="L41" s="146">
        <f t="shared" si="0"/>
        <v>0</v>
      </c>
      <c r="M41" s="146"/>
      <c r="N41" s="146"/>
      <c r="O41" s="59"/>
    </row>
    <row r="42" spans="2:15" ht="12.75">
      <c r="B42" s="124"/>
      <c r="C42" s="125" t="s">
        <v>545</v>
      </c>
      <c r="D42" s="126"/>
      <c r="E42" s="126"/>
      <c r="F42" s="60">
        <f>SUM(F12:F41)</f>
        <v>0</v>
      </c>
      <c r="G42" s="61"/>
      <c r="H42" s="61"/>
      <c r="I42" s="61"/>
      <c r="J42" s="61"/>
      <c r="K42" s="61"/>
      <c r="L42" s="147">
        <f>SUM(L12:L41)</f>
        <v>0</v>
      </c>
      <c r="M42" s="148"/>
      <c r="N42" s="148"/>
      <c r="O42" s="62"/>
    </row>
    <row r="43" spans="2:15" ht="12.75">
      <c r="B43" s="64"/>
      <c r="C43" s="28"/>
      <c r="D43" s="28"/>
      <c r="E43" s="28"/>
      <c r="F43" s="28"/>
      <c r="G43" s="28"/>
      <c r="H43" s="28"/>
      <c r="I43" s="28"/>
      <c r="J43" s="28"/>
      <c r="K43" s="28"/>
      <c r="L43" s="149"/>
      <c r="M43" s="149"/>
      <c r="N43" s="149"/>
      <c r="O43" s="59"/>
    </row>
    <row r="44" spans="2:15" ht="12.75">
      <c r="B44" s="65"/>
      <c r="C44" s="35"/>
      <c r="D44" s="35"/>
      <c r="E44" s="35"/>
      <c r="F44" s="35"/>
      <c r="G44" s="35"/>
      <c r="H44" s="35"/>
      <c r="I44" s="35"/>
      <c r="J44" s="35"/>
      <c r="K44" s="35"/>
      <c r="L44" s="150"/>
      <c r="M44" s="150"/>
      <c r="N44" s="150"/>
      <c r="O44" s="66"/>
    </row>
    <row r="46" spans="2:15">
      <c r="B46" s="29" t="s">
        <v>364</v>
      </c>
    </row>
  </sheetData>
  <mergeCells count="8">
    <mergeCell ref="N10:N11"/>
    <mergeCell ref="O10:O11"/>
    <mergeCell ref="B10:B11"/>
    <mergeCell ref="C10:C11"/>
    <mergeCell ref="D10:D11"/>
    <mergeCell ref="E10:E11"/>
    <mergeCell ref="F10:L10"/>
    <mergeCell ref="M10:M11"/>
  </mergeCells>
  <phoneticPr fontId="7" type="noConversion"/>
  <hyperlinks>
    <hyperlink ref="Q1" location="目录!A1" display="目录!A1"/>
  </hyperlinks>
  <printOptions horizontalCentered="1"/>
  <pageMargins left="0.74803149606299213" right="0.74803149606299213" top="0.19685039370078741" bottom="0.27559055118110237" header="0.19685039370078741" footer="0.27559055118110237"/>
  <pageSetup paperSize="9" scale="71" orientation="landscape" blackAndWhite="1" r:id="rId1"/>
  <headerFooter alignWithMargins="0">
    <oddFooter>&amp;L&amp;6&amp;Z&amp;F|&amp;A&amp;C&amp;6第 &amp;P 页，共 &amp;N 页&amp;R&amp;6&amp;T|&amp;D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1:R126"/>
  <sheetViews>
    <sheetView zoomScale="70" zoomScaleNormal="70" zoomScalePageLayoutView="70" workbookViewId="0">
      <pane xSplit="16" ySplit="11" topLeftCell="Q111" activePane="bottomRight" state="frozen"/>
      <selection activeCell="F4" sqref="F4"/>
      <selection pane="topRight" activeCell="F4" sqref="F4"/>
      <selection pane="bottomLeft" activeCell="F4" sqref="F4"/>
      <selection pane="bottomRight" activeCell="J12" sqref="J12:J111"/>
    </sheetView>
  </sheetViews>
  <sheetFormatPr defaultColWidth="8.875" defaultRowHeight="15.75"/>
  <cols>
    <col min="1" max="1" width="1.875" style="155" customWidth="1"/>
    <col min="2" max="2" width="25.375" style="155" customWidth="1"/>
    <col min="3" max="4" width="8.875" style="155"/>
    <col min="5" max="5" width="18.375" style="155" customWidth="1"/>
    <col min="6" max="7" width="14.875" style="155" customWidth="1"/>
    <col min="8" max="8" width="13.125" style="155" customWidth="1"/>
    <col min="9" max="9" width="15.5" style="155" customWidth="1"/>
    <col min="10" max="10" width="20.875" style="155" bestFit="1" customWidth="1"/>
    <col min="11" max="13" width="0" style="155" hidden="1" customWidth="1"/>
    <col min="14" max="14" width="12.5" style="155" hidden="1" customWidth="1"/>
    <col min="15" max="16" width="0" style="155" hidden="1" customWidth="1"/>
    <col min="17" max="256" width="8.875" style="155"/>
    <col min="257" max="257" width="1.875" style="155" customWidth="1"/>
    <col min="258" max="258" width="25.375" style="155" customWidth="1"/>
    <col min="259" max="260" width="8.875" style="155"/>
    <col min="261" max="261" width="18.375" style="155" customWidth="1"/>
    <col min="262" max="263" width="14.875" style="155" customWidth="1"/>
    <col min="264" max="264" width="13.125" style="155" customWidth="1"/>
    <col min="265" max="265" width="15.5" style="155" customWidth="1"/>
    <col min="266" max="266" width="20.875" style="155" bestFit="1" customWidth="1"/>
    <col min="267" max="272" width="0" style="155" hidden="1" customWidth="1"/>
    <col min="273" max="512" width="8.875" style="155"/>
    <col min="513" max="513" width="1.875" style="155" customWidth="1"/>
    <col min="514" max="514" width="25.375" style="155" customWidth="1"/>
    <col min="515" max="516" width="8.875" style="155"/>
    <col min="517" max="517" width="18.375" style="155" customWidth="1"/>
    <col min="518" max="519" width="14.875" style="155" customWidth="1"/>
    <col min="520" max="520" width="13.125" style="155" customWidth="1"/>
    <col min="521" max="521" width="15.5" style="155" customWidth="1"/>
    <col min="522" max="522" width="20.875" style="155" bestFit="1" customWidth="1"/>
    <col min="523" max="528" width="0" style="155" hidden="1" customWidth="1"/>
    <col min="529" max="768" width="8.875" style="155"/>
    <col min="769" max="769" width="1.875" style="155" customWidth="1"/>
    <col min="770" max="770" width="25.375" style="155" customWidth="1"/>
    <col min="771" max="772" width="8.875" style="155"/>
    <col min="773" max="773" width="18.375" style="155" customWidth="1"/>
    <col min="774" max="775" width="14.875" style="155" customWidth="1"/>
    <col min="776" max="776" width="13.125" style="155" customWidth="1"/>
    <col min="777" max="777" width="15.5" style="155" customWidth="1"/>
    <col min="778" max="778" width="20.875" style="155" bestFit="1" customWidth="1"/>
    <col min="779" max="784" width="0" style="155" hidden="1" customWidth="1"/>
    <col min="785" max="1024" width="8.875" style="155"/>
    <col min="1025" max="1025" width="1.875" style="155" customWidth="1"/>
    <col min="1026" max="1026" width="25.375" style="155" customWidth="1"/>
    <col min="1027" max="1028" width="8.875" style="155"/>
    <col min="1029" max="1029" width="18.375" style="155" customWidth="1"/>
    <col min="1030" max="1031" width="14.875" style="155" customWidth="1"/>
    <col min="1032" max="1032" width="13.125" style="155" customWidth="1"/>
    <col min="1033" max="1033" width="15.5" style="155" customWidth="1"/>
    <col min="1034" max="1034" width="20.875" style="155" bestFit="1" customWidth="1"/>
    <col min="1035" max="1040" width="0" style="155" hidden="1" customWidth="1"/>
    <col min="1041" max="1280" width="8.875" style="155"/>
    <col min="1281" max="1281" width="1.875" style="155" customWidth="1"/>
    <col min="1282" max="1282" width="25.375" style="155" customWidth="1"/>
    <col min="1283" max="1284" width="8.875" style="155"/>
    <col min="1285" max="1285" width="18.375" style="155" customWidth="1"/>
    <col min="1286" max="1287" width="14.875" style="155" customWidth="1"/>
    <col min="1288" max="1288" width="13.125" style="155" customWidth="1"/>
    <col min="1289" max="1289" width="15.5" style="155" customWidth="1"/>
    <col min="1290" max="1290" width="20.875" style="155" bestFit="1" customWidth="1"/>
    <col min="1291" max="1296" width="0" style="155" hidden="1" customWidth="1"/>
    <col min="1297" max="1536" width="8.875" style="155"/>
    <col min="1537" max="1537" width="1.875" style="155" customWidth="1"/>
    <col min="1538" max="1538" width="25.375" style="155" customWidth="1"/>
    <col min="1539" max="1540" width="8.875" style="155"/>
    <col min="1541" max="1541" width="18.375" style="155" customWidth="1"/>
    <col min="1542" max="1543" width="14.875" style="155" customWidth="1"/>
    <col min="1544" max="1544" width="13.125" style="155" customWidth="1"/>
    <col min="1545" max="1545" width="15.5" style="155" customWidth="1"/>
    <col min="1546" max="1546" width="20.875" style="155" bestFit="1" customWidth="1"/>
    <col min="1547" max="1552" width="0" style="155" hidden="1" customWidth="1"/>
    <col min="1553" max="1792" width="8.875" style="155"/>
    <col min="1793" max="1793" width="1.875" style="155" customWidth="1"/>
    <col min="1794" max="1794" width="25.375" style="155" customWidth="1"/>
    <col min="1795" max="1796" width="8.875" style="155"/>
    <col min="1797" max="1797" width="18.375" style="155" customWidth="1"/>
    <col min="1798" max="1799" width="14.875" style="155" customWidth="1"/>
    <col min="1800" max="1800" width="13.125" style="155" customWidth="1"/>
    <col min="1801" max="1801" width="15.5" style="155" customWidth="1"/>
    <col min="1802" max="1802" width="20.875" style="155" bestFit="1" customWidth="1"/>
    <col min="1803" max="1808" width="0" style="155" hidden="1" customWidth="1"/>
    <col min="1809" max="2048" width="8.875" style="155"/>
    <col min="2049" max="2049" width="1.875" style="155" customWidth="1"/>
    <col min="2050" max="2050" width="25.375" style="155" customWidth="1"/>
    <col min="2051" max="2052" width="8.875" style="155"/>
    <col min="2053" max="2053" width="18.375" style="155" customWidth="1"/>
    <col min="2054" max="2055" width="14.875" style="155" customWidth="1"/>
    <col min="2056" max="2056" width="13.125" style="155" customWidth="1"/>
    <col min="2057" max="2057" width="15.5" style="155" customWidth="1"/>
    <col min="2058" max="2058" width="20.875" style="155" bestFit="1" customWidth="1"/>
    <col min="2059" max="2064" width="0" style="155" hidden="1" customWidth="1"/>
    <col min="2065" max="2304" width="8.875" style="155"/>
    <col min="2305" max="2305" width="1.875" style="155" customWidth="1"/>
    <col min="2306" max="2306" width="25.375" style="155" customWidth="1"/>
    <col min="2307" max="2308" width="8.875" style="155"/>
    <col min="2309" max="2309" width="18.375" style="155" customWidth="1"/>
    <col min="2310" max="2311" width="14.875" style="155" customWidth="1"/>
    <col min="2312" max="2312" width="13.125" style="155" customWidth="1"/>
    <col min="2313" max="2313" width="15.5" style="155" customWidth="1"/>
    <col min="2314" max="2314" width="20.875" style="155" bestFit="1" customWidth="1"/>
    <col min="2315" max="2320" width="0" style="155" hidden="1" customWidth="1"/>
    <col min="2321" max="2560" width="8.875" style="155"/>
    <col min="2561" max="2561" width="1.875" style="155" customWidth="1"/>
    <col min="2562" max="2562" width="25.375" style="155" customWidth="1"/>
    <col min="2563" max="2564" width="8.875" style="155"/>
    <col min="2565" max="2565" width="18.375" style="155" customWidth="1"/>
    <col min="2566" max="2567" width="14.875" style="155" customWidth="1"/>
    <col min="2568" max="2568" width="13.125" style="155" customWidth="1"/>
    <col min="2569" max="2569" width="15.5" style="155" customWidth="1"/>
    <col min="2570" max="2570" width="20.875" style="155" bestFit="1" customWidth="1"/>
    <col min="2571" max="2576" width="0" style="155" hidden="1" customWidth="1"/>
    <col min="2577" max="2816" width="8.875" style="155"/>
    <col min="2817" max="2817" width="1.875" style="155" customWidth="1"/>
    <col min="2818" max="2818" width="25.375" style="155" customWidth="1"/>
    <col min="2819" max="2820" width="8.875" style="155"/>
    <col min="2821" max="2821" width="18.375" style="155" customWidth="1"/>
    <col min="2822" max="2823" width="14.875" style="155" customWidth="1"/>
    <col min="2824" max="2824" width="13.125" style="155" customWidth="1"/>
    <col min="2825" max="2825" width="15.5" style="155" customWidth="1"/>
    <col min="2826" max="2826" width="20.875" style="155" bestFit="1" customWidth="1"/>
    <col min="2827" max="2832" width="0" style="155" hidden="1" customWidth="1"/>
    <col min="2833" max="3072" width="8.875" style="155"/>
    <col min="3073" max="3073" width="1.875" style="155" customWidth="1"/>
    <col min="3074" max="3074" width="25.375" style="155" customWidth="1"/>
    <col min="3075" max="3076" width="8.875" style="155"/>
    <col min="3077" max="3077" width="18.375" style="155" customWidth="1"/>
    <col min="3078" max="3079" width="14.875" style="155" customWidth="1"/>
    <col min="3080" max="3080" width="13.125" style="155" customWidth="1"/>
    <col min="3081" max="3081" width="15.5" style="155" customWidth="1"/>
    <col min="3082" max="3082" width="20.875" style="155" bestFit="1" customWidth="1"/>
    <col min="3083" max="3088" width="0" style="155" hidden="1" customWidth="1"/>
    <col min="3089" max="3328" width="8.875" style="155"/>
    <col min="3329" max="3329" width="1.875" style="155" customWidth="1"/>
    <col min="3330" max="3330" width="25.375" style="155" customWidth="1"/>
    <col min="3331" max="3332" width="8.875" style="155"/>
    <col min="3333" max="3333" width="18.375" style="155" customWidth="1"/>
    <col min="3334" max="3335" width="14.875" style="155" customWidth="1"/>
    <col min="3336" max="3336" width="13.125" style="155" customWidth="1"/>
    <col min="3337" max="3337" width="15.5" style="155" customWidth="1"/>
    <col min="3338" max="3338" width="20.875" style="155" bestFit="1" customWidth="1"/>
    <col min="3339" max="3344" width="0" style="155" hidden="1" customWidth="1"/>
    <col min="3345" max="3584" width="8.875" style="155"/>
    <col min="3585" max="3585" width="1.875" style="155" customWidth="1"/>
    <col min="3586" max="3586" width="25.375" style="155" customWidth="1"/>
    <col min="3587" max="3588" width="8.875" style="155"/>
    <col min="3589" max="3589" width="18.375" style="155" customWidth="1"/>
    <col min="3590" max="3591" width="14.875" style="155" customWidth="1"/>
    <col min="3592" max="3592" width="13.125" style="155" customWidth="1"/>
    <col min="3593" max="3593" width="15.5" style="155" customWidth="1"/>
    <col min="3594" max="3594" width="20.875" style="155" bestFit="1" customWidth="1"/>
    <col min="3595" max="3600" width="0" style="155" hidden="1" customWidth="1"/>
    <col min="3601" max="3840" width="8.875" style="155"/>
    <col min="3841" max="3841" width="1.875" style="155" customWidth="1"/>
    <col min="3842" max="3842" width="25.375" style="155" customWidth="1"/>
    <col min="3843" max="3844" width="8.875" style="155"/>
    <col min="3845" max="3845" width="18.375" style="155" customWidth="1"/>
    <col min="3846" max="3847" width="14.875" style="155" customWidth="1"/>
    <col min="3848" max="3848" width="13.125" style="155" customWidth="1"/>
    <col min="3849" max="3849" width="15.5" style="155" customWidth="1"/>
    <col min="3850" max="3850" width="20.875" style="155" bestFit="1" customWidth="1"/>
    <col min="3851" max="3856" width="0" style="155" hidden="1" customWidth="1"/>
    <col min="3857" max="4096" width="8.875" style="155"/>
    <col min="4097" max="4097" width="1.875" style="155" customWidth="1"/>
    <col min="4098" max="4098" width="25.375" style="155" customWidth="1"/>
    <col min="4099" max="4100" width="8.875" style="155"/>
    <col min="4101" max="4101" width="18.375" style="155" customWidth="1"/>
    <col min="4102" max="4103" width="14.875" style="155" customWidth="1"/>
    <col min="4104" max="4104" width="13.125" style="155" customWidth="1"/>
    <col min="4105" max="4105" width="15.5" style="155" customWidth="1"/>
    <col min="4106" max="4106" width="20.875" style="155" bestFit="1" customWidth="1"/>
    <col min="4107" max="4112" width="0" style="155" hidden="1" customWidth="1"/>
    <col min="4113" max="4352" width="8.875" style="155"/>
    <col min="4353" max="4353" width="1.875" style="155" customWidth="1"/>
    <col min="4354" max="4354" width="25.375" style="155" customWidth="1"/>
    <col min="4355" max="4356" width="8.875" style="155"/>
    <col min="4357" max="4357" width="18.375" style="155" customWidth="1"/>
    <col min="4358" max="4359" width="14.875" style="155" customWidth="1"/>
    <col min="4360" max="4360" width="13.125" style="155" customWidth="1"/>
    <col min="4361" max="4361" width="15.5" style="155" customWidth="1"/>
    <col min="4362" max="4362" width="20.875" style="155" bestFit="1" customWidth="1"/>
    <col min="4363" max="4368" width="0" style="155" hidden="1" customWidth="1"/>
    <col min="4369" max="4608" width="8.875" style="155"/>
    <col min="4609" max="4609" width="1.875" style="155" customWidth="1"/>
    <col min="4610" max="4610" width="25.375" style="155" customWidth="1"/>
    <col min="4611" max="4612" width="8.875" style="155"/>
    <col min="4613" max="4613" width="18.375" style="155" customWidth="1"/>
    <col min="4614" max="4615" width="14.875" style="155" customWidth="1"/>
    <col min="4616" max="4616" width="13.125" style="155" customWidth="1"/>
    <col min="4617" max="4617" width="15.5" style="155" customWidth="1"/>
    <col min="4618" max="4618" width="20.875" style="155" bestFit="1" customWidth="1"/>
    <col min="4619" max="4624" width="0" style="155" hidden="1" customWidth="1"/>
    <col min="4625" max="4864" width="8.875" style="155"/>
    <col min="4865" max="4865" width="1.875" style="155" customWidth="1"/>
    <col min="4866" max="4866" width="25.375" style="155" customWidth="1"/>
    <col min="4867" max="4868" width="8.875" style="155"/>
    <col min="4869" max="4869" width="18.375" style="155" customWidth="1"/>
    <col min="4870" max="4871" width="14.875" style="155" customWidth="1"/>
    <col min="4872" max="4872" width="13.125" style="155" customWidth="1"/>
    <col min="4873" max="4873" width="15.5" style="155" customWidth="1"/>
    <col min="4874" max="4874" width="20.875" style="155" bestFit="1" customWidth="1"/>
    <col min="4875" max="4880" width="0" style="155" hidden="1" customWidth="1"/>
    <col min="4881" max="5120" width="8.875" style="155"/>
    <col min="5121" max="5121" width="1.875" style="155" customWidth="1"/>
    <col min="5122" max="5122" width="25.375" style="155" customWidth="1"/>
    <col min="5123" max="5124" width="8.875" style="155"/>
    <col min="5125" max="5125" width="18.375" style="155" customWidth="1"/>
    <col min="5126" max="5127" width="14.875" style="155" customWidth="1"/>
    <col min="5128" max="5128" width="13.125" style="155" customWidth="1"/>
    <col min="5129" max="5129" width="15.5" style="155" customWidth="1"/>
    <col min="5130" max="5130" width="20.875" style="155" bestFit="1" customWidth="1"/>
    <col min="5131" max="5136" width="0" style="155" hidden="1" customWidth="1"/>
    <col min="5137" max="5376" width="8.875" style="155"/>
    <col min="5377" max="5377" width="1.875" style="155" customWidth="1"/>
    <col min="5378" max="5378" width="25.375" style="155" customWidth="1"/>
    <col min="5379" max="5380" width="8.875" style="155"/>
    <col min="5381" max="5381" width="18.375" style="155" customWidth="1"/>
    <col min="5382" max="5383" width="14.875" style="155" customWidth="1"/>
    <col min="5384" max="5384" width="13.125" style="155" customWidth="1"/>
    <col min="5385" max="5385" width="15.5" style="155" customWidth="1"/>
    <col min="5386" max="5386" width="20.875" style="155" bestFit="1" customWidth="1"/>
    <col min="5387" max="5392" width="0" style="155" hidden="1" customWidth="1"/>
    <col min="5393" max="5632" width="8.875" style="155"/>
    <col min="5633" max="5633" width="1.875" style="155" customWidth="1"/>
    <col min="5634" max="5634" width="25.375" style="155" customWidth="1"/>
    <col min="5635" max="5636" width="8.875" style="155"/>
    <col min="5637" max="5637" width="18.375" style="155" customWidth="1"/>
    <col min="5638" max="5639" width="14.875" style="155" customWidth="1"/>
    <col min="5640" max="5640" width="13.125" style="155" customWidth="1"/>
    <col min="5641" max="5641" width="15.5" style="155" customWidth="1"/>
    <col min="5642" max="5642" width="20.875" style="155" bestFit="1" customWidth="1"/>
    <col min="5643" max="5648" width="0" style="155" hidden="1" customWidth="1"/>
    <col min="5649" max="5888" width="8.875" style="155"/>
    <col min="5889" max="5889" width="1.875" style="155" customWidth="1"/>
    <col min="5890" max="5890" width="25.375" style="155" customWidth="1"/>
    <col min="5891" max="5892" width="8.875" style="155"/>
    <col min="5893" max="5893" width="18.375" style="155" customWidth="1"/>
    <col min="5894" max="5895" width="14.875" style="155" customWidth="1"/>
    <col min="5896" max="5896" width="13.125" style="155" customWidth="1"/>
    <col min="5897" max="5897" width="15.5" style="155" customWidth="1"/>
    <col min="5898" max="5898" width="20.875" style="155" bestFit="1" customWidth="1"/>
    <col min="5899" max="5904" width="0" style="155" hidden="1" customWidth="1"/>
    <col min="5905" max="6144" width="8.875" style="155"/>
    <col min="6145" max="6145" width="1.875" style="155" customWidth="1"/>
    <col min="6146" max="6146" width="25.375" style="155" customWidth="1"/>
    <col min="6147" max="6148" width="8.875" style="155"/>
    <col min="6149" max="6149" width="18.375" style="155" customWidth="1"/>
    <col min="6150" max="6151" width="14.875" style="155" customWidth="1"/>
    <col min="6152" max="6152" width="13.125" style="155" customWidth="1"/>
    <col min="6153" max="6153" width="15.5" style="155" customWidth="1"/>
    <col min="6154" max="6154" width="20.875" style="155" bestFit="1" customWidth="1"/>
    <col min="6155" max="6160" width="0" style="155" hidden="1" customWidth="1"/>
    <col min="6161" max="6400" width="8.875" style="155"/>
    <col min="6401" max="6401" width="1.875" style="155" customWidth="1"/>
    <col min="6402" max="6402" width="25.375" style="155" customWidth="1"/>
    <col min="6403" max="6404" width="8.875" style="155"/>
    <col min="6405" max="6405" width="18.375" style="155" customWidth="1"/>
    <col min="6406" max="6407" width="14.875" style="155" customWidth="1"/>
    <col min="6408" max="6408" width="13.125" style="155" customWidth="1"/>
    <col min="6409" max="6409" width="15.5" style="155" customWidth="1"/>
    <col min="6410" max="6410" width="20.875" style="155" bestFit="1" customWidth="1"/>
    <col min="6411" max="6416" width="0" style="155" hidden="1" customWidth="1"/>
    <col min="6417" max="6656" width="8.875" style="155"/>
    <col min="6657" max="6657" width="1.875" style="155" customWidth="1"/>
    <col min="6658" max="6658" width="25.375" style="155" customWidth="1"/>
    <col min="6659" max="6660" width="8.875" style="155"/>
    <col min="6661" max="6661" width="18.375" style="155" customWidth="1"/>
    <col min="6662" max="6663" width="14.875" style="155" customWidth="1"/>
    <col min="6664" max="6664" width="13.125" style="155" customWidth="1"/>
    <col min="6665" max="6665" width="15.5" style="155" customWidth="1"/>
    <col min="6666" max="6666" width="20.875" style="155" bestFit="1" customWidth="1"/>
    <col min="6667" max="6672" width="0" style="155" hidden="1" customWidth="1"/>
    <col min="6673" max="6912" width="8.875" style="155"/>
    <col min="6913" max="6913" width="1.875" style="155" customWidth="1"/>
    <col min="6914" max="6914" width="25.375" style="155" customWidth="1"/>
    <col min="6915" max="6916" width="8.875" style="155"/>
    <col min="6917" max="6917" width="18.375" style="155" customWidth="1"/>
    <col min="6918" max="6919" width="14.875" style="155" customWidth="1"/>
    <col min="6920" max="6920" width="13.125" style="155" customWidth="1"/>
    <col min="6921" max="6921" width="15.5" style="155" customWidth="1"/>
    <col min="6922" max="6922" width="20.875" style="155" bestFit="1" customWidth="1"/>
    <col min="6923" max="6928" width="0" style="155" hidden="1" customWidth="1"/>
    <col min="6929" max="7168" width="8.875" style="155"/>
    <col min="7169" max="7169" width="1.875" style="155" customWidth="1"/>
    <col min="7170" max="7170" width="25.375" style="155" customWidth="1"/>
    <col min="7171" max="7172" width="8.875" style="155"/>
    <col min="7173" max="7173" width="18.375" style="155" customWidth="1"/>
    <col min="7174" max="7175" width="14.875" style="155" customWidth="1"/>
    <col min="7176" max="7176" width="13.125" style="155" customWidth="1"/>
    <col min="7177" max="7177" width="15.5" style="155" customWidth="1"/>
    <col min="7178" max="7178" width="20.875" style="155" bestFit="1" customWidth="1"/>
    <col min="7179" max="7184" width="0" style="155" hidden="1" customWidth="1"/>
    <col min="7185" max="7424" width="8.875" style="155"/>
    <col min="7425" max="7425" width="1.875" style="155" customWidth="1"/>
    <col min="7426" max="7426" width="25.375" style="155" customWidth="1"/>
    <col min="7427" max="7428" width="8.875" style="155"/>
    <col min="7429" max="7429" width="18.375" style="155" customWidth="1"/>
    <col min="7430" max="7431" width="14.875" style="155" customWidth="1"/>
    <col min="7432" max="7432" width="13.125" style="155" customWidth="1"/>
    <col min="7433" max="7433" width="15.5" style="155" customWidth="1"/>
    <col min="7434" max="7434" width="20.875" style="155" bestFit="1" customWidth="1"/>
    <col min="7435" max="7440" width="0" style="155" hidden="1" customWidth="1"/>
    <col min="7441" max="7680" width="8.875" style="155"/>
    <col min="7681" max="7681" width="1.875" style="155" customWidth="1"/>
    <col min="7682" max="7682" width="25.375" style="155" customWidth="1"/>
    <col min="7683" max="7684" width="8.875" style="155"/>
    <col min="7685" max="7685" width="18.375" style="155" customWidth="1"/>
    <col min="7686" max="7687" width="14.875" style="155" customWidth="1"/>
    <col min="7688" max="7688" width="13.125" style="155" customWidth="1"/>
    <col min="7689" max="7689" width="15.5" style="155" customWidth="1"/>
    <col min="7690" max="7690" width="20.875" style="155" bestFit="1" customWidth="1"/>
    <col min="7691" max="7696" width="0" style="155" hidden="1" customWidth="1"/>
    <col min="7697" max="7936" width="8.875" style="155"/>
    <col min="7937" max="7937" width="1.875" style="155" customWidth="1"/>
    <col min="7938" max="7938" width="25.375" style="155" customWidth="1"/>
    <col min="7939" max="7940" width="8.875" style="155"/>
    <col min="7941" max="7941" width="18.375" style="155" customWidth="1"/>
    <col min="7942" max="7943" width="14.875" style="155" customWidth="1"/>
    <col min="7944" max="7944" width="13.125" style="155" customWidth="1"/>
    <col min="7945" max="7945" width="15.5" style="155" customWidth="1"/>
    <col min="7946" max="7946" width="20.875" style="155" bestFit="1" customWidth="1"/>
    <col min="7947" max="7952" width="0" style="155" hidden="1" customWidth="1"/>
    <col min="7953" max="8192" width="8.875" style="155"/>
    <col min="8193" max="8193" width="1.875" style="155" customWidth="1"/>
    <col min="8194" max="8194" width="25.375" style="155" customWidth="1"/>
    <col min="8195" max="8196" width="8.875" style="155"/>
    <col min="8197" max="8197" width="18.375" style="155" customWidth="1"/>
    <col min="8198" max="8199" width="14.875" style="155" customWidth="1"/>
    <col min="8200" max="8200" width="13.125" style="155" customWidth="1"/>
    <col min="8201" max="8201" width="15.5" style="155" customWidth="1"/>
    <col min="8202" max="8202" width="20.875" style="155" bestFit="1" customWidth="1"/>
    <col min="8203" max="8208" width="0" style="155" hidden="1" customWidth="1"/>
    <col min="8209" max="8448" width="8.875" style="155"/>
    <col min="8449" max="8449" width="1.875" style="155" customWidth="1"/>
    <col min="8450" max="8450" width="25.375" style="155" customWidth="1"/>
    <col min="8451" max="8452" width="8.875" style="155"/>
    <col min="8453" max="8453" width="18.375" style="155" customWidth="1"/>
    <col min="8454" max="8455" width="14.875" style="155" customWidth="1"/>
    <col min="8456" max="8456" width="13.125" style="155" customWidth="1"/>
    <col min="8457" max="8457" width="15.5" style="155" customWidth="1"/>
    <col min="8458" max="8458" width="20.875" style="155" bestFit="1" customWidth="1"/>
    <col min="8459" max="8464" width="0" style="155" hidden="1" customWidth="1"/>
    <col min="8465" max="8704" width="8.875" style="155"/>
    <col min="8705" max="8705" width="1.875" style="155" customWidth="1"/>
    <col min="8706" max="8706" width="25.375" style="155" customWidth="1"/>
    <col min="8707" max="8708" width="8.875" style="155"/>
    <col min="8709" max="8709" width="18.375" style="155" customWidth="1"/>
    <col min="8710" max="8711" width="14.875" style="155" customWidth="1"/>
    <col min="8712" max="8712" width="13.125" style="155" customWidth="1"/>
    <col min="8713" max="8713" width="15.5" style="155" customWidth="1"/>
    <col min="8714" max="8714" width="20.875" style="155" bestFit="1" customWidth="1"/>
    <col min="8715" max="8720" width="0" style="155" hidden="1" customWidth="1"/>
    <col min="8721" max="8960" width="8.875" style="155"/>
    <col min="8961" max="8961" width="1.875" style="155" customWidth="1"/>
    <col min="8962" max="8962" width="25.375" style="155" customWidth="1"/>
    <col min="8963" max="8964" width="8.875" style="155"/>
    <col min="8965" max="8965" width="18.375" style="155" customWidth="1"/>
    <col min="8966" max="8967" width="14.875" style="155" customWidth="1"/>
    <col min="8968" max="8968" width="13.125" style="155" customWidth="1"/>
    <col min="8969" max="8969" width="15.5" style="155" customWidth="1"/>
    <col min="8970" max="8970" width="20.875" style="155" bestFit="1" customWidth="1"/>
    <col min="8971" max="8976" width="0" style="155" hidden="1" customWidth="1"/>
    <col min="8977" max="9216" width="8.875" style="155"/>
    <col min="9217" max="9217" width="1.875" style="155" customWidth="1"/>
    <col min="9218" max="9218" width="25.375" style="155" customWidth="1"/>
    <col min="9219" max="9220" width="8.875" style="155"/>
    <col min="9221" max="9221" width="18.375" style="155" customWidth="1"/>
    <col min="9222" max="9223" width="14.875" style="155" customWidth="1"/>
    <col min="9224" max="9224" width="13.125" style="155" customWidth="1"/>
    <col min="9225" max="9225" width="15.5" style="155" customWidth="1"/>
    <col min="9226" max="9226" width="20.875" style="155" bestFit="1" customWidth="1"/>
    <col min="9227" max="9232" width="0" style="155" hidden="1" customWidth="1"/>
    <col min="9233" max="9472" width="8.875" style="155"/>
    <col min="9473" max="9473" width="1.875" style="155" customWidth="1"/>
    <col min="9474" max="9474" width="25.375" style="155" customWidth="1"/>
    <col min="9475" max="9476" width="8.875" style="155"/>
    <col min="9477" max="9477" width="18.375" style="155" customWidth="1"/>
    <col min="9478" max="9479" width="14.875" style="155" customWidth="1"/>
    <col min="9480" max="9480" width="13.125" style="155" customWidth="1"/>
    <col min="9481" max="9481" width="15.5" style="155" customWidth="1"/>
    <col min="9482" max="9482" width="20.875" style="155" bestFit="1" customWidth="1"/>
    <col min="9483" max="9488" width="0" style="155" hidden="1" customWidth="1"/>
    <col min="9489" max="9728" width="8.875" style="155"/>
    <col min="9729" max="9729" width="1.875" style="155" customWidth="1"/>
    <col min="9730" max="9730" width="25.375" style="155" customWidth="1"/>
    <col min="9731" max="9732" width="8.875" style="155"/>
    <col min="9733" max="9733" width="18.375" style="155" customWidth="1"/>
    <col min="9734" max="9735" width="14.875" style="155" customWidth="1"/>
    <col min="9736" max="9736" width="13.125" style="155" customWidth="1"/>
    <col min="9737" max="9737" width="15.5" style="155" customWidth="1"/>
    <col min="9738" max="9738" width="20.875" style="155" bestFit="1" customWidth="1"/>
    <col min="9739" max="9744" width="0" style="155" hidden="1" customWidth="1"/>
    <col min="9745" max="9984" width="8.875" style="155"/>
    <col min="9985" max="9985" width="1.875" style="155" customWidth="1"/>
    <col min="9986" max="9986" width="25.375" style="155" customWidth="1"/>
    <col min="9987" max="9988" width="8.875" style="155"/>
    <col min="9989" max="9989" width="18.375" style="155" customWidth="1"/>
    <col min="9990" max="9991" width="14.875" style="155" customWidth="1"/>
    <col min="9992" max="9992" width="13.125" style="155" customWidth="1"/>
    <col min="9993" max="9993" width="15.5" style="155" customWidth="1"/>
    <col min="9994" max="9994" width="20.875" style="155" bestFit="1" customWidth="1"/>
    <col min="9995" max="10000" width="0" style="155" hidden="1" customWidth="1"/>
    <col min="10001" max="10240" width="8.875" style="155"/>
    <col min="10241" max="10241" width="1.875" style="155" customWidth="1"/>
    <col min="10242" max="10242" width="25.375" style="155" customWidth="1"/>
    <col min="10243" max="10244" width="8.875" style="155"/>
    <col min="10245" max="10245" width="18.375" style="155" customWidth="1"/>
    <col min="10246" max="10247" width="14.875" style="155" customWidth="1"/>
    <col min="10248" max="10248" width="13.125" style="155" customWidth="1"/>
    <col min="10249" max="10249" width="15.5" style="155" customWidth="1"/>
    <col min="10250" max="10250" width="20.875" style="155" bestFit="1" customWidth="1"/>
    <col min="10251" max="10256" width="0" style="155" hidden="1" customWidth="1"/>
    <col min="10257" max="10496" width="8.875" style="155"/>
    <col min="10497" max="10497" width="1.875" style="155" customWidth="1"/>
    <col min="10498" max="10498" width="25.375" style="155" customWidth="1"/>
    <col min="10499" max="10500" width="8.875" style="155"/>
    <col min="10501" max="10501" width="18.375" style="155" customWidth="1"/>
    <col min="10502" max="10503" width="14.875" style="155" customWidth="1"/>
    <col min="10504" max="10504" width="13.125" style="155" customWidth="1"/>
    <col min="10505" max="10505" width="15.5" style="155" customWidth="1"/>
    <col min="10506" max="10506" width="20.875" style="155" bestFit="1" customWidth="1"/>
    <col min="10507" max="10512" width="0" style="155" hidden="1" customWidth="1"/>
    <col min="10513" max="10752" width="8.875" style="155"/>
    <col min="10753" max="10753" width="1.875" style="155" customWidth="1"/>
    <col min="10754" max="10754" width="25.375" style="155" customWidth="1"/>
    <col min="10755" max="10756" width="8.875" style="155"/>
    <col min="10757" max="10757" width="18.375" style="155" customWidth="1"/>
    <col min="10758" max="10759" width="14.875" style="155" customWidth="1"/>
    <col min="10760" max="10760" width="13.125" style="155" customWidth="1"/>
    <col min="10761" max="10761" width="15.5" style="155" customWidth="1"/>
    <col min="10762" max="10762" width="20.875" style="155" bestFit="1" customWidth="1"/>
    <col min="10763" max="10768" width="0" style="155" hidden="1" customWidth="1"/>
    <col min="10769" max="11008" width="8.875" style="155"/>
    <col min="11009" max="11009" width="1.875" style="155" customWidth="1"/>
    <col min="11010" max="11010" width="25.375" style="155" customWidth="1"/>
    <col min="11011" max="11012" width="8.875" style="155"/>
    <col min="11013" max="11013" width="18.375" style="155" customWidth="1"/>
    <col min="11014" max="11015" width="14.875" style="155" customWidth="1"/>
    <col min="11016" max="11016" width="13.125" style="155" customWidth="1"/>
    <col min="11017" max="11017" width="15.5" style="155" customWidth="1"/>
    <col min="11018" max="11018" width="20.875" style="155" bestFit="1" customWidth="1"/>
    <col min="11019" max="11024" width="0" style="155" hidden="1" customWidth="1"/>
    <col min="11025" max="11264" width="8.875" style="155"/>
    <col min="11265" max="11265" width="1.875" style="155" customWidth="1"/>
    <col min="11266" max="11266" width="25.375" style="155" customWidth="1"/>
    <col min="11267" max="11268" width="8.875" style="155"/>
    <col min="11269" max="11269" width="18.375" style="155" customWidth="1"/>
    <col min="11270" max="11271" width="14.875" style="155" customWidth="1"/>
    <col min="11272" max="11272" width="13.125" style="155" customWidth="1"/>
    <col min="11273" max="11273" width="15.5" style="155" customWidth="1"/>
    <col min="11274" max="11274" width="20.875" style="155" bestFit="1" customWidth="1"/>
    <col min="11275" max="11280" width="0" style="155" hidden="1" customWidth="1"/>
    <col min="11281" max="11520" width="8.875" style="155"/>
    <col min="11521" max="11521" width="1.875" style="155" customWidth="1"/>
    <col min="11522" max="11522" width="25.375" style="155" customWidth="1"/>
    <col min="11523" max="11524" width="8.875" style="155"/>
    <col min="11525" max="11525" width="18.375" style="155" customWidth="1"/>
    <col min="11526" max="11527" width="14.875" style="155" customWidth="1"/>
    <col min="11528" max="11528" width="13.125" style="155" customWidth="1"/>
    <col min="11529" max="11529" width="15.5" style="155" customWidth="1"/>
    <col min="11530" max="11530" width="20.875" style="155" bestFit="1" customWidth="1"/>
    <col min="11531" max="11536" width="0" style="155" hidden="1" customWidth="1"/>
    <col min="11537" max="11776" width="8.875" style="155"/>
    <col min="11777" max="11777" width="1.875" style="155" customWidth="1"/>
    <col min="11778" max="11778" width="25.375" style="155" customWidth="1"/>
    <col min="11779" max="11780" width="8.875" style="155"/>
    <col min="11781" max="11781" width="18.375" style="155" customWidth="1"/>
    <col min="11782" max="11783" width="14.875" style="155" customWidth="1"/>
    <col min="11784" max="11784" width="13.125" style="155" customWidth="1"/>
    <col min="11785" max="11785" width="15.5" style="155" customWidth="1"/>
    <col min="11786" max="11786" width="20.875" style="155" bestFit="1" customWidth="1"/>
    <col min="11787" max="11792" width="0" style="155" hidden="1" customWidth="1"/>
    <col min="11793" max="12032" width="8.875" style="155"/>
    <col min="12033" max="12033" width="1.875" style="155" customWidth="1"/>
    <col min="12034" max="12034" width="25.375" style="155" customWidth="1"/>
    <col min="12035" max="12036" width="8.875" style="155"/>
    <col min="12037" max="12037" width="18.375" style="155" customWidth="1"/>
    <col min="12038" max="12039" width="14.875" style="155" customWidth="1"/>
    <col min="12040" max="12040" width="13.125" style="155" customWidth="1"/>
    <col min="12041" max="12041" width="15.5" style="155" customWidth="1"/>
    <col min="12042" max="12042" width="20.875" style="155" bestFit="1" customWidth="1"/>
    <col min="12043" max="12048" width="0" style="155" hidden="1" customWidth="1"/>
    <col min="12049" max="12288" width="8.875" style="155"/>
    <col min="12289" max="12289" width="1.875" style="155" customWidth="1"/>
    <col min="12290" max="12290" width="25.375" style="155" customWidth="1"/>
    <col min="12291" max="12292" width="8.875" style="155"/>
    <col min="12293" max="12293" width="18.375" style="155" customWidth="1"/>
    <col min="12294" max="12295" width="14.875" style="155" customWidth="1"/>
    <col min="12296" max="12296" width="13.125" style="155" customWidth="1"/>
    <col min="12297" max="12297" width="15.5" style="155" customWidth="1"/>
    <col min="12298" max="12298" width="20.875" style="155" bestFit="1" customWidth="1"/>
    <col min="12299" max="12304" width="0" style="155" hidden="1" customWidth="1"/>
    <col min="12305" max="12544" width="8.875" style="155"/>
    <col min="12545" max="12545" width="1.875" style="155" customWidth="1"/>
    <col min="12546" max="12546" width="25.375" style="155" customWidth="1"/>
    <col min="12547" max="12548" width="8.875" style="155"/>
    <col min="12549" max="12549" width="18.375" style="155" customWidth="1"/>
    <col min="12550" max="12551" width="14.875" style="155" customWidth="1"/>
    <col min="12552" max="12552" width="13.125" style="155" customWidth="1"/>
    <col min="12553" max="12553" width="15.5" style="155" customWidth="1"/>
    <col min="12554" max="12554" width="20.875" style="155" bestFit="1" customWidth="1"/>
    <col min="12555" max="12560" width="0" style="155" hidden="1" customWidth="1"/>
    <col min="12561" max="12800" width="8.875" style="155"/>
    <col min="12801" max="12801" width="1.875" style="155" customWidth="1"/>
    <col min="12802" max="12802" width="25.375" style="155" customWidth="1"/>
    <col min="12803" max="12804" width="8.875" style="155"/>
    <col min="12805" max="12805" width="18.375" style="155" customWidth="1"/>
    <col min="12806" max="12807" width="14.875" style="155" customWidth="1"/>
    <col min="12808" max="12808" width="13.125" style="155" customWidth="1"/>
    <col min="12809" max="12809" width="15.5" style="155" customWidth="1"/>
    <col min="12810" max="12810" width="20.875" style="155" bestFit="1" customWidth="1"/>
    <col min="12811" max="12816" width="0" style="155" hidden="1" customWidth="1"/>
    <col min="12817" max="13056" width="8.875" style="155"/>
    <col min="13057" max="13057" width="1.875" style="155" customWidth="1"/>
    <col min="13058" max="13058" width="25.375" style="155" customWidth="1"/>
    <col min="13059" max="13060" width="8.875" style="155"/>
    <col min="13061" max="13061" width="18.375" style="155" customWidth="1"/>
    <col min="13062" max="13063" width="14.875" style="155" customWidth="1"/>
    <col min="13064" max="13064" width="13.125" style="155" customWidth="1"/>
    <col min="13065" max="13065" width="15.5" style="155" customWidth="1"/>
    <col min="13066" max="13066" width="20.875" style="155" bestFit="1" customWidth="1"/>
    <col min="13067" max="13072" width="0" style="155" hidden="1" customWidth="1"/>
    <col min="13073" max="13312" width="8.875" style="155"/>
    <col min="13313" max="13313" width="1.875" style="155" customWidth="1"/>
    <col min="13314" max="13314" width="25.375" style="155" customWidth="1"/>
    <col min="13315" max="13316" width="8.875" style="155"/>
    <col min="13317" max="13317" width="18.375" style="155" customWidth="1"/>
    <col min="13318" max="13319" width="14.875" style="155" customWidth="1"/>
    <col min="13320" max="13320" width="13.125" style="155" customWidth="1"/>
    <col min="13321" max="13321" width="15.5" style="155" customWidth="1"/>
    <col min="13322" max="13322" width="20.875" style="155" bestFit="1" customWidth="1"/>
    <col min="13323" max="13328" width="0" style="155" hidden="1" customWidth="1"/>
    <col min="13329" max="13568" width="8.875" style="155"/>
    <col min="13569" max="13569" width="1.875" style="155" customWidth="1"/>
    <col min="13570" max="13570" width="25.375" style="155" customWidth="1"/>
    <col min="13571" max="13572" width="8.875" style="155"/>
    <col min="13573" max="13573" width="18.375" style="155" customWidth="1"/>
    <col min="13574" max="13575" width="14.875" style="155" customWidth="1"/>
    <col min="13576" max="13576" width="13.125" style="155" customWidth="1"/>
    <col min="13577" max="13577" width="15.5" style="155" customWidth="1"/>
    <col min="13578" max="13578" width="20.875" style="155" bestFit="1" customWidth="1"/>
    <col min="13579" max="13584" width="0" style="155" hidden="1" customWidth="1"/>
    <col min="13585" max="13824" width="8.875" style="155"/>
    <col min="13825" max="13825" width="1.875" style="155" customWidth="1"/>
    <col min="13826" max="13826" width="25.375" style="155" customWidth="1"/>
    <col min="13827" max="13828" width="8.875" style="155"/>
    <col min="13829" max="13829" width="18.375" style="155" customWidth="1"/>
    <col min="13830" max="13831" width="14.875" style="155" customWidth="1"/>
    <col min="13832" max="13832" width="13.125" style="155" customWidth="1"/>
    <col min="13833" max="13833" width="15.5" style="155" customWidth="1"/>
    <col min="13834" max="13834" width="20.875" style="155" bestFit="1" customWidth="1"/>
    <col min="13835" max="13840" width="0" style="155" hidden="1" customWidth="1"/>
    <col min="13841" max="14080" width="8.875" style="155"/>
    <col min="14081" max="14081" width="1.875" style="155" customWidth="1"/>
    <col min="14082" max="14082" width="25.375" style="155" customWidth="1"/>
    <col min="14083" max="14084" width="8.875" style="155"/>
    <col min="14085" max="14085" width="18.375" style="155" customWidth="1"/>
    <col min="14086" max="14087" width="14.875" style="155" customWidth="1"/>
    <col min="14088" max="14088" width="13.125" style="155" customWidth="1"/>
    <col min="14089" max="14089" width="15.5" style="155" customWidth="1"/>
    <col min="14090" max="14090" width="20.875" style="155" bestFit="1" customWidth="1"/>
    <col min="14091" max="14096" width="0" style="155" hidden="1" customWidth="1"/>
    <col min="14097" max="14336" width="8.875" style="155"/>
    <col min="14337" max="14337" width="1.875" style="155" customWidth="1"/>
    <col min="14338" max="14338" width="25.375" style="155" customWidth="1"/>
    <col min="14339" max="14340" width="8.875" style="155"/>
    <col min="14341" max="14341" width="18.375" style="155" customWidth="1"/>
    <col min="14342" max="14343" width="14.875" style="155" customWidth="1"/>
    <col min="14344" max="14344" width="13.125" style="155" customWidth="1"/>
    <col min="14345" max="14345" width="15.5" style="155" customWidth="1"/>
    <col min="14346" max="14346" width="20.875" style="155" bestFit="1" customWidth="1"/>
    <col min="14347" max="14352" width="0" style="155" hidden="1" customWidth="1"/>
    <col min="14353" max="14592" width="8.875" style="155"/>
    <col min="14593" max="14593" width="1.875" style="155" customWidth="1"/>
    <col min="14594" max="14594" width="25.375" style="155" customWidth="1"/>
    <col min="14595" max="14596" width="8.875" style="155"/>
    <col min="14597" max="14597" width="18.375" style="155" customWidth="1"/>
    <col min="14598" max="14599" width="14.875" style="155" customWidth="1"/>
    <col min="14600" max="14600" width="13.125" style="155" customWidth="1"/>
    <col min="14601" max="14601" width="15.5" style="155" customWidth="1"/>
    <col min="14602" max="14602" width="20.875" style="155" bestFit="1" customWidth="1"/>
    <col min="14603" max="14608" width="0" style="155" hidden="1" customWidth="1"/>
    <col min="14609" max="14848" width="8.875" style="155"/>
    <col min="14849" max="14849" width="1.875" style="155" customWidth="1"/>
    <col min="14850" max="14850" width="25.375" style="155" customWidth="1"/>
    <col min="14851" max="14852" width="8.875" style="155"/>
    <col min="14853" max="14853" width="18.375" style="155" customWidth="1"/>
    <col min="14854" max="14855" width="14.875" style="155" customWidth="1"/>
    <col min="14856" max="14856" width="13.125" style="155" customWidth="1"/>
    <col min="14857" max="14857" width="15.5" style="155" customWidth="1"/>
    <col min="14858" max="14858" width="20.875" style="155" bestFit="1" customWidth="1"/>
    <col min="14859" max="14864" width="0" style="155" hidden="1" customWidth="1"/>
    <col min="14865" max="15104" width="8.875" style="155"/>
    <col min="15105" max="15105" width="1.875" style="155" customWidth="1"/>
    <col min="15106" max="15106" width="25.375" style="155" customWidth="1"/>
    <col min="15107" max="15108" width="8.875" style="155"/>
    <col min="15109" max="15109" width="18.375" style="155" customWidth="1"/>
    <col min="15110" max="15111" width="14.875" style="155" customWidth="1"/>
    <col min="15112" max="15112" width="13.125" style="155" customWidth="1"/>
    <col min="15113" max="15113" width="15.5" style="155" customWidth="1"/>
    <col min="15114" max="15114" width="20.875" style="155" bestFit="1" customWidth="1"/>
    <col min="15115" max="15120" width="0" style="155" hidden="1" customWidth="1"/>
    <col min="15121" max="15360" width="8.875" style="155"/>
    <col min="15361" max="15361" width="1.875" style="155" customWidth="1"/>
    <col min="15362" max="15362" width="25.375" style="155" customWidth="1"/>
    <col min="15363" max="15364" width="8.875" style="155"/>
    <col min="15365" max="15365" width="18.375" style="155" customWidth="1"/>
    <col min="15366" max="15367" width="14.875" style="155" customWidth="1"/>
    <col min="15368" max="15368" width="13.125" style="155" customWidth="1"/>
    <col min="15369" max="15369" width="15.5" style="155" customWidth="1"/>
    <col min="15370" max="15370" width="20.875" style="155" bestFit="1" customWidth="1"/>
    <col min="15371" max="15376" width="0" style="155" hidden="1" customWidth="1"/>
    <col min="15377" max="15616" width="8.875" style="155"/>
    <col min="15617" max="15617" width="1.875" style="155" customWidth="1"/>
    <col min="15618" max="15618" width="25.375" style="155" customWidth="1"/>
    <col min="15619" max="15620" width="8.875" style="155"/>
    <col min="15621" max="15621" width="18.375" style="155" customWidth="1"/>
    <col min="15622" max="15623" width="14.875" style="155" customWidth="1"/>
    <col min="15624" max="15624" width="13.125" style="155" customWidth="1"/>
    <col min="15625" max="15625" width="15.5" style="155" customWidth="1"/>
    <col min="15626" max="15626" width="20.875" style="155" bestFit="1" customWidth="1"/>
    <col min="15627" max="15632" width="0" style="155" hidden="1" customWidth="1"/>
    <col min="15633" max="15872" width="8.875" style="155"/>
    <col min="15873" max="15873" width="1.875" style="155" customWidth="1"/>
    <col min="15874" max="15874" width="25.375" style="155" customWidth="1"/>
    <col min="15875" max="15876" width="8.875" style="155"/>
    <col min="15877" max="15877" width="18.375" style="155" customWidth="1"/>
    <col min="15878" max="15879" width="14.875" style="155" customWidth="1"/>
    <col min="15880" max="15880" width="13.125" style="155" customWidth="1"/>
    <col min="15881" max="15881" width="15.5" style="155" customWidth="1"/>
    <col min="15882" max="15882" width="20.875" style="155" bestFit="1" customWidth="1"/>
    <col min="15883" max="15888" width="0" style="155" hidden="1" customWidth="1"/>
    <col min="15889" max="16128" width="8.875" style="155"/>
    <col min="16129" max="16129" width="1.875" style="155" customWidth="1"/>
    <col min="16130" max="16130" width="25.375" style="155" customWidth="1"/>
    <col min="16131" max="16132" width="8.875" style="155"/>
    <col min="16133" max="16133" width="18.375" style="155" customWidth="1"/>
    <col min="16134" max="16135" width="14.875" style="155" customWidth="1"/>
    <col min="16136" max="16136" width="13.125" style="155" customWidth="1"/>
    <col min="16137" max="16137" width="15.5" style="155" customWidth="1"/>
    <col min="16138" max="16138" width="20.875" style="155" bestFit="1" customWidth="1"/>
    <col min="16139" max="16144" width="0" style="155" hidden="1" customWidth="1"/>
    <col min="16145" max="16384" width="8.875" style="155"/>
  </cols>
  <sheetData>
    <row r="1" spans="2:18" s="1" customFormat="1">
      <c r="I1" s="2" t="s">
        <v>0</v>
      </c>
      <c r="J1" s="3" t="s">
        <v>549</v>
      </c>
      <c r="L1" s="4"/>
      <c r="M1" s="5" t="s">
        <v>1</v>
      </c>
    </row>
    <row r="2" spans="2:18" s="1" customFormat="1" ht="19.5">
      <c r="B2" s="6" t="s">
        <v>2199</v>
      </c>
      <c r="H2" s="2"/>
      <c r="I2" s="7"/>
      <c r="J2" s="4"/>
      <c r="L2" s="5"/>
    </row>
    <row r="3" spans="2:18" s="9" customFormat="1" ht="18.75">
      <c r="B3" s="8"/>
      <c r="H3" s="10"/>
      <c r="I3" s="7"/>
      <c r="J3" s="11"/>
      <c r="L3" s="12"/>
    </row>
    <row r="4" spans="2:18" s="1" customFormat="1" ht="18.75">
      <c r="B4" s="13"/>
      <c r="H4" s="2"/>
      <c r="I4" s="14"/>
      <c r="J4" s="4"/>
      <c r="L4" s="5"/>
    </row>
    <row r="5" spans="2:18" s="1" customFormat="1">
      <c r="B5" s="151" t="s">
        <v>2060</v>
      </c>
      <c r="H5" s="152"/>
      <c r="I5" s="153" t="s">
        <v>2061</v>
      </c>
      <c r="J5" s="153" t="s">
        <v>2062</v>
      </c>
    </row>
    <row r="6" spans="2:18" s="1" customFormat="1">
      <c r="B6" s="151" t="s">
        <v>2200</v>
      </c>
      <c r="D6" s="18"/>
      <c r="H6" s="153" t="s">
        <v>2063</v>
      </c>
      <c r="I6" s="154"/>
      <c r="J6" s="154"/>
    </row>
    <row r="7" spans="2:18" s="1" customFormat="1">
      <c r="B7" s="151" t="s">
        <v>2064</v>
      </c>
      <c r="D7" s="20"/>
      <c r="H7" s="153" t="s">
        <v>2065</v>
      </c>
      <c r="I7" s="154"/>
      <c r="J7" s="154"/>
    </row>
    <row r="8" spans="2:18" s="1" customFormat="1">
      <c r="D8" s="21"/>
    </row>
    <row r="9" spans="2:18" s="22" customFormat="1" ht="12"/>
    <row r="10" spans="2:18" ht="15.75" customHeight="1">
      <c r="B10" s="386" t="s">
        <v>2</v>
      </c>
      <c r="C10" s="388" t="s">
        <v>2109</v>
      </c>
      <c r="D10" s="388" t="s">
        <v>6</v>
      </c>
      <c r="E10" s="388"/>
      <c r="F10" s="388"/>
      <c r="G10" s="388"/>
      <c r="H10" s="419" t="s">
        <v>7</v>
      </c>
      <c r="I10" s="388" t="s">
        <v>8</v>
      </c>
      <c r="J10" s="425" t="s">
        <v>9</v>
      </c>
      <c r="K10" s="384" t="s">
        <v>191</v>
      </c>
      <c r="L10" s="384"/>
      <c r="M10" s="384"/>
      <c r="N10" s="384"/>
      <c r="O10" s="22"/>
      <c r="P10" s="22"/>
      <c r="Q10" s="22"/>
      <c r="R10" s="22"/>
    </row>
    <row r="11" spans="2:18">
      <c r="B11" s="387"/>
      <c r="C11" s="389"/>
      <c r="D11" s="233" t="s">
        <v>11</v>
      </c>
      <c r="E11" s="233" t="s">
        <v>12</v>
      </c>
      <c r="F11" s="233" t="s">
        <v>13</v>
      </c>
      <c r="G11" s="233" t="s">
        <v>14</v>
      </c>
      <c r="H11" s="389"/>
      <c r="I11" s="389"/>
      <c r="J11" s="383"/>
      <c r="K11" s="384"/>
      <c r="L11" s="384"/>
      <c r="M11" s="384"/>
      <c r="N11" s="384"/>
      <c r="O11" s="22"/>
      <c r="P11" s="22"/>
      <c r="Q11" s="22"/>
      <c r="R11" s="22"/>
    </row>
    <row r="12" spans="2:18">
      <c r="B12" s="23" t="str">
        <f>'A141-30'!C15</f>
        <v>&lt;组名-公司简称-A141-30-01&gt;</v>
      </c>
      <c r="C12" s="24">
        <f>'A141-30'!B15</f>
        <v>0</v>
      </c>
      <c r="D12" s="25"/>
      <c r="E12" s="26"/>
      <c r="F12" s="26"/>
      <c r="G12" s="26"/>
      <c r="H12" s="26"/>
      <c r="I12" s="31"/>
      <c r="J12" s="27" t="s">
        <v>550</v>
      </c>
      <c r="K12" s="384"/>
      <c r="L12" s="384"/>
      <c r="M12" s="384"/>
      <c r="N12" s="384"/>
      <c r="O12" s="22"/>
      <c r="P12" s="22"/>
      <c r="Q12" s="22"/>
      <c r="R12" s="22"/>
    </row>
    <row r="13" spans="2:18">
      <c r="B13" s="23" t="str">
        <f>'A141-30'!C16</f>
        <v>&lt;组名-公司简称-A141-30-02&gt;</v>
      </c>
      <c r="C13" s="24">
        <f>'A141-30'!B16</f>
        <v>0</v>
      </c>
      <c r="D13" s="25"/>
      <c r="E13" s="26"/>
      <c r="F13" s="26"/>
      <c r="G13" s="26"/>
      <c r="H13" s="26"/>
      <c r="I13" s="31"/>
      <c r="J13" s="27" t="s">
        <v>551</v>
      </c>
      <c r="K13" s="384"/>
      <c r="L13" s="384"/>
      <c r="M13" s="384"/>
      <c r="N13" s="384"/>
      <c r="O13" s="22" t="s">
        <v>194</v>
      </c>
      <c r="P13" s="22" t="s">
        <v>195</v>
      </c>
      <c r="Q13" s="22"/>
      <c r="R13" s="22"/>
    </row>
    <row r="14" spans="2:18">
      <c r="B14" s="23" t="str">
        <f>'A141-30'!C17</f>
        <v>&lt;组名-公司简称-A141-30-03&gt;</v>
      </c>
      <c r="C14" s="24">
        <f>'A141-30'!B17</f>
        <v>0</v>
      </c>
      <c r="D14" s="25"/>
      <c r="E14" s="28"/>
      <c r="F14" s="28"/>
      <c r="G14" s="28"/>
      <c r="H14" s="28"/>
      <c r="I14" s="31"/>
      <c r="J14" s="27" t="s">
        <v>552</v>
      </c>
      <c r="K14" s="384"/>
      <c r="L14" s="384"/>
      <c r="M14" s="384"/>
      <c r="N14" s="384"/>
      <c r="O14" s="29" t="s">
        <v>197</v>
      </c>
      <c r="P14" s="29" t="s">
        <v>198</v>
      </c>
      <c r="Q14" s="29"/>
      <c r="R14" s="29"/>
    </row>
    <row r="15" spans="2:18">
      <c r="B15" s="23" t="str">
        <f>'A141-30'!C18</f>
        <v>&lt;组名-公司简称-A141-30-04&gt;</v>
      </c>
      <c r="C15" s="24">
        <f>'A141-30'!B18</f>
        <v>0</v>
      </c>
      <c r="D15" s="25"/>
      <c r="E15" s="28"/>
      <c r="F15" s="28"/>
      <c r="G15" s="28"/>
      <c r="H15" s="28"/>
      <c r="I15" s="31"/>
      <c r="J15" s="27" t="s">
        <v>553</v>
      </c>
      <c r="K15" s="384"/>
      <c r="L15" s="384"/>
      <c r="M15" s="384"/>
      <c r="N15" s="384"/>
      <c r="O15" s="29" t="s">
        <v>200</v>
      </c>
      <c r="P15" s="29"/>
      <c r="Q15" s="29"/>
      <c r="R15" s="29"/>
    </row>
    <row r="16" spans="2:18">
      <c r="B16" s="23" t="str">
        <f>'A141-30'!C19</f>
        <v>&lt;组名-公司简称-A141-30-05&gt;</v>
      </c>
      <c r="C16" s="24">
        <f>'A141-30'!B19</f>
        <v>0</v>
      </c>
      <c r="D16" s="25"/>
      <c r="E16" s="28"/>
      <c r="F16" s="28"/>
      <c r="G16" s="28"/>
      <c r="H16" s="28"/>
      <c r="I16" s="31"/>
      <c r="J16" s="27" t="s">
        <v>554</v>
      </c>
      <c r="K16" s="384"/>
      <c r="L16" s="384"/>
      <c r="M16" s="384"/>
      <c r="N16" s="384"/>
      <c r="O16" s="29" t="s">
        <v>202</v>
      </c>
      <c r="P16" s="29"/>
      <c r="Q16" s="29"/>
      <c r="R16" s="29"/>
    </row>
    <row r="17" spans="2:18">
      <c r="B17" s="23" t="str">
        <f>'A141-30'!C20</f>
        <v>&lt;组名-公司简称-A141-30-06&gt;</v>
      </c>
      <c r="C17" s="24">
        <f>'A141-30'!B20</f>
        <v>0</v>
      </c>
      <c r="D17" s="25"/>
      <c r="E17" s="28"/>
      <c r="F17" s="28"/>
      <c r="G17" s="28"/>
      <c r="H17" s="28"/>
      <c r="I17" s="31"/>
      <c r="J17" s="27" t="s">
        <v>555</v>
      </c>
      <c r="K17" s="384"/>
      <c r="L17" s="384"/>
      <c r="M17" s="384"/>
      <c r="N17" s="384"/>
      <c r="O17" s="29" t="s">
        <v>204</v>
      </c>
      <c r="P17" s="29"/>
      <c r="Q17" s="29"/>
      <c r="R17" s="29"/>
    </row>
    <row r="18" spans="2:18">
      <c r="B18" s="23" t="str">
        <f>'A141-30'!C21</f>
        <v>&lt;组名-公司简称-A141-30-07&gt;</v>
      </c>
      <c r="C18" s="24">
        <f>'A141-30'!B21</f>
        <v>0</v>
      </c>
      <c r="D18" s="25"/>
      <c r="E18" s="28"/>
      <c r="F18" s="28"/>
      <c r="G18" s="28"/>
      <c r="H18" s="28"/>
      <c r="I18" s="31"/>
      <c r="J18" s="27" t="s">
        <v>556</v>
      </c>
      <c r="K18" s="384"/>
      <c r="L18" s="384"/>
      <c r="M18" s="384"/>
      <c r="N18" s="384"/>
      <c r="O18" s="29" t="s">
        <v>206</v>
      </c>
      <c r="P18" s="29"/>
      <c r="Q18" s="156"/>
      <c r="R18" s="156"/>
    </row>
    <row r="19" spans="2:18">
      <c r="B19" s="23" t="str">
        <f>'A141-30'!C22</f>
        <v>&lt;组名-公司简称-A141-30-08&gt;</v>
      </c>
      <c r="C19" s="24">
        <f>'A141-30'!B22</f>
        <v>0</v>
      </c>
      <c r="D19" s="25"/>
      <c r="E19" s="28"/>
      <c r="F19" s="28"/>
      <c r="G19" s="28"/>
      <c r="H19" s="28"/>
      <c r="I19" s="31"/>
      <c r="J19" s="27" t="s">
        <v>557</v>
      </c>
      <c r="K19" s="384"/>
      <c r="L19" s="384"/>
      <c r="M19" s="384"/>
      <c r="N19" s="384"/>
      <c r="O19" s="156"/>
      <c r="P19" s="156"/>
      <c r="Q19" s="156"/>
      <c r="R19" s="156"/>
    </row>
    <row r="20" spans="2:18">
      <c r="B20" s="23" t="str">
        <f>'A141-30'!C23</f>
        <v>&lt;组名-公司简称-A141-30-09&gt;</v>
      </c>
      <c r="C20" s="24">
        <f>'A141-30'!B23</f>
        <v>0</v>
      </c>
      <c r="D20" s="25"/>
      <c r="E20" s="28"/>
      <c r="F20" s="28"/>
      <c r="G20" s="28"/>
      <c r="H20" s="28"/>
      <c r="I20" s="31"/>
      <c r="J20" s="27" t="s">
        <v>558</v>
      </c>
      <c r="K20" s="384"/>
      <c r="L20" s="384"/>
      <c r="M20" s="384"/>
      <c r="N20" s="384"/>
      <c r="O20" s="156"/>
      <c r="P20" s="156"/>
      <c r="Q20" s="156"/>
      <c r="R20" s="156"/>
    </row>
    <row r="21" spans="2:18">
      <c r="B21" s="23" t="str">
        <f>'A141-30'!C24</f>
        <v>&lt;组名-公司简称-A141-30-10&gt;</v>
      </c>
      <c r="C21" s="24">
        <f>'A141-30'!B24</f>
        <v>0</v>
      </c>
      <c r="D21" s="25"/>
      <c r="E21" s="28"/>
      <c r="F21" s="28"/>
      <c r="G21" s="28"/>
      <c r="H21" s="28"/>
      <c r="I21" s="30"/>
      <c r="J21" s="27" t="s">
        <v>559</v>
      </c>
      <c r="K21" s="384"/>
      <c r="L21" s="384"/>
      <c r="M21" s="384"/>
      <c r="N21" s="384"/>
      <c r="O21" s="156"/>
      <c r="P21" s="156"/>
      <c r="Q21" s="156"/>
      <c r="R21" s="156"/>
    </row>
    <row r="22" spans="2:18">
      <c r="B22" s="23" t="str">
        <f>'A141-30'!C25</f>
        <v>&lt;组名-公司简称-A141-30-11&gt;</v>
      </c>
      <c r="C22" s="24">
        <f>'A141-30'!B25</f>
        <v>0</v>
      </c>
      <c r="D22" s="25"/>
      <c r="E22" s="28"/>
      <c r="F22" s="28"/>
      <c r="G22" s="28"/>
      <c r="H22" s="28"/>
      <c r="I22" s="30"/>
      <c r="J22" s="27" t="s">
        <v>560</v>
      </c>
      <c r="K22" s="384"/>
      <c r="L22" s="384"/>
      <c r="M22" s="384"/>
      <c r="N22" s="384"/>
      <c r="O22" s="156"/>
      <c r="P22" s="156"/>
      <c r="Q22" s="156"/>
      <c r="R22" s="156"/>
    </row>
    <row r="23" spans="2:18">
      <c r="B23" s="23" t="str">
        <f>'A141-30'!C26</f>
        <v>&lt;组名-公司简称-A141-30-12&gt;</v>
      </c>
      <c r="C23" s="24">
        <f>'A141-30'!B26</f>
        <v>0</v>
      </c>
      <c r="D23" s="25"/>
      <c r="E23" s="26"/>
      <c r="F23" s="26"/>
      <c r="G23" s="26"/>
      <c r="H23" s="26"/>
      <c r="I23" s="31"/>
      <c r="J23" s="27" t="s">
        <v>561</v>
      </c>
      <c r="K23" s="384"/>
      <c r="L23" s="384"/>
      <c r="M23" s="384"/>
      <c r="N23" s="384"/>
      <c r="O23" s="156"/>
      <c r="P23" s="156"/>
      <c r="Q23" s="156"/>
      <c r="R23" s="156"/>
    </row>
    <row r="24" spans="2:18">
      <c r="B24" s="23" t="str">
        <f>'A141-30'!C27</f>
        <v>&lt;组名-公司简称-A141-30-13&gt;</v>
      </c>
      <c r="C24" s="24">
        <f>'A141-30'!B27</f>
        <v>0</v>
      </c>
      <c r="D24" s="25"/>
      <c r="E24" s="28"/>
      <c r="F24" s="28"/>
      <c r="G24" s="28"/>
      <c r="H24" s="28"/>
      <c r="I24" s="30"/>
      <c r="J24" s="27" t="s">
        <v>562</v>
      </c>
      <c r="K24" s="384"/>
      <c r="L24" s="384"/>
      <c r="M24" s="384"/>
      <c r="N24" s="384"/>
      <c r="O24" s="156"/>
      <c r="P24" s="156"/>
      <c r="Q24" s="156"/>
      <c r="R24" s="156"/>
    </row>
    <row r="25" spans="2:18">
      <c r="B25" s="23" t="str">
        <f>'A141-30'!C28</f>
        <v>&lt;组名-公司简称-A141-30-14&gt;</v>
      </c>
      <c r="C25" s="24">
        <f>'A141-30'!B28</f>
        <v>0</v>
      </c>
      <c r="D25" s="25"/>
      <c r="E25" s="28"/>
      <c r="F25" s="28"/>
      <c r="G25" s="28"/>
      <c r="H25" s="28"/>
      <c r="I25" s="30"/>
      <c r="J25" s="27" t="s">
        <v>563</v>
      </c>
      <c r="K25" s="384"/>
      <c r="L25" s="384"/>
      <c r="M25" s="384"/>
      <c r="N25" s="384"/>
      <c r="O25" s="156"/>
      <c r="P25" s="156"/>
      <c r="Q25" s="156"/>
      <c r="R25" s="156"/>
    </row>
    <row r="26" spans="2:18">
      <c r="B26" s="23" t="str">
        <f>'A141-30'!C29</f>
        <v>&lt;组名-公司简称-A141-30-15&gt;</v>
      </c>
      <c r="C26" s="24">
        <f>'A141-30'!B29</f>
        <v>0</v>
      </c>
      <c r="D26" s="25"/>
      <c r="E26" s="28"/>
      <c r="F26" s="28"/>
      <c r="G26" s="28"/>
      <c r="H26" s="28"/>
      <c r="I26" s="30"/>
      <c r="J26" s="27" t="s">
        <v>564</v>
      </c>
      <c r="K26" s="384"/>
      <c r="L26" s="384"/>
      <c r="M26" s="384"/>
      <c r="N26" s="384"/>
      <c r="O26" s="156"/>
      <c r="P26" s="156"/>
      <c r="Q26" s="156"/>
      <c r="R26" s="156"/>
    </row>
    <row r="27" spans="2:18">
      <c r="B27" s="23" t="str">
        <f>'A141-30'!C30</f>
        <v>&lt;组名-公司简称-A141-30-16&gt;</v>
      </c>
      <c r="C27" s="24">
        <f>'A141-30'!B30</f>
        <v>0</v>
      </c>
      <c r="D27" s="25"/>
      <c r="E27" s="28"/>
      <c r="F27" s="28"/>
      <c r="G27" s="28"/>
      <c r="H27" s="28"/>
      <c r="I27" s="30"/>
      <c r="J27" s="27" t="s">
        <v>565</v>
      </c>
      <c r="K27" s="384"/>
      <c r="L27" s="384"/>
      <c r="M27" s="384"/>
      <c r="N27" s="384"/>
      <c r="O27" s="156"/>
      <c r="P27" s="156"/>
      <c r="Q27" s="156"/>
      <c r="R27" s="156"/>
    </row>
    <row r="28" spans="2:18">
      <c r="B28" s="23" t="str">
        <f>'A141-30'!C31</f>
        <v>&lt;组名-公司简称-A141-30-17&gt;</v>
      </c>
      <c r="C28" s="24">
        <f>'A141-30'!B31</f>
        <v>0</v>
      </c>
      <c r="D28" s="25"/>
      <c r="E28" s="28"/>
      <c r="F28" s="28"/>
      <c r="G28" s="28"/>
      <c r="H28" s="28"/>
      <c r="I28" s="30"/>
      <c r="J28" s="27" t="s">
        <v>566</v>
      </c>
      <c r="K28" s="384"/>
      <c r="L28" s="384"/>
      <c r="M28" s="384"/>
      <c r="N28" s="384"/>
      <c r="O28" s="156"/>
      <c r="P28" s="156"/>
      <c r="Q28" s="156"/>
      <c r="R28" s="156"/>
    </row>
    <row r="29" spans="2:18">
      <c r="B29" s="23" t="str">
        <f>'A141-30'!C32</f>
        <v>&lt;组名-公司简称-A141-30-18&gt;</v>
      </c>
      <c r="C29" s="24">
        <f>'A141-30'!B32</f>
        <v>0</v>
      </c>
      <c r="D29" s="25"/>
      <c r="E29" s="28"/>
      <c r="F29" s="28"/>
      <c r="G29" s="28"/>
      <c r="H29" s="28"/>
      <c r="I29" s="30"/>
      <c r="J29" s="27" t="s">
        <v>567</v>
      </c>
      <c r="K29" s="384"/>
      <c r="L29" s="384"/>
      <c r="M29" s="384"/>
      <c r="N29" s="384"/>
      <c r="O29" s="156"/>
      <c r="P29" s="156"/>
      <c r="Q29" s="156"/>
      <c r="R29" s="156"/>
    </row>
    <row r="30" spans="2:18">
      <c r="B30" s="23" t="str">
        <f>'A141-30'!C33</f>
        <v>&lt;组名-公司简称-A141-30-19&gt;</v>
      </c>
      <c r="C30" s="24">
        <f>'A141-30'!B33</f>
        <v>0</v>
      </c>
      <c r="D30" s="25"/>
      <c r="E30" s="28"/>
      <c r="F30" s="28"/>
      <c r="G30" s="28"/>
      <c r="H30" s="28"/>
      <c r="I30" s="30"/>
      <c r="J30" s="27" t="s">
        <v>568</v>
      </c>
      <c r="K30" s="384"/>
      <c r="L30" s="384"/>
      <c r="M30" s="384"/>
      <c r="N30" s="384"/>
      <c r="O30" s="156"/>
      <c r="P30" s="156"/>
      <c r="Q30" s="156"/>
      <c r="R30" s="156"/>
    </row>
    <row r="31" spans="2:18">
      <c r="B31" s="23" t="str">
        <f>'A141-30'!C34</f>
        <v>&lt;组名-公司简称-A141-30-20&gt;</v>
      </c>
      <c r="C31" s="24">
        <f>'A141-30'!B34</f>
        <v>0</v>
      </c>
      <c r="D31" s="25"/>
      <c r="E31" s="26"/>
      <c r="F31" s="26"/>
      <c r="G31" s="26"/>
      <c r="H31" s="26"/>
      <c r="I31" s="31"/>
      <c r="J31" s="27" t="s">
        <v>569</v>
      </c>
      <c r="K31" s="384"/>
      <c r="L31" s="384"/>
      <c r="M31" s="384"/>
      <c r="N31" s="384"/>
      <c r="O31" s="22"/>
      <c r="P31" s="22"/>
      <c r="Q31" s="22"/>
      <c r="R31" s="22"/>
    </row>
    <row r="32" spans="2:18">
      <c r="B32" s="23" t="str">
        <f>'A141-30'!C35</f>
        <v>&lt;组名-公司简称-A141-30-21&gt;</v>
      </c>
      <c r="C32" s="24">
        <f>'A141-30'!B35</f>
        <v>0</v>
      </c>
      <c r="D32" s="25"/>
      <c r="E32" s="26"/>
      <c r="F32" s="26"/>
      <c r="G32" s="26"/>
      <c r="H32" s="26"/>
      <c r="I32" s="31"/>
      <c r="J32" s="27" t="s">
        <v>570</v>
      </c>
      <c r="K32" s="384"/>
      <c r="L32" s="384"/>
      <c r="M32" s="384"/>
      <c r="N32" s="384"/>
      <c r="O32" s="22" t="s">
        <v>194</v>
      </c>
      <c r="P32" s="22" t="s">
        <v>195</v>
      </c>
      <c r="Q32" s="22"/>
      <c r="R32" s="22"/>
    </row>
    <row r="33" spans="2:18">
      <c r="B33" s="23" t="str">
        <f>'A141-30'!C36</f>
        <v>&lt;组名-公司简称-A141-30-22&gt;</v>
      </c>
      <c r="C33" s="24">
        <f>'A141-30'!B36</f>
        <v>0</v>
      </c>
      <c r="D33" s="25"/>
      <c r="E33" s="28"/>
      <c r="F33" s="28"/>
      <c r="G33" s="28"/>
      <c r="H33" s="28"/>
      <c r="I33" s="31"/>
      <c r="J33" s="27" t="s">
        <v>571</v>
      </c>
      <c r="K33" s="384"/>
      <c r="L33" s="384"/>
      <c r="M33" s="384"/>
      <c r="N33" s="384"/>
      <c r="O33" s="29" t="s">
        <v>197</v>
      </c>
      <c r="P33" s="29" t="s">
        <v>198</v>
      </c>
      <c r="Q33" s="29"/>
      <c r="R33" s="29"/>
    </row>
    <row r="34" spans="2:18">
      <c r="B34" s="23" t="str">
        <f>'A141-30'!C37</f>
        <v>&lt;组名-公司简称-A141-30-23&gt;</v>
      </c>
      <c r="C34" s="24">
        <f>'A141-30'!B37</f>
        <v>0</v>
      </c>
      <c r="D34" s="25"/>
      <c r="E34" s="28"/>
      <c r="F34" s="28"/>
      <c r="G34" s="28"/>
      <c r="H34" s="28"/>
      <c r="I34" s="31"/>
      <c r="J34" s="27" t="s">
        <v>572</v>
      </c>
      <c r="K34" s="384"/>
      <c r="L34" s="384"/>
      <c r="M34" s="384"/>
      <c r="N34" s="384"/>
      <c r="O34" s="29" t="s">
        <v>200</v>
      </c>
      <c r="P34" s="29"/>
      <c r="Q34" s="29"/>
      <c r="R34" s="29"/>
    </row>
    <row r="35" spans="2:18">
      <c r="B35" s="23" t="str">
        <f>'A141-30'!C38</f>
        <v>&lt;组名-公司简称-A141-30-24&gt;</v>
      </c>
      <c r="C35" s="24">
        <f>'A141-30'!B38</f>
        <v>0</v>
      </c>
      <c r="D35" s="25"/>
      <c r="E35" s="28"/>
      <c r="F35" s="28"/>
      <c r="G35" s="28"/>
      <c r="H35" s="28"/>
      <c r="I35" s="31"/>
      <c r="J35" s="27" t="s">
        <v>573</v>
      </c>
      <c r="K35" s="384"/>
      <c r="L35" s="384"/>
      <c r="M35" s="384"/>
      <c r="N35" s="384"/>
      <c r="O35" s="29" t="s">
        <v>202</v>
      </c>
      <c r="P35" s="29"/>
      <c r="Q35" s="29"/>
      <c r="R35" s="29"/>
    </row>
    <row r="36" spans="2:18">
      <c r="B36" s="23" t="str">
        <f>'A141-30'!C39</f>
        <v>&lt;组名-公司简称-A141-30-25&gt;</v>
      </c>
      <c r="C36" s="24">
        <f>'A141-30'!B39</f>
        <v>0</v>
      </c>
      <c r="D36" s="25"/>
      <c r="E36" s="28"/>
      <c r="F36" s="28"/>
      <c r="G36" s="28"/>
      <c r="H36" s="28"/>
      <c r="I36" s="31"/>
      <c r="J36" s="27" t="s">
        <v>574</v>
      </c>
      <c r="K36" s="384"/>
      <c r="L36" s="384"/>
      <c r="M36" s="384"/>
      <c r="N36" s="384"/>
      <c r="O36" s="29" t="s">
        <v>204</v>
      </c>
      <c r="P36" s="29"/>
      <c r="Q36" s="29"/>
      <c r="R36" s="29"/>
    </row>
    <row r="37" spans="2:18">
      <c r="B37" s="23" t="str">
        <f>'A141-30'!C40</f>
        <v>&lt;组名-公司简称-A141-30-26&gt;</v>
      </c>
      <c r="C37" s="24">
        <f>'A141-30'!B40</f>
        <v>0</v>
      </c>
      <c r="D37" s="25"/>
      <c r="E37" s="28"/>
      <c r="F37" s="28"/>
      <c r="G37" s="28"/>
      <c r="H37" s="28"/>
      <c r="I37" s="31"/>
      <c r="J37" s="27" t="s">
        <v>575</v>
      </c>
      <c r="K37" s="384"/>
      <c r="L37" s="384"/>
      <c r="M37" s="384"/>
      <c r="N37" s="384"/>
      <c r="O37" s="29" t="s">
        <v>206</v>
      </c>
      <c r="P37" s="29"/>
      <c r="Q37" s="156"/>
      <c r="R37" s="156"/>
    </row>
    <row r="38" spans="2:18">
      <c r="B38" s="23" t="str">
        <f>'A141-30'!C41</f>
        <v>&lt;组名-公司简称-A141-30-27&gt;</v>
      </c>
      <c r="C38" s="24">
        <f>'A141-30'!B41</f>
        <v>0</v>
      </c>
      <c r="D38" s="25"/>
      <c r="E38" s="28"/>
      <c r="F38" s="28"/>
      <c r="G38" s="28"/>
      <c r="H38" s="28"/>
      <c r="I38" s="31"/>
      <c r="J38" s="27" t="s">
        <v>576</v>
      </c>
      <c r="K38" s="384"/>
      <c r="L38" s="384"/>
      <c r="M38" s="384"/>
      <c r="N38" s="384"/>
      <c r="O38" s="156"/>
      <c r="P38" s="156"/>
      <c r="Q38" s="156"/>
      <c r="R38" s="156"/>
    </row>
    <row r="39" spans="2:18">
      <c r="B39" s="23" t="str">
        <f>'A141-30'!C42</f>
        <v>&lt;组名-公司简称-A141-30-28&gt;</v>
      </c>
      <c r="C39" s="24">
        <f>'A141-30'!B42</f>
        <v>0</v>
      </c>
      <c r="D39" s="25"/>
      <c r="E39" s="28"/>
      <c r="F39" s="28"/>
      <c r="G39" s="28"/>
      <c r="H39" s="28"/>
      <c r="I39" s="31"/>
      <c r="J39" s="27" t="s">
        <v>576</v>
      </c>
      <c r="K39" s="384"/>
      <c r="L39" s="384"/>
      <c r="M39" s="384"/>
      <c r="N39" s="384"/>
      <c r="O39" s="156"/>
      <c r="P39" s="156"/>
      <c r="Q39" s="156"/>
      <c r="R39" s="156"/>
    </row>
    <row r="40" spans="2:18">
      <c r="B40" s="23" t="str">
        <f>'A141-30'!C43</f>
        <v>&lt;组名-公司简称-A141-30-29&gt;</v>
      </c>
      <c r="C40" s="24">
        <f>'A141-30'!B43</f>
        <v>0</v>
      </c>
      <c r="D40" s="25"/>
      <c r="E40" s="28"/>
      <c r="F40" s="28"/>
      <c r="G40" s="28"/>
      <c r="H40" s="28"/>
      <c r="I40" s="30"/>
      <c r="J40" s="27" t="s">
        <v>577</v>
      </c>
      <c r="K40" s="384"/>
      <c r="L40" s="384"/>
      <c r="M40" s="384"/>
      <c r="N40" s="384"/>
      <c r="O40" s="156"/>
      <c r="P40" s="156"/>
      <c r="Q40" s="156"/>
      <c r="R40" s="156"/>
    </row>
    <row r="41" spans="2:18">
      <c r="B41" s="23" t="str">
        <f>'A141-30'!C44</f>
        <v>&lt;组名-公司简称-A141-30-30&gt;</v>
      </c>
      <c r="C41" s="24">
        <f>'A141-30'!B44</f>
        <v>0</v>
      </c>
      <c r="D41" s="25"/>
      <c r="E41" s="28"/>
      <c r="F41" s="28"/>
      <c r="G41" s="28"/>
      <c r="H41" s="28"/>
      <c r="I41" s="30"/>
      <c r="J41" s="27" t="s">
        <v>576</v>
      </c>
      <c r="K41" s="384"/>
      <c r="L41" s="384"/>
      <c r="M41" s="384"/>
      <c r="N41" s="384"/>
      <c r="O41" s="156"/>
      <c r="P41" s="156"/>
      <c r="Q41" s="156"/>
      <c r="R41" s="156"/>
    </row>
    <row r="42" spans="2:18">
      <c r="B42" s="23" t="str">
        <f>'A141-30'!C45</f>
        <v>&lt;组名-公司简称-A141-30-31&gt;</v>
      </c>
      <c r="C42" s="24">
        <f>'A141-30'!B45</f>
        <v>0</v>
      </c>
      <c r="D42" s="25"/>
      <c r="E42" s="26"/>
      <c r="F42" s="26"/>
      <c r="G42" s="26"/>
      <c r="H42" s="26"/>
      <c r="I42" s="31"/>
      <c r="J42" s="27" t="s">
        <v>578</v>
      </c>
      <c r="K42" s="384"/>
      <c r="L42" s="384"/>
      <c r="M42" s="384"/>
      <c r="N42" s="384"/>
      <c r="O42" s="156"/>
      <c r="P42" s="156"/>
      <c r="Q42" s="156"/>
      <c r="R42" s="156"/>
    </row>
    <row r="43" spans="2:18">
      <c r="B43" s="23" t="str">
        <f>'A141-30'!C46</f>
        <v>&lt;组名-公司简称-A141-30-32&gt;</v>
      </c>
      <c r="C43" s="24">
        <f>'A141-30'!B46</f>
        <v>0</v>
      </c>
      <c r="D43" s="25"/>
      <c r="E43" s="28"/>
      <c r="F43" s="28"/>
      <c r="G43" s="28"/>
      <c r="H43" s="28"/>
      <c r="I43" s="30"/>
      <c r="J43" s="27" t="s">
        <v>579</v>
      </c>
      <c r="K43" s="384"/>
      <c r="L43" s="384"/>
      <c r="M43" s="384"/>
      <c r="N43" s="384"/>
      <c r="O43" s="156"/>
      <c r="P43" s="156"/>
      <c r="Q43" s="156"/>
      <c r="R43" s="156"/>
    </row>
    <row r="44" spans="2:18">
      <c r="B44" s="23" t="str">
        <f>'A141-30'!C47</f>
        <v>&lt;组名-公司简称-A141-30-33&gt;</v>
      </c>
      <c r="C44" s="24">
        <f>'A141-30'!B47</f>
        <v>0</v>
      </c>
      <c r="D44" s="25"/>
      <c r="E44" s="28"/>
      <c r="F44" s="28"/>
      <c r="G44" s="28"/>
      <c r="H44" s="28"/>
      <c r="I44" s="30"/>
      <c r="J44" s="27" t="s">
        <v>580</v>
      </c>
      <c r="K44" s="384"/>
      <c r="L44" s="384"/>
      <c r="M44" s="384"/>
      <c r="N44" s="384"/>
      <c r="O44" s="156"/>
      <c r="P44" s="156"/>
      <c r="Q44" s="156"/>
      <c r="R44" s="156"/>
    </row>
    <row r="45" spans="2:18">
      <c r="B45" s="23" t="str">
        <f>'A141-30'!C48</f>
        <v>&lt;组名-公司简称-A141-30-34&gt;</v>
      </c>
      <c r="C45" s="24">
        <f>'A141-30'!B48</f>
        <v>0</v>
      </c>
      <c r="D45" s="25"/>
      <c r="E45" s="28"/>
      <c r="F45" s="28"/>
      <c r="G45" s="28"/>
      <c r="H45" s="28"/>
      <c r="I45" s="30"/>
      <c r="J45" s="27" t="s">
        <v>581</v>
      </c>
      <c r="K45" s="384"/>
      <c r="L45" s="384"/>
      <c r="M45" s="384"/>
      <c r="N45" s="384"/>
      <c r="O45" s="156"/>
      <c r="P45" s="156"/>
      <c r="Q45" s="156"/>
      <c r="R45" s="156"/>
    </row>
    <row r="46" spans="2:18">
      <c r="B46" s="23" t="str">
        <f>'A141-30'!C49</f>
        <v>&lt;组名-公司简称-A141-30-35&gt;</v>
      </c>
      <c r="C46" s="24">
        <f>'A141-30'!B49</f>
        <v>0</v>
      </c>
      <c r="D46" s="25"/>
      <c r="E46" s="28"/>
      <c r="F46" s="28"/>
      <c r="G46" s="28"/>
      <c r="H46" s="28"/>
      <c r="I46" s="30"/>
      <c r="J46" s="27" t="s">
        <v>582</v>
      </c>
      <c r="K46" s="384"/>
      <c r="L46" s="384"/>
      <c r="M46" s="384"/>
      <c r="N46" s="384"/>
      <c r="O46" s="156"/>
      <c r="P46" s="156"/>
      <c r="Q46" s="156"/>
      <c r="R46" s="156"/>
    </row>
    <row r="47" spans="2:18">
      <c r="B47" s="23" t="str">
        <f>'A141-30'!C50</f>
        <v>&lt;组名-公司简称-A141-30-36&gt;</v>
      </c>
      <c r="C47" s="24">
        <f>'A141-30'!B50</f>
        <v>0</v>
      </c>
      <c r="D47" s="25"/>
      <c r="E47" s="28"/>
      <c r="F47" s="28"/>
      <c r="G47" s="28"/>
      <c r="H47" s="28"/>
      <c r="I47" s="30"/>
      <c r="J47" s="27" t="s">
        <v>583</v>
      </c>
      <c r="K47" s="384"/>
      <c r="L47" s="384"/>
      <c r="M47" s="384"/>
      <c r="N47" s="384"/>
      <c r="O47" s="156"/>
      <c r="P47" s="156"/>
      <c r="Q47" s="156"/>
      <c r="R47" s="156"/>
    </row>
    <row r="48" spans="2:18">
      <c r="B48" s="23" t="str">
        <f>'A141-30'!C51</f>
        <v>&lt;组名-公司简称-A141-30-37&gt;</v>
      </c>
      <c r="C48" s="24">
        <f>'A141-30'!B51</f>
        <v>0</v>
      </c>
      <c r="D48" s="25"/>
      <c r="E48" s="28"/>
      <c r="F48" s="28"/>
      <c r="G48" s="28"/>
      <c r="H48" s="28"/>
      <c r="I48" s="30"/>
      <c r="J48" s="27" t="s">
        <v>584</v>
      </c>
      <c r="K48" s="384"/>
      <c r="L48" s="384"/>
      <c r="M48" s="384"/>
      <c r="N48" s="384"/>
      <c r="O48" s="156"/>
      <c r="P48" s="156"/>
      <c r="Q48" s="156"/>
      <c r="R48" s="156"/>
    </row>
    <row r="49" spans="2:18">
      <c r="B49" s="23" t="str">
        <f>'A141-30'!C52</f>
        <v>&lt;组名-公司简称-A141-30-38&gt;</v>
      </c>
      <c r="C49" s="24">
        <f>'A141-30'!B52</f>
        <v>0</v>
      </c>
      <c r="D49" s="25"/>
      <c r="E49" s="28"/>
      <c r="F49" s="28"/>
      <c r="G49" s="28"/>
      <c r="H49" s="28"/>
      <c r="I49" s="30"/>
      <c r="J49" s="27" t="s">
        <v>585</v>
      </c>
      <c r="K49" s="384"/>
      <c r="L49" s="384"/>
      <c r="M49" s="384"/>
      <c r="N49" s="384"/>
      <c r="O49" s="156"/>
      <c r="P49" s="156"/>
      <c r="Q49" s="156"/>
      <c r="R49" s="156"/>
    </row>
    <row r="50" spans="2:18">
      <c r="B50" s="23" t="str">
        <f>'A141-30'!C53</f>
        <v>&lt;组名-公司简称-A141-30-39&gt;</v>
      </c>
      <c r="C50" s="24">
        <f>'A141-30'!B53</f>
        <v>0</v>
      </c>
      <c r="D50" s="25"/>
      <c r="E50" s="26"/>
      <c r="F50" s="26"/>
      <c r="G50" s="26"/>
      <c r="H50" s="26"/>
      <c r="I50" s="31"/>
      <c r="J50" s="27" t="s">
        <v>586</v>
      </c>
      <c r="K50" s="384"/>
      <c r="L50" s="384"/>
      <c r="M50" s="384"/>
      <c r="N50" s="384"/>
      <c r="O50" s="22"/>
      <c r="P50" s="22"/>
      <c r="Q50" s="22"/>
      <c r="R50" s="22"/>
    </row>
    <row r="51" spans="2:18">
      <c r="B51" s="23" t="str">
        <f>'A141-30'!C54</f>
        <v>&lt;组名-公司简称-A141-30-40&gt;</v>
      </c>
      <c r="C51" s="24">
        <f>'A141-30'!B54</f>
        <v>0</v>
      </c>
      <c r="D51" s="25"/>
      <c r="E51" s="26"/>
      <c r="F51" s="26"/>
      <c r="G51" s="26"/>
      <c r="H51" s="26"/>
      <c r="I51" s="31"/>
      <c r="J51" s="27" t="s">
        <v>587</v>
      </c>
      <c r="K51" s="384"/>
      <c r="L51" s="384"/>
      <c r="M51" s="384"/>
      <c r="N51" s="384"/>
      <c r="O51" s="22" t="s">
        <v>194</v>
      </c>
      <c r="P51" s="22" t="s">
        <v>195</v>
      </c>
      <c r="Q51" s="22"/>
      <c r="R51" s="22"/>
    </row>
    <row r="52" spans="2:18">
      <c r="B52" s="23" t="str">
        <f>'A141-30'!C55</f>
        <v>&lt;组名-公司简称-A141-30-41&gt;</v>
      </c>
      <c r="C52" s="24">
        <f>'A141-30'!B55</f>
        <v>0</v>
      </c>
      <c r="D52" s="25"/>
      <c r="E52" s="28"/>
      <c r="F52" s="28"/>
      <c r="G52" s="28"/>
      <c r="H52" s="28"/>
      <c r="I52" s="31"/>
      <c r="J52" s="27" t="s">
        <v>588</v>
      </c>
      <c r="K52" s="384"/>
      <c r="L52" s="384"/>
      <c r="M52" s="384"/>
      <c r="N52" s="384"/>
      <c r="O52" s="29" t="s">
        <v>197</v>
      </c>
      <c r="P52" s="29" t="s">
        <v>198</v>
      </c>
      <c r="Q52" s="29"/>
      <c r="R52" s="29"/>
    </row>
    <row r="53" spans="2:18">
      <c r="B53" s="23" t="str">
        <f>'A141-30'!C56</f>
        <v>&lt;组名-公司简称-A141-30-42&gt;</v>
      </c>
      <c r="C53" s="24">
        <f>'A141-30'!B56</f>
        <v>0</v>
      </c>
      <c r="D53" s="25"/>
      <c r="E53" s="28"/>
      <c r="F53" s="28"/>
      <c r="G53" s="28"/>
      <c r="H53" s="28"/>
      <c r="I53" s="31"/>
      <c r="J53" s="27" t="s">
        <v>589</v>
      </c>
      <c r="K53" s="384"/>
      <c r="L53" s="384"/>
      <c r="M53" s="384"/>
      <c r="N53" s="384"/>
      <c r="O53" s="29" t="s">
        <v>200</v>
      </c>
      <c r="P53" s="29"/>
      <c r="Q53" s="29"/>
      <c r="R53" s="29"/>
    </row>
    <row r="54" spans="2:18">
      <c r="B54" s="23" t="str">
        <f>'A141-30'!C57</f>
        <v>&lt;组名-公司简称-A141-30-43&gt;</v>
      </c>
      <c r="C54" s="24">
        <f>'A141-30'!B57</f>
        <v>0</v>
      </c>
      <c r="D54" s="25"/>
      <c r="E54" s="28"/>
      <c r="F54" s="28"/>
      <c r="G54" s="28"/>
      <c r="H54" s="28"/>
      <c r="I54" s="31"/>
      <c r="J54" s="27" t="s">
        <v>590</v>
      </c>
      <c r="K54" s="384"/>
      <c r="L54" s="384"/>
      <c r="M54" s="384"/>
      <c r="N54" s="384"/>
      <c r="O54" s="29" t="s">
        <v>202</v>
      </c>
      <c r="P54" s="29"/>
      <c r="Q54" s="29"/>
      <c r="R54" s="29"/>
    </row>
    <row r="55" spans="2:18">
      <c r="B55" s="23" t="str">
        <f>'A141-30'!C58</f>
        <v>&lt;组名-公司简称-A141-30-44&gt;</v>
      </c>
      <c r="C55" s="24">
        <f>'A141-30'!B58</f>
        <v>0</v>
      </c>
      <c r="D55" s="25"/>
      <c r="E55" s="28"/>
      <c r="F55" s="28"/>
      <c r="G55" s="28"/>
      <c r="H55" s="28"/>
      <c r="I55" s="31"/>
      <c r="J55" s="27" t="s">
        <v>591</v>
      </c>
      <c r="K55" s="384"/>
      <c r="L55" s="384"/>
      <c r="M55" s="384"/>
      <c r="N55" s="384"/>
      <c r="O55" s="29" t="s">
        <v>204</v>
      </c>
      <c r="P55" s="29"/>
      <c r="Q55" s="29"/>
      <c r="R55" s="29"/>
    </row>
    <row r="56" spans="2:18">
      <c r="B56" s="23" t="str">
        <f>'A141-30'!C59</f>
        <v>&lt;组名-公司简称-A141-30-45&gt;</v>
      </c>
      <c r="C56" s="24">
        <f>'A141-30'!B59</f>
        <v>0</v>
      </c>
      <c r="D56" s="25"/>
      <c r="E56" s="28"/>
      <c r="F56" s="28"/>
      <c r="G56" s="28"/>
      <c r="H56" s="28"/>
      <c r="I56" s="31"/>
      <c r="J56" s="27" t="s">
        <v>592</v>
      </c>
      <c r="K56" s="384"/>
      <c r="L56" s="384"/>
      <c r="M56" s="384"/>
      <c r="N56" s="384"/>
      <c r="O56" s="29" t="s">
        <v>206</v>
      </c>
      <c r="P56" s="29"/>
      <c r="Q56" s="156"/>
      <c r="R56" s="156"/>
    </row>
    <row r="57" spans="2:18">
      <c r="B57" s="23" t="str">
        <f>'A141-30'!C60</f>
        <v>&lt;组名-公司简称-A141-30-46&gt;</v>
      </c>
      <c r="C57" s="24">
        <f>'A141-30'!B60</f>
        <v>0</v>
      </c>
      <c r="D57" s="25"/>
      <c r="E57" s="28"/>
      <c r="F57" s="28"/>
      <c r="G57" s="28"/>
      <c r="H57" s="28"/>
      <c r="I57" s="31"/>
      <c r="J57" s="27" t="s">
        <v>593</v>
      </c>
      <c r="K57" s="384"/>
      <c r="L57" s="384"/>
      <c r="M57" s="384"/>
      <c r="N57" s="384"/>
      <c r="O57" s="156"/>
      <c r="P57" s="156"/>
      <c r="Q57" s="156"/>
      <c r="R57" s="156"/>
    </row>
    <row r="58" spans="2:18">
      <c r="B58" s="23" t="str">
        <f>'A141-30'!C61</f>
        <v>&lt;组名-公司简称-A141-30-47&gt;</v>
      </c>
      <c r="C58" s="24">
        <f>'A141-30'!B61</f>
        <v>0</v>
      </c>
      <c r="D58" s="25"/>
      <c r="E58" s="28"/>
      <c r="F58" s="28"/>
      <c r="G58" s="28"/>
      <c r="H58" s="28"/>
      <c r="I58" s="31"/>
      <c r="J58" s="27" t="s">
        <v>594</v>
      </c>
      <c r="K58" s="384"/>
      <c r="L58" s="384"/>
      <c r="M58" s="384"/>
      <c r="N58" s="384"/>
      <c r="O58" s="156"/>
      <c r="P58" s="156"/>
      <c r="Q58" s="156"/>
      <c r="R58" s="156"/>
    </row>
    <row r="59" spans="2:18">
      <c r="B59" s="23" t="str">
        <f>'A141-30'!C62</f>
        <v>&lt;组名-公司简称-A141-30-48&gt;</v>
      </c>
      <c r="C59" s="24">
        <f>'A141-30'!B62</f>
        <v>0</v>
      </c>
      <c r="D59" s="25"/>
      <c r="E59" s="28"/>
      <c r="F59" s="28"/>
      <c r="G59" s="28"/>
      <c r="H59" s="28"/>
      <c r="I59" s="30"/>
      <c r="J59" s="27" t="s">
        <v>595</v>
      </c>
      <c r="K59" s="384"/>
      <c r="L59" s="384"/>
      <c r="M59" s="384"/>
      <c r="N59" s="384"/>
      <c r="O59" s="156"/>
      <c r="P59" s="156"/>
      <c r="Q59" s="156"/>
      <c r="R59" s="156"/>
    </row>
    <row r="60" spans="2:18">
      <c r="B60" s="23" t="str">
        <f>'A141-30'!C63</f>
        <v>&lt;组名-公司简称-A141-30-49&gt;</v>
      </c>
      <c r="C60" s="24">
        <f>'A141-30'!B63</f>
        <v>0</v>
      </c>
      <c r="D60" s="25"/>
      <c r="E60" s="28"/>
      <c r="F60" s="28"/>
      <c r="G60" s="28"/>
      <c r="H60" s="28"/>
      <c r="I60" s="30"/>
      <c r="J60" s="27" t="s">
        <v>596</v>
      </c>
      <c r="K60" s="384"/>
      <c r="L60" s="384"/>
      <c r="M60" s="384"/>
      <c r="N60" s="384"/>
      <c r="O60" s="156"/>
      <c r="P60" s="156"/>
      <c r="Q60" s="156"/>
      <c r="R60" s="156"/>
    </row>
    <row r="61" spans="2:18">
      <c r="B61" s="23" t="str">
        <f>'A141-30'!C64</f>
        <v>&lt;组名-公司简称-A141-30-50&gt;</v>
      </c>
      <c r="C61" s="24">
        <f>'A141-30'!B64</f>
        <v>0</v>
      </c>
      <c r="D61" s="25"/>
      <c r="E61" s="26"/>
      <c r="F61" s="26"/>
      <c r="G61" s="26"/>
      <c r="H61" s="26"/>
      <c r="I61" s="31"/>
      <c r="J61" s="27" t="s">
        <v>597</v>
      </c>
      <c r="K61" s="384"/>
      <c r="L61" s="384"/>
      <c r="M61" s="384"/>
      <c r="N61" s="384"/>
      <c r="O61" s="156"/>
      <c r="P61" s="156"/>
      <c r="Q61" s="156"/>
      <c r="R61" s="156"/>
    </row>
    <row r="62" spans="2:18">
      <c r="B62" s="23" t="str">
        <f>'A141-30'!C65</f>
        <v>&lt;组名-公司简称-A141-30-51&gt;</v>
      </c>
      <c r="C62" s="24">
        <f>'A141-30'!B65</f>
        <v>0</v>
      </c>
      <c r="D62" s="25"/>
      <c r="E62" s="28"/>
      <c r="F62" s="28"/>
      <c r="G62" s="28"/>
      <c r="H62" s="28"/>
      <c r="I62" s="30"/>
      <c r="J62" s="27" t="s">
        <v>598</v>
      </c>
      <c r="K62" s="384"/>
      <c r="L62" s="384"/>
      <c r="M62" s="384"/>
      <c r="N62" s="384"/>
      <c r="O62" s="156"/>
      <c r="P62" s="156"/>
      <c r="Q62" s="156"/>
      <c r="R62" s="156"/>
    </row>
    <row r="63" spans="2:18">
      <c r="B63" s="23" t="str">
        <f>'A141-30'!C66</f>
        <v>&lt;组名-公司简称-A141-30-52&gt;</v>
      </c>
      <c r="C63" s="24">
        <f>'A141-30'!B66</f>
        <v>0</v>
      </c>
      <c r="D63" s="25"/>
      <c r="E63" s="28"/>
      <c r="F63" s="28"/>
      <c r="G63" s="28"/>
      <c r="H63" s="28"/>
      <c r="I63" s="30"/>
      <c r="J63" s="27" t="s">
        <v>599</v>
      </c>
      <c r="K63" s="384"/>
      <c r="L63" s="384"/>
      <c r="M63" s="384"/>
      <c r="N63" s="384"/>
      <c r="O63" s="156"/>
      <c r="P63" s="156"/>
      <c r="Q63" s="156"/>
      <c r="R63" s="156"/>
    </row>
    <row r="64" spans="2:18">
      <c r="B64" s="23" t="str">
        <f>'A141-30'!C67</f>
        <v>&lt;组名-公司简称-A141-30-53&gt;</v>
      </c>
      <c r="C64" s="24">
        <f>'A141-30'!B67</f>
        <v>0</v>
      </c>
      <c r="D64" s="25"/>
      <c r="E64" s="28"/>
      <c r="F64" s="28"/>
      <c r="G64" s="28"/>
      <c r="H64" s="28"/>
      <c r="I64" s="30"/>
      <c r="J64" s="27" t="s">
        <v>600</v>
      </c>
      <c r="K64" s="384"/>
      <c r="L64" s="384"/>
      <c r="M64" s="384"/>
      <c r="N64" s="384"/>
      <c r="O64" s="156"/>
      <c r="P64" s="156"/>
      <c r="Q64" s="156"/>
      <c r="R64" s="156"/>
    </row>
    <row r="65" spans="2:18">
      <c r="B65" s="23" t="str">
        <f>'A141-30'!C68</f>
        <v>&lt;组名-公司简称-A141-30-54&gt;</v>
      </c>
      <c r="C65" s="24">
        <f>'A141-30'!B68</f>
        <v>0</v>
      </c>
      <c r="D65" s="25"/>
      <c r="E65" s="28"/>
      <c r="F65" s="28"/>
      <c r="G65" s="28"/>
      <c r="H65" s="28"/>
      <c r="I65" s="30"/>
      <c r="J65" s="27" t="s">
        <v>601</v>
      </c>
      <c r="K65" s="384"/>
      <c r="L65" s="384"/>
      <c r="M65" s="384"/>
      <c r="N65" s="384"/>
      <c r="O65" s="156"/>
      <c r="P65" s="156"/>
      <c r="Q65" s="156"/>
      <c r="R65" s="156"/>
    </row>
    <row r="66" spans="2:18">
      <c r="B66" s="23" t="str">
        <f>'A141-30'!C69</f>
        <v>&lt;组名-公司简称-A141-30-55&gt;</v>
      </c>
      <c r="C66" s="24">
        <f>'A141-30'!B69</f>
        <v>0</v>
      </c>
      <c r="D66" s="25"/>
      <c r="E66" s="28"/>
      <c r="F66" s="28"/>
      <c r="G66" s="28"/>
      <c r="H66" s="28"/>
      <c r="I66" s="30"/>
      <c r="J66" s="27" t="s">
        <v>602</v>
      </c>
      <c r="K66" s="384"/>
      <c r="L66" s="384"/>
      <c r="M66" s="384"/>
      <c r="N66" s="384"/>
      <c r="O66" s="156"/>
      <c r="P66" s="156"/>
      <c r="Q66" s="156"/>
      <c r="R66" s="156"/>
    </row>
    <row r="67" spans="2:18">
      <c r="B67" s="23" t="str">
        <f>'A141-30'!C70</f>
        <v>&lt;组名-公司简称-A141-30-56&gt;</v>
      </c>
      <c r="C67" s="24">
        <f>'A141-30'!B70</f>
        <v>0</v>
      </c>
      <c r="D67" s="25"/>
      <c r="E67" s="28"/>
      <c r="F67" s="28"/>
      <c r="G67" s="28"/>
      <c r="H67" s="28"/>
      <c r="I67" s="30"/>
      <c r="J67" s="27" t="s">
        <v>603</v>
      </c>
      <c r="K67" s="384"/>
      <c r="L67" s="384"/>
      <c r="M67" s="384"/>
      <c r="N67" s="384"/>
      <c r="O67" s="156"/>
      <c r="P67" s="156"/>
      <c r="Q67" s="156"/>
      <c r="R67" s="156"/>
    </row>
    <row r="68" spans="2:18">
      <c r="B68" s="23" t="str">
        <f>'A141-30'!C71</f>
        <v>&lt;组名-公司简称-A141-30-57&gt;</v>
      </c>
      <c r="C68" s="24">
        <f>'A141-30'!B71</f>
        <v>0</v>
      </c>
      <c r="D68" s="25"/>
      <c r="E68" s="28"/>
      <c r="F68" s="28"/>
      <c r="G68" s="28"/>
      <c r="H68" s="28"/>
      <c r="I68" s="30"/>
      <c r="J68" s="27" t="s">
        <v>604</v>
      </c>
      <c r="K68" s="384"/>
      <c r="L68" s="384"/>
      <c r="M68" s="384"/>
      <c r="N68" s="384"/>
      <c r="O68" s="156"/>
      <c r="P68" s="156"/>
      <c r="Q68" s="156"/>
      <c r="R68" s="156"/>
    </row>
    <row r="69" spans="2:18">
      <c r="B69" s="23" t="str">
        <f>'A141-30'!C72</f>
        <v>&lt;组名-公司简称-A141-30-58&gt;</v>
      </c>
      <c r="C69" s="24">
        <f>'A141-30'!B72</f>
        <v>0</v>
      </c>
      <c r="D69" s="25"/>
      <c r="E69" s="26"/>
      <c r="F69" s="26"/>
      <c r="G69" s="26"/>
      <c r="H69" s="26"/>
      <c r="I69" s="31"/>
      <c r="J69" s="27" t="s">
        <v>605</v>
      </c>
      <c r="K69" s="384"/>
      <c r="L69" s="384"/>
      <c r="M69" s="384"/>
      <c r="N69" s="384"/>
      <c r="O69" s="22"/>
      <c r="P69" s="22"/>
      <c r="Q69" s="22"/>
      <c r="R69" s="22"/>
    </row>
    <row r="70" spans="2:18">
      <c r="B70" s="23" t="str">
        <f>'A141-30'!C73</f>
        <v>&lt;组名-公司简称-A141-30-59&gt;</v>
      </c>
      <c r="C70" s="24">
        <f>'A141-30'!B73</f>
        <v>0</v>
      </c>
      <c r="D70" s="25"/>
      <c r="E70" s="26"/>
      <c r="F70" s="26"/>
      <c r="G70" s="26"/>
      <c r="H70" s="26"/>
      <c r="I70" s="31"/>
      <c r="J70" s="27" t="s">
        <v>606</v>
      </c>
      <c r="K70" s="384"/>
      <c r="L70" s="384"/>
      <c r="M70" s="384"/>
      <c r="N70" s="384"/>
      <c r="O70" s="22" t="s">
        <v>194</v>
      </c>
      <c r="P70" s="22" t="s">
        <v>195</v>
      </c>
      <c r="Q70" s="22"/>
      <c r="R70" s="22"/>
    </row>
    <row r="71" spans="2:18">
      <c r="B71" s="23" t="str">
        <f>'A141-30'!C74</f>
        <v>&lt;组名-公司简称-A141-30-60&gt;</v>
      </c>
      <c r="C71" s="24">
        <f>'A141-30'!B74</f>
        <v>0</v>
      </c>
      <c r="D71" s="25"/>
      <c r="E71" s="28"/>
      <c r="F71" s="28"/>
      <c r="G71" s="28"/>
      <c r="H71" s="28"/>
      <c r="I71" s="31"/>
      <c r="J71" s="27" t="s">
        <v>607</v>
      </c>
      <c r="K71" s="384"/>
      <c r="L71" s="384"/>
      <c r="M71" s="384"/>
      <c r="N71" s="384"/>
      <c r="O71" s="29" t="s">
        <v>197</v>
      </c>
      <c r="P71" s="29" t="s">
        <v>198</v>
      </c>
      <c r="Q71" s="29"/>
      <c r="R71" s="29"/>
    </row>
    <row r="72" spans="2:18">
      <c r="B72" s="23" t="str">
        <f>'A141-30'!C75</f>
        <v>&lt;组名-公司简称-A141-30-61&gt;</v>
      </c>
      <c r="C72" s="24">
        <f>'A141-30'!B75</f>
        <v>0</v>
      </c>
      <c r="D72" s="25"/>
      <c r="E72" s="28"/>
      <c r="F72" s="28"/>
      <c r="G72" s="28"/>
      <c r="H72" s="28"/>
      <c r="I72" s="31"/>
      <c r="J72" s="27" t="s">
        <v>608</v>
      </c>
      <c r="K72" s="384"/>
      <c r="L72" s="384"/>
      <c r="M72" s="384"/>
      <c r="N72" s="384"/>
      <c r="O72" s="29" t="s">
        <v>200</v>
      </c>
      <c r="P72" s="29"/>
      <c r="Q72" s="29"/>
      <c r="R72" s="29"/>
    </row>
    <row r="73" spans="2:18">
      <c r="B73" s="23" t="str">
        <f>'A141-30'!C76</f>
        <v>&lt;组名-公司简称-A141-30-62&gt;</v>
      </c>
      <c r="C73" s="24">
        <f>'A141-30'!B76</f>
        <v>0</v>
      </c>
      <c r="D73" s="25"/>
      <c r="E73" s="28"/>
      <c r="F73" s="28"/>
      <c r="G73" s="28"/>
      <c r="H73" s="28"/>
      <c r="I73" s="31"/>
      <c r="J73" s="27" t="s">
        <v>609</v>
      </c>
      <c r="K73" s="384"/>
      <c r="L73" s="384"/>
      <c r="M73" s="384"/>
      <c r="N73" s="384"/>
      <c r="O73" s="29" t="s">
        <v>202</v>
      </c>
      <c r="P73" s="29"/>
      <c r="Q73" s="29"/>
      <c r="R73" s="29"/>
    </row>
    <row r="74" spans="2:18">
      <c r="B74" s="23" t="str">
        <f>'A141-30'!C77</f>
        <v>&lt;组名-公司简称-A141-30-63&gt;</v>
      </c>
      <c r="C74" s="24">
        <f>'A141-30'!B77</f>
        <v>0</v>
      </c>
      <c r="D74" s="25"/>
      <c r="E74" s="28"/>
      <c r="F74" s="28"/>
      <c r="G74" s="28"/>
      <c r="H74" s="28"/>
      <c r="I74" s="31"/>
      <c r="J74" s="27" t="s">
        <v>610</v>
      </c>
      <c r="K74" s="384"/>
      <c r="L74" s="384"/>
      <c r="M74" s="384"/>
      <c r="N74" s="384"/>
      <c r="O74" s="29" t="s">
        <v>204</v>
      </c>
      <c r="P74" s="29"/>
      <c r="Q74" s="29"/>
      <c r="R74" s="29"/>
    </row>
    <row r="75" spans="2:18">
      <c r="B75" s="23" t="str">
        <f>'A141-30'!C78</f>
        <v>&lt;组名-公司简称-A141-30-64&gt;</v>
      </c>
      <c r="C75" s="24">
        <f>'A141-30'!B78</f>
        <v>0</v>
      </c>
      <c r="D75" s="25"/>
      <c r="E75" s="28"/>
      <c r="F75" s="28"/>
      <c r="G75" s="28"/>
      <c r="H75" s="28"/>
      <c r="I75" s="31"/>
      <c r="J75" s="27" t="s">
        <v>611</v>
      </c>
      <c r="K75" s="384"/>
      <c r="L75" s="384"/>
      <c r="M75" s="384"/>
      <c r="N75" s="384"/>
      <c r="O75" s="29" t="s">
        <v>206</v>
      </c>
      <c r="P75" s="29"/>
      <c r="Q75" s="156"/>
      <c r="R75" s="156"/>
    </row>
    <row r="76" spans="2:18">
      <c r="B76" s="23" t="str">
        <f>'A141-30'!C79</f>
        <v>&lt;组名-公司简称-A141-30-65&gt;</v>
      </c>
      <c r="C76" s="24">
        <f>'A141-30'!B79</f>
        <v>0</v>
      </c>
      <c r="D76" s="25"/>
      <c r="E76" s="28"/>
      <c r="F76" s="28"/>
      <c r="G76" s="28"/>
      <c r="H76" s="28"/>
      <c r="I76" s="31"/>
      <c r="J76" s="27" t="s">
        <v>612</v>
      </c>
      <c r="K76" s="384"/>
      <c r="L76" s="384"/>
      <c r="M76" s="384"/>
      <c r="N76" s="384"/>
      <c r="O76" s="156"/>
      <c r="P76" s="156"/>
      <c r="Q76" s="156"/>
      <c r="R76" s="156"/>
    </row>
    <row r="77" spans="2:18">
      <c r="B77" s="23" t="str">
        <f>'A141-30'!C80</f>
        <v>&lt;组名-公司简称-A141-30-66&gt;</v>
      </c>
      <c r="C77" s="24">
        <f>'A141-30'!B80</f>
        <v>0</v>
      </c>
      <c r="D77" s="25"/>
      <c r="E77" s="28"/>
      <c r="F77" s="28"/>
      <c r="G77" s="28"/>
      <c r="H77" s="28"/>
      <c r="I77" s="31"/>
      <c r="J77" s="27" t="s">
        <v>613</v>
      </c>
      <c r="K77" s="384"/>
      <c r="L77" s="384"/>
      <c r="M77" s="384"/>
      <c r="N77" s="384"/>
      <c r="O77" s="156"/>
      <c r="P77" s="156"/>
      <c r="Q77" s="156"/>
      <c r="R77" s="156"/>
    </row>
    <row r="78" spans="2:18">
      <c r="B78" s="23" t="str">
        <f>'A141-30'!C81</f>
        <v>&lt;组名-公司简称-A141-30-67&gt;</v>
      </c>
      <c r="C78" s="24">
        <f>'A141-30'!B81</f>
        <v>0</v>
      </c>
      <c r="D78" s="25"/>
      <c r="E78" s="28"/>
      <c r="F78" s="28"/>
      <c r="G78" s="28"/>
      <c r="H78" s="28"/>
      <c r="I78" s="30"/>
      <c r="J78" s="27" t="s">
        <v>614</v>
      </c>
      <c r="K78" s="384"/>
      <c r="L78" s="384"/>
      <c r="M78" s="384"/>
      <c r="N78" s="384"/>
      <c r="O78" s="156"/>
      <c r="P78" s="156"/>
      <c r="Q78" s="156"/>
      <c r="R78" s="156"/>
    </row>
    <row r="79" spans="2:18">
      <c r="B79" s="23" t="str">
        <f>'A141-30'!C82</f>
        <v>&lt;组名-公司简称-A141-30-68&gt;</v>
      </c>
      <c r="C79" s="24">
        <f>'A141-30'!B82</f>
        <v>0</v>
      </c>
      <c r="D79" s="25"/>
      <c r="E79" s="28"/>
      <c r="F79" s="28"/>
      <c r="G79" s="28"/>
      <c r="H79" s="28"/>
      <c r="I79" s="30"/>
      <c r="J79" s="27" t="s">
        <v>615</v>
      </c>
      <c r="K79" s="384"/>
      <c r="L79" s="384"/>
      <c r="M79" s="384"/>
      <c r="N79" s="384"/>
      <c r="O79" s="156"/>
      <c r="P79" s="156"/>
      <c r="Q79" s="156"/>
      <c r="R79" s="156"/>
    </row>
    <row r="80" spans="2:18">
      <c r="B80" s="23" t="str">
        <f>'A141-30'!C83</f>
        <v>&lt;组名-公司简称-A141-30-69&gt;</v>
      </c>
      <c r="C80" s="24">
        <f>'A141-30'!B83</f>
        <v>0</v>
      </c>
      <c r="D80" s="25"/>
      <c r="E80" s="26"/>
      <c r="F80" s="26"/>
      <c r="G80" s="26"/>
      <c r="H80" s="26"/>
      <c r="I80" s="31"/>
      <c r="J80" s="27" t="s">
        <v>616</v>
      </c>
      <c r="K80" s="384"/>
      <c r="L80" s="384"/>
      <c r="M80" s="384"/>
      <c r="N80" s="384"/>
      <c r="O80" s="156"/>
      <c r="P80" s="156"/>
      <c r="Q80" s="156"/>
      <c r="R80" s="156"/>
    </row>
    <row r="81" spans="2:18">
      <c r="B81" s="23" t="str">
        <f>'A141-30'!C84</f>
        <v>&lt;组名-公司简称-A141-30-70&gt;</v>
      </c>
      <c r="C81" s="24">
        <f>'A141-30'!B84</f>
        <v>0</v>
      </c>
      <c r="D81" s="25"/>
      <c r="E81" s="28"/>
      <c r="F81" s="28"/>
      <c r="G81" s="28"/>
      <c r="H81" s="28"/>
      <c r="I81" s="30"/>
      <c r="J81" s="27" t="s">
        <v>617</v>
      </c>
      <c r="K81" s="384"/>
      <c r="L81" s="384"/>
      <c r="M81" s="384"/>
      <c r="N81" s="384"/>
      <c r="O81" s="156"/>
      <c r="P81" s="156"/>
      <c r="Q81" s="156"/>
      <c r="R81" s="156"/>
    </row>
    <row r="82" spans="2:18">
      <c r="B82" s="23" t="str">
        <f>'A141-30'!C85</f>
        <v>&lt;组名-公司简称-A141-30-71&gt;</v>
      </c>
      <c r="C82" s="24">
        <f>'A141-30'!B85</f>
        <v>0</v>
      </c>
      <c r="D82" s="25"/>
      <c r="E82" s="28"/>
      <c r="F82" s="28"/>
      <c r="G82" s="28"/>
      <c r="H82" s="28"/>
      <c r="I82" s="30"/>
      <c r="J82" s="27" t="s">
        <v>618</v>
      </c>
      <c r="K82" s="384"/>
      <c r="L82" s="384"/>
      <c r="M82" s="384"/>
      <c r="N82" s="384"/>
      <c r="O82" s="156"/>
      <c r="P82" s="156"/>
      <c r="Q82" s="156"/>
      <c r="R82" s="156"/>
    </row>
    <row r="83" spans="2:18">
      <c r="B83" s="23" t="str">
        <f>'A141-30'!C86</f>
        <v>&lt;组名-公司简称-A141-30-72&gt;</v>
      </c>
      <c r="C83" s="24">
        <f>'A141-30'!B86</f>
        <v>0</v>
      </c>
      <c r="D83" s="25"/>
      <c r="E83" s="28"/>
      <c r="F83" s="28"/>
      <c r="G83" s="28"/>
      <c r="H83" s="28"/>
      <c r="I83" s="30"/>
      <c r="J83" s="27" t="s">
        <v>619</v>
      </c>
      <c r="K83" s="384"/>
      <c r="L83" s="384"/>
      <c r="M83" s="384"/>
      <c r="N83" s="384"/>
      <c r="O83" s="156"/>
      <c r="P83" s="156"/>
      <c r="Q83" s="156"/>
      <c r="R83" s="156"/>
    </row>
    <row r="84" spans="2:18">
      <c r="B84" s="23" t="str">
        <f>'A141-30'!C87</f>
        <v>&lt;组名-公司简称-A141-30-73&gt;</v>
      </c>
      <c r="C84" s="24">
        <f>'A141-30'!B87</f>
        <v>0</v>
      </c>
      <c r="D84" s="25"/>
      <c r="E84" s="28"/>
      <c r="F84" s="28"/>
      <c r="G84" s="28"/>
      <c r="H84" s="28"/>
      <c r="I84" s="30"/>
      <c r="J84" s="27" t="s">
        <v>620</v>
      </c>
      <c r="K84" s="384"/>
      <c r="L84" s="384"/>
      <c r="M84" s="384"/>
      <c r="N84" s="384"/>
      <c r="O84" s="156"/>
      <c r="P84" s="156"/>
      <c r="Q84" s="156"/>
      <c r="R84" s="156"/>
    </row>
    <row r="85" spans="2:18">
      <c r="B85" s="23" t="str">
        <f>'A141-30'!C88</f>
        <v>&lt;组名-公司简称-A141-30-74&gt;</v>
      </c>
      <c r="C85" s="24">
        <f>'A141-30'!B88</f>
        <v>0</v>
      </c>
      <c r="D85" s="25"/>
      <c r="E85" s="28"/>
      <c r="F85" s="28"/>
      <c r="G85" s="28"/>
      <c r="H85" s="28"/>
      <c r="I85" s="30"/>
      <c r="J85" s="27" t="s">
        <v>621</v>
      </c>
      <c r="K85" s="384"/>
      <c r="L85" s="384"/>
      <c r="M85" s="384"/>
      <c r="N85" s="384"/>
      <c r="O85" s="156"/>
      <c r="P85" s="156"/>
      <c r="Q85" s="156"/>
      <c r="R85" s="156"/>
    </row>
    <row r="86" spans="2:18">
      <c r="B86" s="23" t="str">
        <f>'A141-30'!C89</f>
        <v>&lt;组名-公司简称-A141-30-75&gt;</v>
      </c>
      <c r="C86" s="24">
        <f>'A141-30'!B89</f>
        <v>0</v>
      </c>
      <c r="D86" s="25"/>
      <c r="E86" s="28"/>
      <c r="F86" s="28"/>
      <c r="G86" s="28"/>
      <c r="H86" s="28"/>
      <c r="I86" s="30"/>
      <c r="J86" s="27" t="s">
        <v>622</v>
      </c>
      <c r="K86" s="384"/>
      <c r="L86" s="384"/>
      <c r="M86" s="384"/>
      <c r="N86" s="384"/>
      <c r="O86" s="156"/>
      <c r="P86" s="156"/>
      <c r="Q86" s="156"/>
      <c r="R86" s="156"/>
    </row>
    <row r="87" spans="2:18">
      <c r="B87" s="23" t="str">
        <f>'A141-30'!C90</f>
        <v>&lt;组名-公司简称-A141-30-76&gt;</v>
      </c>
      <c r="C87" s="24">
        <f>'A141-30'!B90</f>
        <v>0</v>
      </c>
      <c r="D87" s="25"/>
      <c r="E87" s="28"/>
      <c r="F87" s="28"/>
      <c r="G87" s="28"/>
      <c r="H87" s="28"/>
      <c r="I87" s="30"/>
      <c r="J87" s="27" t="s">
        <v>623</v>
      </c>
      <c r="K87" s="384"/>
      <c r="L87" s="384"/>
      <c r="M87" s="384"/>
      <c r="N87" s="384"/>
      <c r="O87" s="156"/>
      <c r="P87" s="156"/>
      <c r="Q87" s="156"/>
      <c r="R87" s="156"/>
    </row>
    <row r="88" spans="2:18">
      <c r="B88" s="23" t="str">
        <f>'A141-30'!C91</f>
        <v>&lt;组名-公司简称-A141-30-77&gt;</v>
      </c>
      <c r="C88" s="24">
        <f>'A141-30'!B91</f>
        <v>0</v>
      </c>
      <c r="D88" s="25"/>
      <c r="E88" s="26"/>
      <c r="F88" s="26"/>
      <c r="G88" s="26"/>
      <c r="H88" s="26"/>
      <c r="I88" s="31"/>
      <c r="J88" s="27" t="s">
        <v>624</v>
      </c>
      <c r="K88" s="384"/>
      <c r="L88" s="384"/>
      <c r="M88" s="384"/>
      <c r="N88" s="384"/>
      <c r="O88" s="22"/>
      <c r="P88" s="22"/>
      <c r="Q88" s="22"/>
      <c r="R88" s="22"/>
    </row>
    <row r="89" spans="2:18">
      <c r="B89" s="23" t="str">
        <f>'A141-30'!C92</f>
        <v>&lt;组名-公司简称-A141-30-78&gt;</v>
      </c>
      <c r="C89" s="24">
        <f>'A141-30'!B92</f>
        <v>0</v>
      </c>
      <c r="D89" s="25"/>
      <c r="E89" s="26"/>
      <c r="F89" s="26"/>
      <c r="G89" s="26"/>
      <c r="H89" s="26"/>
      <c r="I89" s="31"/>
      <c r="J89" s="27" t="s">
        <v>625</v>
      </c>
      <c r="K89" s="384"/>
      <c r="L89" s="384"/>
      <c r="M89" s="384"/>
      <c r="N89" s="384"/>
      <c r="O89" s="22" t="s">
        <v>194</v>
      </c>
      <c r="P89" s="22" t="s">
        <v>195</v>
      </c>
      <c r="Q89" s="22"/>
      <c r="R89" s="22"/>
    </row>
    <row r="90" spans="2:18">
      <c r="B90" s="23" t="str">
        <f>'A141-30'!C93</f>
        <v>&lt;组名-公司简称-A141-30-79&gt;</v>
      </c>
      <c r="C90" s="24">
        <f>'A141-30'!B93</f>
        <v>0</v>
      </c>
      <c r="D90" s="25"/>
      <c r="E90" s="28"/>
      <c r="F90" s="28"/>
      <c r="G90" s="28"/>
      <c r="H90" s="28"/>
      <c r="I90" s="31"/>
      <c r="J90" s="27" t="s">
        <v>626</v>
      </c>
      <c r="K90" s="384"/>
      <c r="L90" s="384"/>
      <c r="M90" s="384"/>
      <c r="N90" s="384"/>
      <c r="O90" s="29" t="s">
        <v>197</v>
      </c>
      <c r="P90" s="29" t="s">
        <v>198</v>
      </c>
      <c r="Q90" s="29"/>
      <c r="R90" s="29"/>
    </row>
    <row r="91" spans="2:18">
      <c r="B91" s="23" t="str">
        <f>'A141-30'!C94</f>
        <v>&lt;组名-公司简称-A141-30-80&gt;</v>
      </c>
      <c r="C91" s="24">
        <f>'A141-30'!B94</f>
        <v>0</v>
      </c>
      <c r="D91" s="25"/>
      <c r="E91" s="28"/>
      <c r="F91" s="28"/>
      <c r="G91" s="28"/>
      <c r="H91" s="28"/>
      <c r="I91" s="31"/>
      <c r="J91" s="27" t="s">
        <v>627</v>
      </c>
      <c r="K91" s="384"/>
      <c r="L91" s="384"/>
      <c r="M91" s="384"/>
      <c r="N91" s="384"/>
      <c r="O91" s="29" t="s">
        <v>200</v>
      </c>
      <c r="P91" s="29"/>
      <c r="Q91" s="29"/>
      <c r="R91" s="29"/>
    </row>
    <row r="92" spans="2:18">
      <c r="B92" s="23" t="str">
        <f>'A141-30'!C95</f>
        <v>&lt;组名-公司简称-A141-30-81&gt;</v>
      </c>
      <c r="C92" s="24">
        <f>'A141-30'!B95</f>
        <v>0</v>
      </c>
      <c r="D92" s="25"/>
      <c r="E92" s="28"/>
      <c r="F92" s="28"/>
      <c r="G92" s="28"/>
      <c r="H92" s="28"/>
      <c r="I92" s="31"/>
      <c r="J92" s="27" t="s">
        <v>628</v>
      </c>
      <c r="K92" s="384"/>
      <c r="L92" s="384"/>
      <c r="M92" s="384"/>
      <c r="N92" s="384"/>
      <c r="O92" s="29" t="s">
        <v>202</v>
      </c>
      <c r="P92" s="29"/>
      <c r="Q92" s="29"/>
      <c r="R92" s="29"/>
    </row>
    <row r="93" spans="2:18">
      <c r="B93" s="23" t="str">
        <f>'A141-30'!C96</f>
        <v>&lt;组名-公司简称-A141-30-82&gt;</v>
      </c>
      <c r="C93" s="24">
        <f>'A141-30'!B96</f>
        <v>0</v>
      </c>
      <c r="D93" s="25"/>
      <c r="E93" s="28"/>
      <c r="F93" s="28"/>
      <c r="G93" s="28"/>
      <c r="H93" s="28"/>
      <c r="I93" s="31"/>
      <c r="J93" s="27" t="s">
        <v>629</v>
      </c>
      <c r="K93" s="384"/>
      <c r="L93" s="384"/>
      <c r="M93" s="384"/>
      <c r="N93" s="384"/>
      <c r="O93" s="29" t="s">
        <v>204</v>
      </c>
      <c r="P93" s="29"/>
      <c r="Q93" s="29"/>
      <c r="R93" s="29"/>
    </row>
    <row r="94" spans="2:18">
      <c r="B94" s="23" t="str">
        <f>'A141-30'!C97</f>
        <v>&lt;组名-公司简称-A141-30-83&gt;</v>
      </c>
      <c r="C94" s="24">
        <f>'A141-30'!B97</f>
        <v>0</v>
      </c>
      <c r="D94" s="25"/>
      <c r="E94" s="28"/>
      <c r="F94" s="28"/>
      <c r="G94" s="28"/>
      <c r="H94" s="28"/>
      <c r="I94" s="31"/>
      <c r="J94" s="27" t="s">
        <v>630</v>
      </c>
      <c r="K94" s="384"/>
      <c r="L94" s="384"/>
      <c r="M94" s="384"/>
      <c r="N94" s="384"/>
      <c r="O94" s="29" t="s">
        <v>206</v>
      </c>
      <c r="P94" s="29"/>
      <c r="Q94" s="156"/>
      <c r="R94" s="156"/>
    </row>
    <row r="95" spans="2:18">
      <c r="B95" s="23" t="str">
        <f>'A141-30'!C98</f>
        <v>&lt;组名-公司简称-A141-30-84&gt;</v>
      </c>
      <c r="C95" s="24">
        <f>'A141-30'!B98</f>
        <v>0</v>
      </c>
      <c r="D95" s="25"/>
      <c r="E95" s="28"/>
      <c r="F95" s="28"/>
      <c r="G95" s="28"/>
      <c r="H95" s="28"/>
      <c r="I95" s="31"/>
      <c r="J95" s="27" t="s">
        <v>631</v>
      </c>
      <c r="K95" s="384"/>
      <c r="L95" s="384"/>
      <c r="M95" s="384"/>
      <c r="N95" s="384"/>
      <c r="O95" s="156"/>
      <c r="P95" s="156"/>
      <c r="Q95" s="156"/>
      <c r="R95" s="156"/>
    </row>
    <row r="96" spans="2:18">
      <c r="B96" s="23" t="str">
        <f>'A141-30'!C99</f>
        <v>&lt;组名-公司简称-A141-30-85&gt;</v>
      </c>
      <c r="C96" s="24">
        <f>'A141-30'!B99</f>
        <v>0</v>
      </c>
      <c r="D96" s="25"/>
      <c r="E96" s="28"/>
      <c r="F96" s="28"/>
      <c r="G96" s="28"/>
      <c r="H96" s="28"/>
      <c r="I96" s="31"/>
      <c r="J96" s="27" t="s">
        <v>632</v>
      </c>
      <c r="K96" s="384"/>
      <c r="L96" s="384"/>
      <c r="M96" s="384"/>
      <c r="N96" s="384"/>
      <c r="O96" s="156"/>
      <c r="P96" s="156"/>
      <c r="Q96" s="156"/>
      <c r="R96" s="156"/>
    </row>
    <row r="97" spans="2:18">
      <c r="B97" s="23" t="str">
        <f>'A141-30'!C100</f>
        <v>&lt;组名-公司简称-A141-30-86&gt;</v>
      </c>
      <c r="C97" s="24">
        <f>'A141-30'!B100</f>
        <v>0</v>
      </c>
      <c r="D97" s="25"/>
      <c r="E97" s="28"/>
      <c r="F97" s="28"/>
      <c r="G97" s="28"/>
      <c r="H97" s="28"/>
      <c r="I97" s="30"/>
      <c r="J97" s="27" t="s">
        <v>633</v>
      </c>
      <c r="K97" s="384"/>
      <c r="L97" s="384"/>
      <c r="M97" s="384"/>
      <c r="N97" s="384"/>
      <c r="O97" s="156"/>
      <c r="P97" s="156"/>
      <c r="Q97" s="156"/>
      <c r="R97" s="156"/>
    </row>
    <row r="98" spans="2:18">
      <c r="B98" s="23" t="str">
        <f>'A141-30'!C101</f>
        <v>&lt;组名-公司简称-A141-30-87&gt;</v>
      </c>
      <c r="C98" s="24">
        <f>'A141-30'!B101</f>
        <v>0</v>
      </c>
      <c r="D98" s="25"/>
      <c r="E98" s="28"/>
      <c r="F98" s="28"/>
      <c r="G98" s="28"/>
      <c r="H98" s="28"/>
      <c r="I98" s="30"/>
      <c r="J98" s="27" t="s">
        <v>634</v>
      </c>
      <c r="K98" s="384"/>
      <c r="L98" s="384"/>
      <c r="M98" s="384"/>
      <c r="N98" s="384"/>
      <c r="O98" s="156"/>
      <c r="P98" s="156"/>
      <c r="Q98" s="156"/>
      <c r="R98" s="156"/>
    </row>
    <row r="99" spans="2:18">
      <c r="B99" s="23" t="str">
        <f>'A141-30'!C102</f>
        <v>&lt;组名-公司简称-A141-30-88&gt;</v>
      </c>
      <c r="C99" s="24">
        <f>'A141-30'!B102</f>
        <v>0</v>
      </c>
      <c r="D99" s="25"/>
      <c r="E99" s="26"/>
      <c r="F99" s="26"/>
      <c r="G99" s="26"/>
      <c r="H99" s="26"/>
      <c r="I99" s="31"/>
      <c r="J99" s="27" t="s">
        <v>635</v>
      </c>
      <c r="K99" s="384"/>
      <c r="L99" s="384"/>
      <c r="M99" s="384"/>
      <c r="N99" s="384"/>
      <c r="O99" s="156"/>
      <c r="P99" s="156"/>
      <c r="Q99" s="156"/>
      <c r="R99" s="156"/>
    </row>
    <row r="100" spans="2:18">
      <c r="B100" s="23" t="str">
        <f>'A141-30'!C103</f>
        <v>&lt;组名-公司简称-A141-30-89&gt;</v>
      </c>
      <c r="C100" s="24">
        <f>'A141-30'!B103</f>
        <v>0</v>
      </c>
      <c r="D100" s="25"/>
      <c r="E100" s="28"/>
      <c r="F100" s="28"/>
      <c r="G100" s="28"/>
      <c r="H100" s="28"/>
      <c r="I100" s="30"/>
      <c r="J100" s="27" t="s">
        <v>636</v>
      </c>
      <c r="K100" s="384"/>
      <c r="L100" s="384"/>
      <c r="M100" s="384"/>
      <c r="N100" s="384"/>
      <c r="O100" s="156"/>
      <c r="P100" s="156"/>
      <c r="Q100" s="156"/>
      <c r="R100" s="156"/>
    </row>
    <row r="101" spans="2:18">
      <c r="B101" s="23" t="str">
        <f>'A141-30'!C104</f>
        <v>&lt;组名-公司简称-A141-30-90&gt;</v>
      </c>
      <c r="C101" s="24">
        <f>'A141-30'!B104</f>
        <v>0</v>
      </c>
      <c r="D101" s="25"/>
      <c r="E101" s="28"/>
      <c r="F101" s="28"/>
      <c r="G101" s="28"/>
      <c r="H101" s="28"/>
      <c r="I101" s="30"/>
      <c r="J101" s="27" t="s">
        <v>637</v>
      </c>
      <c r="K101" s="384"/>
      <c r="L101" s="384"/>
      <c r="M101" s="384"/>
      <c r="N101" s="384"/>
      <c r="O101" s="156"/>
      <c r="P101" s="156"/>
      <c r="Q101" s="156"/>
      <c r="R101" s="156"/>
    </row>
    <row r="102" spans="2:18">
      <c r="B102" s="23" t="str">
        <f>'A141-30'!C105</f>
        <v>&lt;组名-公司简称-A141-30-91&gt;</v>
      </c>
      <c r="C102" s="24">
        <f>'A141-30'!B105</f>
        <v>0</v>
      </c>
      <c r="D102" s="25"/>
      <c r="E102" s="28"/>
      <c r="F102" s="28"/>
      <c r="G102" s="28"/>
      <c r="H102" s="28"/>
      <c r="I102" s="30"/>
      <c r="J102" s="27" t="s">
        <v>638</v>
      </c>
      <c r="K102" s="384"/>
      <c r="L102" s="384"/>
      <c r="M102" s="384"/>
      <c r="N102" s="384"/>
      <c r="O102" s="156"/>
      <c r="P102" s="156"/>
      <c r="Q102" s="156"/>
      <c r="R102" s="156"/>
    </row>
    <row r="103" spans="2:18">
      <c r="B103" s="23" t="str">
        <f>'A141-30'!C106</f>
        <v>&lt;组名-公司简称-A141-30-92&gt;</v>
      </c>
      <c r="C103" s="24">
        <f>'A141-30'!B106</f>
        <v>0</v>
      </c>
      <c r="D103" s="25"/>
      <c r="E103" s="28"/>
      <c r="F103" s="28"/>
      <c r="G103" s="28"/>
      <c r="H103" s="28"/>
      <c r="I103" s="30"/>
      <c r="J103" s="27" t="s">
        <v>639</v>
      </c>
      <c r="K103" s="384"/>
      <c r="L103" s="384"/>
      <c r="M103" s="384"/>
      <c r="N103" s="384"/>
      <c r="O103" s="156"/>
      <c r="P103" s="156"/>
      <c r="Q103" s="156"/>
      <c r="R103" s="156"/>
    </row>
    <row r="104" spans="2:18">
      <c r="B104" s="23" t="str">
        <f>'A141-30'!C107</f>
        <v>&lt;组名-公司简称-A141-30-93&gt;</v>
      </c>
      <c r="C104" s="24">
        <f>'A141-30'!B107</f>
        <v>0</v>
      </c>
      <c r="D104" s="25"/>
      <c r="E104" s="28"/>
      <c r="F104" s="28"/>
      <c r="G104" s="28"/>
      <c r="H104" s="28"/>
      <c r="I104" s="30"/>
      <c r="J104" s="27" t="s">
        <v>640</v>
      </c>
      <c r="K104" s="384"/>
      <c r="L104" s="384"/>
      <c r="M104" s="384"/>
      <c r="N104" s="384"/>
      <c r="O104" s="156"/>
      <c r="P104" s="156"/>
      <c r="Q104" s="156"/>
      <c r="R104" s="156"/>
    </row>
    <row r="105" spans="2:18">
      <c r="B105" s="23" t="str">
        <f>'A141-30'!C108</f>
        <v>&lt;组名-公司简称-A141-30-94&gt;</v>
      </c>
      <c r="C105" s="24">
        <f>'A141-30'!B108</f>
        <v>0</v>
      </c>
      <c r="D105" s="25"/>
      <c r="E105" s="28"/>
      <c r="F105" s="28"/>
      <c r="G105" s="28"/>
      <c r="H105" s="28"/>
      <c r="I105" s="30"/>
      <c r="J105" s="27" t="s">
        <v>641</v>
      </c>
      <c r="K105" s="384"/>
      <c r="L105" s="384"/>
      <c r="M105" s="384"/>
      <c r="N105" s="384"/>
      <c r="O105" s="156"/>
      <c r="P105" s="156"/>
      <c r="Q105" s="156"/>
      <c r="R105" s="156"/>
    </row>
    <row r="106" spans="2:18">
      <c r="B106" s="23" t="str">
        <f>'A141-30'!C109</f>
        <v>&lt;组名-公司简称-A141-30-95&gt;</v>
      </c>
      <c r="C106" s="24">
        <f>'A141-30'!B109</f>
        <v>0</v>
      </c>
      <c r="D106" s="25"/>
      <c r="E106" s="28"/>
      <c r="F106" s="28"/>
      <c r="G106" s="28"/>
      <c r="H106" s="28"/>
      <c r="I106" s="30"/>
      <c r="J106" s="27" t="s">
        <v>642</v>
      </c>
      <c r="K106" s="384"/>
      <c r="L106" s="384"/>
      <c r="M106" s="384"/>
      <c r="N106" s="384"/>
      <c r="O106" s="156"/>
      <c r="P106" s="156"/>
      <c r="Q106" s="156"/>
      <c r="R106" s="156"/>
    </row>
    <row r="107" spans="2:18">
      <c r="B107" s="23" t="str">
        <f>'A141-30'!C110</f>
        <v>&lt;组名-公司简称-A141-30-96&gt;</v>
      </c>
      <c r="C107" s="24">
        <f>'A141-30'!B110</f>
        <v>0</v>
      </c>
      <c r="D107" s="25"/>
      <c r="E107" s="28"/>
      <c r="F107" s="28"/>
      <c r="G107" s="28"/>
      <c r="H107" s="28"/>
      <c r="I107" s="30"/>
      <c r="J107" s="27" t="s">
        <v>643</v>
      </c>
      <c r="K107" s="384"/>
      <c r="L107" s="384"/>
      <c r="M107" s="384"/>
      <c r="N107" s="384"/>
      <c r="O107" s="156"/>
      <c r="P107" s="156"/>
      <c r="Q107" s="156"/>
      <c r="R107" s="156"/>
    </row>
    <row r="108" spans="2:18">
      <c r="B108" s="23" t="str">
        <f>'A141-30'!C111</f>
        <v>&lt;组名-公司简称-A141-30-97&gt;</v>
      </c>
      <c r="C108" s="24">
        <f>'A141-30'!B111</f>
        <v>0</v>
      </c>
      <c r="D108" s="25"/>
      <c r="E108" s="28"/>
      <c r="F108" s="28"/>
      <c r="G108" s="28"/>
      <c r="H108" s="28"/>
      <c r="I108" s="30"/>
      <c r="J108" s="27" t="s">
        <v>644</v>
      </c>
      <c r="K108" s="384"/>
      <c r="L108" s="384"/>
      <c r="M108" s="384"/>
      <c r="N108" s="384"/>
      <c r="O108" s="156"/>
      <c r="P108" s="156"/>
      <c r="Q108" s="156"/>
      <c r="R108" s="156"/>
    </row>
    <row r="109" spans="2:18">
      <c r="B109" s="23" t="str">
        <f>'A141-30'!C112</f>
        <v>&lt;组名-公司简称-A141-30-98&gt;</v>
      </c>
      <c r="C109" s="24">
        <f>'A141-30'!B112</f>
        <v>0</v>
      </c>
      <c r="D109" s="25"/>
      <c r="E109" s="26"/>
      <c r="F109" s="26"/>
      <c r="G109" s="26"/>
      <c r="H109" s="26"/>
      <c r="I109" s="31"/>
      <c r="J109" s="27" t="s">
        <v>645</v>
      </c>
      <c r="K109" s="384"/>
      <c r="L109" s="384"/>
      <c r="M109" s="384"/>
      <c r="N109" s="384"/>
      <c r="O109" s="22"/>
      <c r="P109" s="22"/>
      <c r="Q109" s="22"/>
      <c r="R109" s="22"/>
    </row>
    <row r="110" spans="2:18">
      <c r="B110" s="23" t="str">
        <f>'A141-30'!C113</f>
        <v>&lt;组名-公司简称-A141-30-99&gt;</v>
      </c>
      <c r="C110" s="24">
        <f>'A141-30'!B113</f>
        <v>0</v>
      </c>
      <c r="D110" s="25"/>
      <c r="E110" s="26"/>
      <c r="F110" s="26"/>
      <c r="G110" s="26"/>
      <c r="H110" s="26"/>
      <c r="I110" s="31"/>
      <c r="J110" s="27" t="s">
        <v>646</v>
      </c>
      <c r="K110" s="384"/>
      <c r="L110" s="384"/>
      <c r="M110" s="384"/>
      <c r="N110" s="384"/>
      <c r="O110" s="22" t="s">
        <v>194</v>
      </c>
      <c r="P110" s="22" t="s">
        <v>195</v>
      </c>
      <c r="Q110" s="22"/>
      <c r="R110" s="22"/>
    </row>
    <row r="111" spans="2:18">
      <c r="B111" s="23" t="str">
        <f>'A141-30'!C114</f>
        <v>&lt;组名-公司简称-A141-30-100&gt;</v>
      </c>
      <c r="C111" s="24">
        <f>'A141-30'!B114</f>
        <v>0</v>
      </c>
      <c r="D111" s="25"/>
      <c r="E111" s="28"/>
      <c r="F111" s="28"/>
      <c r="G111" s="28"/>
      <c r="H111" s="28"/>
      <c r="I111" s="31"/>
      <c r="J111" s="27" t="s">
        <v>647</v>
      </c>
      <c r="K111" s="384"/>
      <c r="L111" s="384"/>
      <c r="M111" s="384"/>
      <c r="N111" s="384"/>
      <c r="O111" s="29" t="s">
        <v>197</v>
      </c>
      <c r="P111" s="29" t="s">
        <v>198</v>
      </c>
      <c r="Q111" s="29"/>
      <c r="R111" s="29"/>
    </row>
    <row r="112" spans="2:18">
      <c r="B112" s="23">
        <f>'A141-30'!C115</f>
        <v>0</v>
      </c>
      <c r="C112" s="24">
        <f>'A141-30'!B115</f>
        <v>0</v>
      </c>
      <c r="D112" s="25"/>
      <c r="E112" s="28"/>
      <c r="F112" s="28"/>
      <c r="G112" s="28"/>
      <c r="H112" s="28"/>
      <c r="I112" s="31"/>
      <c r="J112" s="27"/>
      <c r="K112" s="384"/>
      <c r="L112" s="384"/>
      <c r="M112" s="384"/>
      <c r="N112" s="384"/>
      <c r="O112" s="29" t="s">
        <v>200</v>
      </c>
      <c r="P112" s="29"/>
      <c r="Q112" s="29"/>
      <c r="R112" s="29"/>
    </row>
    <row r="113" spans="2:18">
      <c r="B113" s="23">
        <f>'A141-30'!C116</f>
        <v>0</v>
      </c>
      <c r="C113" s="24">
        <f>'A141-30'!B116</f>
        <v>0</v>
      </c>
      <c r="D113" s="25"/>
      <c r="E113" s="28"/>
      <c r="F113" s="28"/>
      <c r="G113" s="28"/>
      <c r="H113" s="28"/>
      <c r="I113" s="31"/>
      <c r="J113" s="27"/>
      <c r="K113" s="384"/>
      <c r="L113" s="384"/>
      <c r="M113" s="384"/>
      <c r="N113" s="384"/>
      <c r="O113" s="29" t="s">
        <v>202</v>
      </c>
      <c r="P113" s="29"/>
      <c r="Q113" s="29"/>
      <c r="R113" s="29"/>
    </row>
    <row r="114" spans="2:18">
      <c r="B114" s="23">
        <f>'A141-30'!C117</f>
        <v>0</v>
      </c>
      <c r="C114" s="24">
        <f>'A141-30'!B117</f>
        <v>0</v>
      </c>
      <c r="D114" s="25"/>
      <c r="E114" s="28"/>
      <c r="F114" s="28"/>
      <c r="G114" s="28"/>
      <c r="H114" s="28"/>
      <c r="I114" s="31"/>
      <c r="J114" s="27"/>
      <c r="K114" s="384"/>
      <c r="L114" s="384"/>
      <c r="M114" s="384"/>
      <c r="N114" s="384"/>
      <c r="O114" s="29" t="s">
        <v>204</v>
      </c>
      <c r="P114" s="29"/>
      <c r="Q114" s="29"/>
      <c r="R114" s="29"/>
    </row>
    <row r="115" spans="2:18">
      <c r="B115" s="23">
        <f>'A141-30'!C118</f>
        <v>0</v>
      </c>
      <c r="C115" s="24">
        <f>'A141-30'!B118</f>
        <v>0</v>
      </c>
      <c r="D115" s="25"/>
      <c r="E115" s="28"/>
      <c r="F115" s="28"/>
      <c r="G115" s="28"/>
      <c r="H115" s="28"/>
      <c r="I115" s="31"/>
      <c r="J115" s="27"/>
      <c r="K115" s="156"/>
      <c r="L115" s="156"/>
      <c r="M115" s="156"/>
      <c r="N115" s="156"/>
      <c r="O115" s="29" t="s">
        <v>206</v>
      </c>
      <c r="P115" s="29"/>
      <c r="Q115" s="156"/>
      <c r="R115" s="156"/>
    </row>
    <row r="116" spans="2:18">
      <c r="B116" s="23">
        <f>'A141-30'!C119</f>
        <v>0</v>
      </c>
      <c r="C116" s="24">
        <f>'A141-30'!B119</f>
        <v>0</v>
      </c>
      <c r="D116" s="25"/>
      <c r="E116" s="28"/>
      <c r="F116" s="28"/>
      <c r="G116" s="28"/>
      <c r="H116" s="28"/>
      <c r="I116" s="31"/>
      <c r="J116" s="27"/>
      <c r="K116" s="156"/>
      <c r="L116" s="156"/>
      <c r="M116" s="156"/>
      <c r="N116" s="156"/>
      <c r="O116" s="156"/>
      <c r="P116" s="156"/>
      <c r="Q116" s="156"/>
      <c r="R116" s="156"/>
    </row>
    <row r="117" spans="2:18">
      <c r="B117" s="32"/>
      <c r="C117" s="33"/>
      <c r="D117" s="34"/>
      <c r="E117" s="35"/>
      <c r="F117" s="35"/>
      <c r="G117" s="35"/>
      <c r="H117" s="35"/>
      <c r="I117" s="83"/>
      <c r="J117" s="84"/>
      <c r="K117" s="156"/>
      <c r="L117" s="156"/>
      <c r="M117" s="156"/>
      <c r="N117" s="156"/>
      <c r="O117" s="156"/>
      <c r="P117" s="156"/>
      <c r="Q117" s="156"/>
      <c r="R117" s="156"/>
    </row>
    <row r="118" spans="2:18">
      <c r="B118" s="38"/>
      <c r="C118" s="38"/>
      <c r="D118" s="38"/>
      <c r="E118" s="38"/>
      <c r="F118" s="38"/>
      <c r="G118" s="38"/>
      <c r="H118" s="38"/>
      <c r="I118" s="38"/>
      <c r="J118" s="38"/>
      <c r="K118" s="156"/>
      <c r="L118" s="156"/>
      <c r="M118" s="156"/>
      <c r="N118" s="156"/>
      <c r="O118" s="156"/>
      <c r="P118" s="156"/>
      <c r="Q118" s="156"/>
      <c r="R118" s="156"/>
    </row>
    <row r="119" spans="2:18">
      <c r="B119" s="38"/>
      <c r="C119" s="38"/>
      <c r="D119" s="38"/>
      <c r="E119" s="38"/>
      <c r="F119" s="38"/>
      <c r="G119" s="38"/>
      <c r="H119" s="38"/>
      <c r="I119" s="38"/>
      <c r="J119" s="38"/>
      <c r="K119" s="156"/>
      <c r="L119" s="156"/>
      <c r="M119" s="156"/>
      <c r="N119" s="156"/>
      <c r="O119" s="156"/>
      <c r="P119" s="156"/>
      <c r="Q119" s="156"/>
      <c r="R119" s="156"/>
    </row>
    <row r="120" spans="2:18">
      <c r="B120" s="38" t="s">
        <v>2188</v>
      </c>
      <c r="C120" s="38"/>
      <c r="D120" s="38"/>
      <c r="E120" s="38"/>
      <c r="F120" s="38"/>
      <c r="G120" s="38"/>
      <c r="H120" s="38"/>
      <c r="I120" s="38"/>
      <c r="J120" s="38"/>
      <c r="K120" s="156"/>
      <c r="L120" s="156"/>
      <c r="M120" s="156"/>
      <c r="N120" s="156"/>
      <c r="O120" s="156"/>
      <c r="P120" s="156"/>
      <c r="Q120" s="156"/>
      <c r="R120" s="156"/>
    </row>
    <row r="121" spans="2:18">
      <c r="B121" s="38" t="s">
        <v>2189</v>
      </c>
      <c r="C121" s="38"/>
      <c r="D121" s="38"/>
      <c r="E121" s="38"/>
      <c r="F121" s="38"/>
      <c r="G121" s="38"/>
      <c r="H121" s="38"/>
      <c r="I121" s="38"/>
      <c r="J121" s="38"/>
      <c r="K121" s="156"/>
      <c r="L121" s="156"/>
      <c r="M121" s="156"/>
      <c r="N121" s="156"/>
      <c r="O121" s="156"/>
      <c r="P121" s="156"/>
      <c r="Q121" s="156"/>
      <c r="R121" s="156"/>
    </row>
    <row r="122" spans="2:18">
      <c r="B122" s="38" t="s">
        <v>2190</v>
      </c>
      <c r="C122" s="38"/>
      <c r="D122" s="38"/>
      <c r="E122" s="38"/>
      <c r="F122" s="38"/>
      <c r="G122" s="38"/>
      <c r="H122" s="38"/>
      <c r="I122" s="38"/>
      <c r="J122" s="38"/>
      <c r="K122" s="156"/>
      <c r="L122" s="156"/>
      <c r="M122" s="156"/>
      <c r="N122" s="156"/>
      <c r="O122" s="156"/>
      <c r="P122" s="156"/>
      <c r="Q122" s="156"/>
      <c r="R122" s="156"/>
    </row>
    <row r="123" spans="2:18">
      <c r="B123" s="38"/>
      <c r="C123" s="38"/>
      <c r="D123" s="38"/>
      <c r="E123" s="38"/>
      <c r="F123" s="38"/>
      <c r="G123" s="38"/>
      <c r="H123" s="38"/>
      <c r="I123" s="38"/>
      <c r="J123" s="38"/>
      <c r="K123" s="156"/>
      <c r="L123" s="156"/>
      <c r="M123" s="156"/>
      <c r="N123" s="156"/>
      <c r="O123" s="156"/>
      <c r="P123" s="156"/>
      <c r="Q123" s="156"/>
      <c r="R123" s="156"/>
    </row>
    <row r="124" spans="2:18">
      <c r="B124" s="38"/>
      <c r="C124" s="38"/>
      <c r="D124" s="38"/>
      <c r="E124" s="38"/>
      <c r="F124" s="38"/>
      <c r="G124" s="38"/>
      <c r="H124" s="38"/>
      <c r="I124" s="38"/>
      <c r="J124" s="38"/>
      <c r="K124" s="156"/>
      <c r="L124" s="156"/>
      <c r="M124" s="156"/>
      <c r="N124" s="156"/>
      <c r="O124" s="156"/>
      <c r="P124" s="156"/>
      <c r="Q124" s="156"/>
      <c r="R124" s="156"/>
    </row>
    <row r="125" spans="2:18">
      <c r="B125" s="156"/>
      <c r="C125" s="156"/>
      <c r="D125" s="156"/>
      <c r="E125" s="156"/>
      <c r="F125" s="156"/>
      <c r="G125" s="156"/>
      <c r="H125" s="156"/>
      <c r="I125" s="156"/>
      <c r="J125" s="156"/>
      <c r="K125" s="156"/>
      <c r="L125" s="156"/>
      <c r="M125" s="156"/>
      <c r="N125" s="156"/>
      <c r="O125" s="156"/>
      <c r="P125" s="156"/>
    </row>
    <row r="126" spans="2:18">
      <c r="B126" s="156"/>
      <c r="C126" s="156"/>
      <c r="D126" s="156"/>
      <c r="E126" s="156"/>
      <c r="F126" s="156"/>
      <c r="G126" s="156"/>
      <c r="H126" s="156"/>
      <c r="I126" s="156"/>
      <c r="J126" s="156"/>
      <c r="K126" s="156"/>
      <c r="L126" s="156"/>
      <c r="M126" s="156"/>
      <c r="N126" s="156"/>
      <c r="O126" s="156"/>
      <c r="P126" s="156"/>
    </row>
  </sheetData>
  <mergeCells count="7">
    <mergeCell ref="K10:N114"/>
    <mergeCell ref="B10:B11"/>
    <mergeCell ref="C10:C11"/>
    <mergeCell ref="D10:G10"/>
    <mergeCell ref="H10:H11"/>
    <mergeCell ref="I10:I11"/>
    <mergeCell ref="J10:J11"/>
  </mergeCells>
  <phoneticPr fontId="7" type="noConversion"/>
  <conditionalFormatting sqref="I109">
    <cfRule type="cellIs" dxfId="46" priority="6" stopIfTrue="1" operator="equal">
      <formula>$P$111</formula>
    </cfRule>
  </conditionalFormatting>
  <conditionalFormatting sqref="I69">
    <cfRule type="cellIs" dxfId="45" priority="5" stopIfTrue="1" operator="equal">
      <formula>$P$111</formula>
    </cfRule>
  </conditionalFormatting>
  <conditionalFormatting sqref="I50">
    <cfRule type="cellIs" dxfId="44" priority="4" stopIfTrue="1" operator="equal">
      <formula>$P$111</formula>
    </cfRule>
  </conditionalFormatting>
  <conditionalFormatting sqref="I31">
    <cfRule type="cellIs" dxfId="43" priority="3" stopIfTrue="1" operator="equal">
      <formula>$P$111</formula>
    </cfRule>
  </conditionalFormatting>
  <conditionalFormatting sqref="I12">
    <cfRule type="cellIs" dxfId="42" priority="2" stopIfTrue="1" operator="equal">
      <formula>$P$111</formula>
    </cfRule>
  </conditionalFormatting>
  <conditionalFormatting sqref="I88">
    <cfRule type="cellIs" dxfId="41" priority="1" stopIfTrue="1" operator="equal">
      <formula>$P$111</formula>
    </cfRule>
  </conditionalFormatting>
  <dataValidations count="2">
    <dataValidation type="list" allowBlank="1" showInputMessage="1" showErrorMessage="1" sqref="I12:I117 JE12:JE117 TA12:TA117 ACW12:ACW117 AMS12:AMS117 AWO12:AWO117 BGK12:BGK117 BQG12:BQG117 CAC12:CAC117 CJY12:CJY117 CTU12:CTU117 DDQ12:DDQ117 DNM12:DNM117 DXI12:DXI117 EHE12:EHE117 ERA12:ERA117 FAW12:FAW117 FKS12:FKS117 FUO12:FUO117 GEK12:GEK117 GOG12:GOG117 GYC12:GYC117 HHY12:HHY117 HRU12:HRU117 IBQ12:IBQ117 ILM12:ILM117 IVI12:IVI117 JFE12:JFE117 JPA12:JPA117 JYW12:JYW117 KIS12:KIS117 KSO12:KSO117 LCK12:LCK117 LMG12:LMG117 LWC12:LWC117 MFY12:MFY117 MPU12:MPU117 MZQ12:MZQ117 NJM12:NJM117 NTI12:NTI117 ODE12:ODE117 ONA12:ONA117 OWW12:OWW117 PGS12:PGS117 PQO12:PQO117 QAK12:QAK117 QKG12:QKG117 QUC12:QUC117 RDY12:RDY117 RNU12:RNU117 RXQ12:RXQ117 SHM12:SHM117 SRI12:SRI117 TBE12:TBE117 TLA12:TLA117 TUW12:TUW117 UES12:UES117 UOO12:UOO117 UYK12:UYK117 VIG12:VIG117 VSC12:VSC117 WBY12:WBY117 WLU12:WLU117 WVQ12:WVQ117 I65548:I65653 JE65548:JE65653 TA65548:TA65653 ACW65548:ACW65653 AMS65548:AMS65653 AWO65548:AWO65653 BGK65548:BGK65653 BQG65548:BQG65653 CAC65548:CAC65653 CJY65548:CJY65653 CTU65548:CTU65653 DDQ65548:DDQ65653 DNM65548:DNM65653 DXI65548:DXI65653 EHE65548:EHE65653 ERA65548:ERA65653 FAW65548:FAW65653 FKS65548:FKS65653 FUO65548:FUO65653 GEK65548:GEK65653 GOG65548:GOG65653 GYC65548:GYC65653 HHY65548:HHY65653 HRU65548:HRU65653 IBQ65548:IBQ65653 ILM65548:ILM65653 IVI65548:IVI65653 JFE65548:JFE65653 JPA65548:JPA65653 JYW65548:JYW65653 KIS65548:KIS65653 KSO65548:KSO65653 LCK65548:LCK65653 LMG65548:LMG65653 LWC65548:LWC65653 MFY65548:MFY65653 MPU65548:MPU65653 MZQ65548:MZQ65653 NJM65548:NJM65653 NTI65548:NTI65653 ODE65548:ODE65653 ONA65548:ONA65653 OWW65548:OWW65653 PGS65548:PGS65653 PQO65548:PQO65653 QAK65548:QAK65653 QKG65548:QKG65653 QUC65548:QUC65653 RDY65548:RDY65653 RNU65548:RNU65653 RXQ65548:RXQ65653 SHM65548:SHM65653 SRI65548:SRI65653 TBE65548:TBE65653 TLA65548:TLA65653 TUW65548:TUW65653 UES65548:UES65653 UOO65548:UOO65653 UYK65548:UYK65653 VIG65548:VIG65653 VSC65548:VSC65653 WBY65548:WBY65653 WLU65548:WLU65653 WVQ65548:WVQ65653 I131084:I131189 JE131084:JE131189 TA131084:TA131189 ACW131084:ACW131189 AMS131084:AMS131189 AWO131084:AWO131189 BGK131084:BGK131189 BQG131084:BQG131189 CAC131084:CAC131189 CJY131084:CJY131189 CTU131084:CTU131189 DDQ131084:DDQ131189 DNM131084:DNM131189 DXI131084:DXI131189 EHE131084:EHE131189 ERA131084:ERA131189 FAW131084:FAW131189 FKS131084:FKS131189 FUO131084:FUO131189 GEK131084:GEK131189 GOG131084:GOG131189 GYC131084:GYC131189 HHY131084:HHY131189 HRU131084:HRU131189 IBQ131084:IBQ131189 ILM131084:ILM131189 IVI131084:IVI131189 JFE131084:JFE131189 JPA131084:JPA131189 JYW131084:JYW131189 KIS131084:KIS131189 KSO131084:KSO131189 LCK131084:LCK131189 LMG131084:LMG131189 LWC131084:LWC131189 MFY131084:MFY131189 MPU131084:MPU131189 MZQ131084:MZQ131189 NJM131084:NJM131189 NTI131084:NTI131189 ODE131084:ODE131189 ONA131084:ONA131189 OWW131084:OWW131189 PGS131084:PGS131189 PQO131084:PQO131189 QAK131084:QAK131189 QKG131084:QKG131189 QUC131084:QUC131189 RDY131084:RDY131189 RNU131084:RNU131189 RXQ131084:RXQ131189 SHM131084:SHM131189 SRI131084:SRI131189 TBE131084:TBE131189 TLA131084:TLA131189 TUW131084:TUW131189 UES131084:UES131189 UOO131084:UOO131189 UYK131084:UYK131189 VIG131084:VIG131189 VSC131084:VSC131189 WBY131084:WBY131189 WLU131084:WLU131189 WVQ131084:WVQ131189 I196620:I196725 JE196620:JE196725 TA196620:TA196725 ACW196620:ACW196725 AMS196620:AMS196725 AWO196620:AWO196725 BGK196620:BGK196725 BQG196620:BQG196725 CAC196620:CAC196725 CJY196620:CJY196725 CTU196620:CTU196725 DDQ196620:DDQ196725 DNM196620:DNM196725 DXI196620:DXI196725 EHE196620:EHE196725 ERA196620:ERA196725 FAW196620:FAW196725 FKS196620:FKS196725 FUO196620:FUO196725 GEK196620:GEK196725 GOG196620:GOG196725 GYC196620:GYC196725 HHY196620:HHY196725 HRU196620:HRU196725 IBQ196620:IBQ196725 ILM196620:ILM196725 IVI196620:IVI196725 JFE196620:JFE196725 JPA196620:JPA196725 JYW196620:JYW196725 KIS196620:KIS196725 KSO196620:KSO196725 LCK196620:LCK196725 LMG196620:LMG196725 LWC196620:LWC196725 MFY196620:MFY196725 MPU196620:MPU196725 MZQ196620:MZQ196725 NJM196620:NJM196725 NTI196620:NTI196725 ODE196620:ODE196725 ONA196620:ONA196725 OWW196620:OWW196725 PGS196620:PGS196725 PQO196620:PQO196725 QAK196620:QAK196725 QKG196620:QKG196725 QUC196620:QUC196725 RDY196620:RDY196725 RNU196620:RNU196725 RXQ196620:RXQ196725 SHM196620:SHM196725 SRI196620:SRI196725 TBE196620:TBE196725 TLA196620:TLA196725 TUW196620:TUW196725 UES196620:UES196725 UOO196620:UOO196725 UYK196620:UYK196725 VIG196620:VIG196725 VSC196620:VSC196725 WBY196620:WBY196725 WLU196620:WLU196725 WVQ196620:WVQ196725 I262156:I262261 JE262156:JE262261 TA262156:TA262261 ACW262156:ACW262261 AMS262156:AMS262261 AWO262156:AWO262261 BGK262156:BGK262261 BQG262156:BQG262261 CAC262156:CAC262261 CJY262156:CJY262261 CTU262156:CTU262261 DDQ262156:DDQ262261 DNM262156:DNM262261 DXI262156:DXI262261 EHE262156:EHE262261 ERA262156:ERA262261 FAW262156:FAW262261 FKS262156:FKS262261 FUO262156:FUO262261 GEK262156:GEK262261 GOG262156:GOG262261 GYC262156:GYC262261 HHY262156:HHY262261 HRU262156:HRU262261 IBQ262156:IBQ262261 ILM262156:ILM262261 IVI262156:IVI262261 JFE262156:JFE262261 JPA262156:JPA262261 JYW262156:JYW262261 KIS262156:KIS262261 KSO262156:KSO262261 LCK262156:LCK262261 LMG262156:LMG262261 LWC262156:LWC262261 MFY262156:MFY262261 MPU262156:MPU262261 MZQ262156:MZQ262261 NJM262156:NJM262261 NTI262156:NTI262261 ODE262156:ODE262261 ONA262156:ONA262261 OWW262156:OWW262261 PGS262156:PGS262261 PQO262156:PQO262261 QAK262156:QAK262261 QKG262156:QKG262261 QUC262156:QUC262261 RDY262156:RDY262261 RNU262156:RNU262261 RXQ262156:RXQ262261 SHM262156:SHM262261 SRI262156:SRI262261 TBE262156:TBE262261 TLA262156:TLA262261 TUW262156:TUW262261 UES262156:UES262261 UOO262156:UOO262261 UYK262156:UYK262261 VIG262156:VIG262261 VSC262156:VSC262261 WBY262156:WBY262261 WLU262156:WLU262261 WVQ262156:WVQ262261 I327692:I327797 JE327692:JE327797 TA327692:TA327797 ACW327692:ACW327797 AMS327692:AMS327797 AWO327692:AWO327797 BGK327692:BGK327797 BQG327692:BQG327797 CAC327692:CAC327797 CJY327692:CJY327797 CTU327692:CTU327797 DDQ327692:DDQ327797 DNM327692:DNM327797 DXI327692:DXI327797 EHE327692:EHE327797 ERA327692:ERA327797 FAW327692:FAW327797 FKS327692:FKS327797 FUO327692:FUO327797 GEK327692:GEK327797 GOG327692:GOG327797 GYC327692:GYC327797 HHY327692:HHY327797 HRU327692:HRU327797 IBQ327692:IBQ327797 ILM327692:ILM327797 IVI327692:IVI327797 JFE327692:JFE327797 JPA327692:JPA327797 JYW327692:JYW327797 KIS327692:KIS327797 KSO327692:KSO327797 LCK327692:LCK327797 LMG327692:LMG327797 LWC327692:LWC327797 MFY327692:MFY327797 MPU327692:MPU327797 MZQ327692:MZQ327797 NJM327692:NJM327797 NTI327692:NTI327797 ODE327692:ODE327797 ONA327692:ONA327797 OWW327692:OWW327797 PGS327692:PGS327797 PQO327692:PQO327797 QAK327692:QAK327797 QKG327692:QKG327797 QUC327692:QUC327797 RDY327692:RDY327797 RNU327692:RNU327797 RXQ327692:RXQ327797 SHM327692:SHM327797 SRI327692:SRI327797 TBE327692:TBE327797 TLA327692:TLA327797 TUW327692:TUW327797 UES327692:UES327797 UOO327692:UOO327797 UYK327692:UYK327797 VIG327692:VIG327797 VSC327692:VSC327797 WBY327692:WBY327797 WLU327692:WLU327797 WVQ327692:WVQ327797 I393228:I393333 JE393228:JE393333 TA393228:TA393333 ACW393228:ACW393333 AMS393228:AMS393333 AWO393228:AWO393333 BGK393228:BGK393333 BQG393228:BQG393333 CAC393228:CAC393333 CJY393228:CJY393333 CTU393228:CTU393333 DDQ393228:DDQ393333 DNM393228:DNM393333 DXI393228:DXI393333 EHE393228:EHE393333 ERA393228:ERA393333 FAW393228:FAW393333 FKS393228:FKS393333 FUO393228:FUO393333 GEK393228:GEK393333 GOG393228:GOG393333 GYC393228:GYC393333 HHY393228:HHY393333 HRU393228:HRU393333 IBQ393228:IBQ393333 ILM393228:ILM393333 IVI393228:IVI393333 JFE393228:JFE393333 JPA393228:JPA393333 JYW393228:JYW393333 KIS393228:KIS393333 KSO393228:KSO393333 LCK393228:LCK393333 LMG393228:LMG393333 LWC393228:LWC393333 MFY393228:MFY393333 MPU393228:MPU393333 MZQ393228:MZQ393333 NJM393228:NJM393333 NTI393228:NTI393333 ODE393228:ODE393333 ONA393228:ONA393333 OWW393228:OWW393333 PGS393228:PGS393333 PQO393228:PQO393333 QAK393228:QAK393333 QKG393228:QKG393333 QUC393228:QUC393333 RDY393228:RDY393333 RNU393228:RNU393333 RXQ393228:RXQ393333 SHM393228:SHM393333 SRI393228:SRI393333 TBE393228:TBE393333 TLA393228:TLA393333 TUW393228:TUW393333 UES393228:UES393333 UOO393228:UOO393333 UYK393228:UYK393333 VIG393228:VIG393333 VSC393228:VSC393333 WBY393228:WBY393333 WLU393228:WLU393333 WVQ393228:WVQ393333 I458764:I458869 JE458764:JE458869 TA458764:TA458869 ACW458764:ACW458869 AMS458764:AMS458869 AWO458764:AWO458869 BGK458764:BGK458869 BQG458764:BQG458869 CAC458764:CAC458869 CJY458764:CJY458869 CTU458764:CTU458869 DDQ458764:DDQ458869 DNM458764:DNM458869 DXI458764:DXI458869 EHE458764:EHE458869 ERA458764:ERA458869 FAW458764:FAW458869 FKS458764:FKS458869 FUO458764:FUO458869 GEK458764:GEK458869 GOG458764:GOG458869 GYC458764:GYC458869 HHY458764:HHY458869 HRU458764:HRU458869 IBQ458764:IBQ458869 ILM458764:ILM458869 IVI458764:IVI458869 JFE458764:JFE458869 JPA458764:JPA458869 JYW458764:JYW458869 KIS458764:KIS458869 KSO458764:KSO458869 LCK458764:LCK458869 LMG458764:LMG458869 LWC458764:LWC458869 MFY458764:MFY458869 MPU458764:MPU458869 MZQ458764:MZQ458869 NJM458764:NJM458869 NTI458764:NTI458869 ODE458764:ODE458869 ONA458764:ONA458869 OWW458764:OWW458869 PGS458764:PGS458869 PQO458764:PQO458869 QAK458764:QAK458869 QKG458764:QKG458869 QUC458764:QUC458869 RDY458764:RDY458869 RNU458764:RNU458869 RXQ458764:RXQ458869 SHM458764:SHM458869 SRI458764:SRI458869 TBE458764:TBE458869 TLA458764:TLA458869 TUW458764:TUW458869 UES458764:UES458869 UOO458764:UOO458869 UYK458764:UYK458869 VIG458764:VIG458869 VSC458764:VSC458869 WBY458764:WBY458869 WLU458764:WLU458869 WVQ458764:WVQ458869 I524300:I524405 JE524300:JE524405 TA524300:TA524405 ACW524300:ACW524405 AMS524300:AMS524405 AWO524300:AWO524405 BGK524300:BGK524405 BQG524300:BQG524405 CAC524300:CAC524405 CJY524300:CJY524405 CTU524300:CTU524405 DDQ524300:DDQ524405 DNM524300:DNM524405 DXI524300:DXI524405 EHE524300:EHE524405 ERA524300:ERA524405 FAW524300:FAW524405 FKS524300:FKS524405 FUO524300:FUO524405 GEK524300:GEK524405 GOG524300:GOG524405 GYC524300:GYC524405 HHY524300:HHY524405 HRU524300:HRU524405 IBQ524300:IBQ524405 ILM524300:ILM524405 IVI524300:IVI524405 JFE524300:JFE524405 JPA524300:JPA524405 JYW524300:JYW524405 KIS524300:KIS524405 KSO524300:KSO524405 LCK524300:LCK524405 LMG524300:LMG524405 LWC524300:LWC524405 MFY524300:MFY524405 MPU524300:MPU524405 MZQ524300:MZQ524405 NJM524300:NJM524405 NTI524300:NTI524405 ODE524300:ODE524405 ONA524300:ONA524405 OWW524300:OWW524405 PGS524300:PGS524405 PQO524300:PQO524405 QAK524300:QAK524405 QKG524300:QKG524405 QUC524300:QUC524405 RDY524300:RDY524405 RNU524300:RNU524405 RXQ524300:RXQ524405 SHM524300:SHM524405 SRI524300:SRI524405 TBE524300:TBE524405 TLA524300:TLA524405 TUW524300:TUW524405 UES524300:UES524405 UOO524300:UOO524405 UYK524300:UYK524405 VIG524300:VIG524405 VSC524300:VSC524405 WBY524300:WBY524405 WLU524300:WLU524405 WVQ524300:WVQ524405 I589836:I589941 JE589836:JE589941 TA589836:TA589941 ACW589836:ACW589941 AMS589836:AMS589941 AWO589836:AWO589941 BGK589836:BGK589941 BQG589836:BQG589941 CAC589836:CAC589941 CJY589836:CJY589941 CTU589836:CTU589941 DDQ589836:DDQ589941 DNM589836:DNM589941 DXI589836:DXI589941 EHE589836:EHE589941 ERA589836:ERA589941 FAW589836:FAW589941 FKS589836:FKS589941 FUO589836:FUO589941 GEK589836:GEK589941 GOG589836:GOG589941 GYC589836:GYC589941 HHY589836:HHY589941 HRU589836:HRU589941 IBQ589836:IBQ589941 ILM589836:ILM589941 IVI589836:IVI589941 JFE589836:JFE589941 JPA589836:JPA589941 JYW589836:JYW589941 KIS589836:KIS589941 KSO589836:KSO589941 LCK589836:LCK589941 LMG589836:LMG589941 LWC589836:LWC589941 MFY589836:MFY589941 MPU589836:MPU589941 MZQ589836:MZQ589941 NJM589836:NJM589941 NTI589836:NTI589941 ODE589836:ODE589941 ONA589836:ONA589941 OWW589836:OWW589941 PGS589836:PGS589941 PQO589836:PQO589941 QAK589836:QAK589941 QKG589836:QKG589941 QUC589836:QUC589941 RDY589836:RDY589941 RNU589836:RNU589941 RXQ589836:RXQ589941 SHM589836:SHM589941 SRI589836:SRI589941 TBE589836:TBE589941 TLA589836:TLA589941 TUW589836:TUW589941 UES589836:UES589941 UOO589836:UOO589941 UYK589836:UYK589941 VIG589836:VIG589941 VSC589836:VSC589941 WBY589836:WBY589941 WLU589836:WLU589941 WVQ589836:WVQ589941 I655372:I655477 JE655372:JE655477 TA655372:TA655477 ACW655372:ACW655477 AMS655372:AMS655477 AWO655372:AWO655477 BGK655372:BGK655477 BQG655372:BQG655477 CAC655372:CAC655477 CJY655372:CJY655477 CTU655372:CTU655477 DDQ655372:DDQ655477 DNM655372:DNM655477 DXI655372:DXI655477 EHE655372:EHE655477 ERA655372:ERA655477 FAW655372:FAW655477 FKS655372:FKS655477 FUO655372:FUO655477 GEK655372:GEK655477 GOG655372:GOG655477 GYC655372:GYC655477 HHY655372:HHY655477 HRU655372:HRU655477 IBQ655372:IBQ655477 ILM655372:ILM655477 IVI655372:IVI655477 JFE655372:JFE655477 JPA655372:JPA655477 JYW655372:JYW655477 KIS655372:KIS655477 KSO655372:KSO655477 LCK655372:LCK655477 LMG655372:LMG655477 LWC655372:LWC655477 MFY655372:MFY655477 MPU655372:MPU655477 MZQ655372:MZQ655477 NJM655372:NJM655477 NTI655372:NTI655477 ODE655372:ODE655477 ONA655372:ONA655477 OWW655372:OWW655477 PGS655372:PGS655477 PQO655372:PQO655477 QAK655372:QAK655477 QKG655372:QKG655477 QUC655372:QUC655477 RDY655372:RDY655477 RNU655372:RNU655477 RXQ655372:RXQ655477 SHM655372:SHM655477 SRI655372:SRI655477 TBE655372:TBE655477 TLA655372:TLA655477 TUW655372:TUW655477 UES655372:UES655477 UOO655372:UOO655477 UYK655372:UYK655477 VIG655372:VIG655477 VSC655372:VSC655477 WBY655372:WBY655477 WLU655372:WLU655477 WVQ655372:WVQ655477 I720908:I721013 JE720908:JE721013 TA720908:TA721013 ACW720908:ACW721013 AMS720908:AMS721013 AWO720908:AWO721013 BGK720908:BGK721013 BQG720908:BQG721013 CAC720908:CAC721013 CJY720908:CJY721013 CTU720908:CTU721013 DDQ720908:DDQ721013 DNM720908:DNM721013 DXI720908:DXI721013 EHE720908:EHE721013 ERA720908:ERA721013 FAW720908:FAW721013 FKS720908:FKS721013 FUO720908:FUO721013 GEK720908:GEK721013 GOG720908:GOG721013 GYC720908:GYC721013 HHY720908:HHY721013 HRU720908:HRU721013 IBQ720908:IBQ721013 ILM720908:ILM721013 IVI720908:IVI721013 JFE720908:JFE721013 JPA720908:JPA721013 JYW720908:JYW721013 KIS720908:KIS721013 KSO720908:KSO721013 LCK720908:LCK721013 LMG720908:LMG721013 LWC720908:LWC721013 MFY720908:MFY721013 MPU720908:MPU721013 MZQ720908:MZQ721013 NJM720908:NJM721013 NTI720908:NTI721013 ODE720908:ODE721013 ONA720908:ONA721013 OWW720908:OWW721013 PGS720908:PGS721013 PQO720908:PQO721013 QAK720908:QAK721013 QKG720908:QKG721013 QUC720908:QUC721013 RDY720908:RDY721013 RNU720908:RNU721013 RXQ720908:RXQ721013 SHM720908:SHM721013 SRI720908:SRI721013 TBE720908:TBE721013 TLA720908:TLA721013 TUW720908:TUW721013 UES720908:UES721013 UOO720908:UOO721013 UYK720908:UYK721013 VIG720908:VIG721013 VSC720908:VSC721013 WBY720908:WBY721013 WLU720908:WLU721013 WVQ720908:WVQ721013 I786444:I786549 JE786444:JE786549 TA786444:TA786549 ACW786444:ACW786549 AMS786444:AMS786549 AWO786444:AWO786549 BGK786444:BGK786549 BQG786444:BQG786549 CAC786444:CAC786549 CJY786444:CJY786549 CTU786444:CTU786549 DDQ786444:DDQ786549 DNM786444:DNM786549 DXI786444:DXI786549 EHE786444:EHE786549 ERA786444:ERA786549 FAW786444:FAW786549 FKS786444:FKS786549 FUO786444:FUO786549 GEK786444:GEK786549 GOG786444:GOG786549 GYC786444:GYC786549 HHY786444:HHY786549 HRU786444:HRU786549 IBQ786444:IBQ786549 ILM786444:ILM786549 IVI786444:IVI786549 JFE786444:JFE786549 JPA786444:JPA786549 JYW786444:JYW786549 KIS786444:KIS786549 KSO786444:KSO786549 LCK786444:LCK786549 LMG786444:LMG786549 LWC786444:LWC786549 MFY786444:MFY786549 MPU786444:MPU786549 MZQ786444:MZQ786549 NJM786444:NJM786549 NTI786444:NTI786549 ODE786444:ODE786549 ONA786444:ONA786549 OWW786444:OWW786549 PGS786444:PGS786549 PQO786444:PQO786549 QAK786444:QAK786549 QKG786444:QKG786549 QUC786444:QUC786549 RDY786444:RDY786549 RNU786444:RNU786549 RXQ786444:RXQ786549 SHM786444:SHM786549 SRI786444:SRI786549 TBE786444:TBE786549 TLA786444:TLA786549 TUW786444:TUW786549 UES786444:UES786549 UOO786444:UOO786549 UYK786444:UYK786549 VIG786444:VIG786549 VSC786444:VSC786549 WBY786444:WBY786549 WLU786444:WLU786549 WVQ786444:WVQ786549 I851980:I852085 JE851980:JE852085 TA851980:TA852085 ACW851980:ACW852085 AMS851980:AMS852085 AWO851980:AWO852085 BGK851980:BGK852085 BQG851980:BQG852085 CAC851980:CAC852085 CJY851980:CJY852085 CTU851980:CTU852085 DDQ851980:DDQ852085 DNM851980:DNM852085 DXI851980:DXI852085 EHE851980:EHE852085 ERA851980:ERA852085 FAW851980:FAW852085 FKS851980:FKS852085 FUO851980:FUO852085 GEK851980:GEK852085 GOG851980:GOG852085 GYC851980:GYC852085 HHY851980:HHY852085 HRU851980:HRU852085 IBQ851980:IBQ852085 ILM851980:ILM852085 IVI851980:IVI852085 JFE851980:JFE852085 JPA851980:JPA852085 JYW851980:JYW852085 KIS851980:KIS852085 KSO851980:KSO852085 LCK851980:LCK852085 LMG851980:LMG852085 LWC851980:LWC852085 MFY851980:MFY852085 MPU851980:MPU852085 MZQ851980:MZQ852085 NJM851980:NJM852085 NTI851980:NTI852085 ODE851980:ODE852085 ONA851980:ONA852085 OWW851980:OWW852085 PGS851980:PGS852085 PQO851980:PQO852085 QAK851980:QAK852085 QKG851980:QKG852085 QUC851980:QUC852085 RDY851980:RDY852085 RNU851980:RNU852085 RXQ851980:RXQ852085 SHM851980:SHM852085 SRI851980:SRI852085 TBE851980:TBE852085 TLA851980:TLA852085 TUW851980:TUW852085 UES851980:UES852085 UOO851980:UOO852085 UYK851980:UYK852085 VIG851980:VIG852085 VSC851980:VSC852085 WBY851980:WBY852085 WLU851980:WLU852085 WVQ851980:WVQ852085 I917516:I917621 JE917516:JE917621 TA917516:TA917621 ACW917516:ACW917621 AMS917516:AMS917621 AWO917516:AWO917621 BGK917516:BGK917621 BQG917516:BQG917621 CAC917516:CAC917621 CJY917516:CJY917621 CTU917516:CTU917621 DDQ917516:DDQ917621 DNM917516:DNM917621 DXI917516:DXI917621 EHE917516:EHE917621 ERA917516:ERA917621 FAW917516:FAW917621 FKS917516:FKS917621 FUO917516:FUO917621 GEK917516:GEK917621 GOG917516:GOG917621 GYC917516:GYC917621 HHY917516:HHY917621 HRU917516:HRU917621 IBQ917516:IBQ917621 ILM917516:ILM917621 IVI917516:IVI917621 JFE917516:JFE917621 JPA917516:JPA917621 JYW917516:JYW917621 KIS917516:KIS917621 KSO917516:KSO917621 LCK917516:LCK917621 LMG917516:LMG917621 LWC917516:LWC917621 MFY917516:MFY917621 MPU917516:MPU917621 MZQ917516:MZQ917621 NJM917516:NJM917621 NTI917516:NTI917621 ODE917516:ODE917621 ONA917516:ONA917621 OWW917516:OWW917621 PGS917516:PGS917621 PQO917516:PQO917621 QAK917516:QAK917621 QKG917516:QKG917621 QUC917516:QUC917621 RDY917516:RDY917621 RNU917516:RNU917621 RXQ917516:RXQ917621 SHM917516:SHM917621 SRI917516:SRI917621 TBE917516:TBE917621 TLA917516:TLA917621 TUW917516:TUW917621 UES917516:UES917621 UOO917516:UOO917621 UYK917516:UYK917621 VIG917516:VIG917621 VSC917516:VSC917621 WBY917516:WBY917621 WLU917516:WLU917621 WVQ917516:WVQ917621 I983052:I983157 JE983052:JE983157 TA983052:TA983157 ACW983052:ACW983157 AMS983052:AMS983157 AWO983052:AWO983157 BGK983052:BGK983157 BQG983052:BQG983157 CAC983052:CAC983157 CJY983052:CJY983157 CTU983052:CTU983157 DDQ983052:DDQ983157 DNM983052:DNM983157 DXI983052:DXI983157 EHE983052:EHE983157 ERA983052:ERA983157 FAW983052:FAW983157 FKS983052:FKS983157 FUO983052:FUO983157 GEK983052:GEK983157 GOG983052:GOG983157 GYC983052:GYC983157 HHY983052:HHY983157 HRU983052:HRU983157 IBQ983052:IBQ983157 ILM983052:ILM983157 IVI983052:IVI983157 JFE983052:JFE983157 JPA983052:JPA983157 JYW983052:JYW983157 KIS983052:KIS983157 KSO983052:KSO983157 LCK983052:LCK983157 LMG983052:LMG983157 LWC983052:LWC983157 MFY983052:MFY983157 MPU983052:MPU983157 MZQ983052:MZQ983157 NJM983052:NJM983157 NTI983052:NTI983157 ODE983052:ODE983157 ONA983052:ONA983157 OWW983052:OWW983157 PGS983052:PGS983157 PQO983052:PQO983157 QAK983052:QAK983157 QKG983052:QKG983157 QUC983052:QUC983157 RDY983052:RDY983157 RNU983052:RNU983157 RXQ983052:RXQ983157 SHM983052:SHM983157 SRI983052:SRI983157 TBE983052:TBE983157 TLA983052:TLA983157 TUW983052:TUW983157 UES983052:UES983157 UOO983052:UOO983157 UYK983052:UYK983157 VIG983052:VIG983157 VSC983052:VSC983157 WBY983052:WBY983157 WLU983052:WLU983157 WVQ983052:WVQ983157">
      <formula1>$P$110:$P$111</formula1>
    </dataValidation>
    <dataValidation type="list" allowBlank="1" showInputMessage="1" showErrorMessage="1" sqref="H12:H117 JD12:JD117 SZ12:SZ117 ACV12:ACV117 AMR12:AMR117 AWN12:AWN117 BGJ12:BGJ117 BQF12:BQF117 CAB12:CAB117 CJX12:CJX117 CTT12:CTT117 DDP12:DDP117 DNL12:DNL117 DXH12:DXH117 EHD12:EHD117 EQZ12:EQZ117 FAV12:FAV117 FKR12:FKR117 FUN12:FUN117 GEJ12:GEJ117 GOF12:GOF117 GYB12:GYB117 HHX12:HHX117 HRT12:HRT117 IBP12:IBP117 ILL12:ILL117 IVH12:IVH117 JFD12:JFD117 JOZ12:JOZ117 JYV12:JYV117 KIR12:KIR117 KSN12:KSN117 LCJ12:LCJ117 LMF12:LMF117 LWB12:LWB117 MFX12:MFX117 MPT12:MPT117 MZP12:MZP117 NJL12:NJL117 NTH12:NTH117 ODD12:ODD117 OMZ12:OMZ117 OWV12:OWV117 PGR12:PGR117 PQN12:PQN117 QAJ12:QAJ117 QKF12:QKF117 QUB12:QUB117 RDX12:RDX117 RNT12:RNT117 RXP12:RXP117 SHL12:SHL117 SRH12:SRH117 TBD12:TBD117 TKZ12:TKZ117 TUV12:TUV117 UER12:UER117 UON12:UON117 UYJ12:UYJ117 VIF12:VIF117 VSB12:VSB117 WBX12:WBX117 WLT12:WLT117 WVP12:WVP117 H65548:H65653 JD65548:JD65653 SZ65548:SZ65653 ACV65548:ACV65653 AMR65548:AMR65653 AWN65548:AWN65653 BGJ65548:BGJ65653 BQF65548:BQF65653 CAB65548:CAB65653 CJX65548:CJX65653 CTT65548:CTT65653 DDP65548:DDP65653 DNL65548:DNL65653 DXH65548:DXH65653 EHD65548:EHD65653 EQZ65548:EQZ65653 FAV65548:FAV65653 FKR65548:FKR65653 FUN65548:FUN65653 GEJ65548:GEJ65653 GOF65548:GOF65653 GYB65548:GYB65653 HHX65548:HHX65653 HRT65548:HRT65653 IBP65548:IBP65653 ILL65548:ILL65653 IVH65548:IVH65653 JFD65548:JFD65653 JOZ65548:JOZ65653 JYV65548:JYV65653 KIR65548:KIR65653 KSN65548:KSN65653 LCJ65548:LCJ65653 LMF65548:LMF65653 LWB65548:LWB65653 MFX65548:MFX65653 MPT65548:MPT65653 MZP65548:MZP65653 NJL65548:NJL65653 NTH65548:NTH65653 ODD65548:ODD65653 OMZ65548:OMZ65653 OWV65548:OWV65653 PGR65548:PGR65653 PQN65548:PQN65653 QAJ65548:QAJ65653 QKF65548:QKF65653 QUB65548:QUB65653 RDX65548:RDX65653 RNT65548:RNT65653 RXP65548:RXP65653 SHL65548:SHL65653 SRH65548:SRH65653 TBD65548:TBD65653 TKZ65548:TKZ65653 TUV65548:TUV65653 UER65548:UER65653 UON65548:UON65653 UYJ65548:UYJ65653 VIF65548:VIF65653 VSB65548:VSB65653 WBX65548:WBX65653 WLT65548:WLT65653 WVP65548:WVP65653 H131084:H131189 JD131084:JD131189 SZ131084:SZ131189 ACV131084:ACV131189 AMR131084:AMR131189 AWN131084:AWN131189 BGJ131084:BGJ131189 BQF131084:BQF131189 CAB131084:CAB131189 CJX131084:CJX131189 CTT131084:CTT131189 DDP131084:DDP131189 DNL131084:DNL131189 DXH131084:DXH131189 EHD131084:EHD131189 EQZ131084:EQZ131189 FAV131084:FAV131189 FKR131084:FKR131189 FUN131084:FUN131189 GEJ131084:GEJ131189 GOF131084:GOF131189 GYB131084:GYB131189 HHX131084:HHX131189 HRT131084:HRT131189 IBP131084:IBP131189 ILL131084:ILL131189 IVH131084:IVH131189 JFD131084:JFD131189 JOZ131084:JOZ131189 JYV131084:JYV131189 KIR131084:KIR131189 KSN131084:KSN131189 LCJ131084:LCJ131189 LMF131084:LMF131189 LWB131084:LWB131189 MFX131084:MFX131189 MPT131084:MPT131189 MZP131084:MZP131189 NJL131084:NJL131189 NTH131084:NTH131189 ODD131084:ODD131189 OMZ131084:OMZ131189 OWV131084:OWV131189 PGR131084:PGR131189 PQN131084:PQN131189 QAJ131084:QAJ131189 QKF131084:QKF131189 QUB131084:QUB131189 RDX131084:RDX131189 RNT131084:RNT131189 RXP131084:RXP131189 SHL131084:SHL131189 SRH131084:SRH131189 TBD131084:TBD131189 TKZ131084:TKZ131189 TUV131084:TUV131189 UER131084:UER131189 UON131084:UON131189 UYJ131084:UYJ131189 VIF131084:VIF131189 VSB131084:VSB131189 WBX131084:WBX131189 WLT131084:WLT131189 WVP131084:WVP131189 H196620:H196725 JD196620:JD196725 SZ196620:SZ196725 ACV196620:ACV196725 AMR196620:AMR196725 AWN196620:AWN196725 BGJ196620:BGJ196725 BQF196620:BQF196725 CAB196620:CAB196725 CJX196620:CJX196725 CTT196620:CTT196725 DDP196620:DDP196725 DNL196620:DNL196725 DXH196620:DXH196725 EHD196620:EHD196725 EQZ196620:EQZ196725 FAV196620:FAV196725 FKR196620:FKR196725 FUN196620:FUN196725 GEJ196620:GEJ196725 GOF196620:GOF196725 GYB196620:GYB196725 HHX196620:HHX196725 HRT196620:HRT196725 IBP196620:IBP196725 ILL196620:ILL196725 IVH196620:IVH196725 JFD196620:JFD196725 JOZ196620:JOZ196725 JYV196620:JYV196725 KIR196620:KIR196725 KSN196620:KSN196725 LCJ196620:LCJ196725 LMF196620:LMF196725 LWB196620:LWB196725 MFX196620:MFX196725 MPT196620:MPT196725 MZP196620:MZP196725 NJL196620:NJL196725 NTH196620:NTH196725 ODD196620:ODD196725 OMZ196620:OMZ196725 OWV196620:OWV196725 PGR196620:PGR196725 PQN196620:PQN196725 QAJ196620:QAJ196725 QKF196620:QKF196725 QUB196620:QUB196725 RDX196620:RDX196725 RNT196620:RNT196725 RXP196620:RXP196725 SHL196620:SHL196725 SRH196620:SRH196725 TBD196620:TBD196725 TKZ196620:TKZ196725 TUV196620:TUV196725 UER196620:UER196725 UON196620:UON196725 UYJ196620:UYJ196725 VIF196620:VIF196725 VSB196620:VSB196725 WBX196620:WBX196725 WLT196620:WLT196725 WVP196620:WVP196725 H262156:H262261 JD262156:JD262261 SZ262156:SZ262261 ACV262156:ACV262261 AMR262156:AMR262261 AWN262156:AWN262261 BGJ262156:BGJ262261 BQF262156:BQF262261 CAB262156:CAB262261 CJX262156:CJX262261 CTT262156:CTT262261 DDP262156:DDP262261 DNL262156:DNL262261 DXH262156:DXH262261 EHD262156:EHD262261 EQZ262156:EQZ262261 FAV262156:FAV262261 FKR262156:FKR262261 FUN262156:FUN262261 GEJ262156:GEJ262261 GOF262156:GOF262261 GYB262156:GYB262261 HHX262156:HHX262261 HRT262156:HRT262261 IBP262156:IBP262261 ILL262156:ILL262261 IVH262156:IVH262261 JFD262156:JFD262261 JOZ262156:JOZ262261 JYV262156:JYV262261 KIR262156:KIR262261 KSN262156:KSN262261 LCJ262156:LCJ262261 LMF262156:LMF262261 LWB262156:LWB262261 MFX262156:MFX262261 MPT262156:MPT262261 MZP262156:MZP262261 NJL262156:NJL262261 NTH262156:NTH262261 ODD262156:ODD262261 OMZ262156:OMZ262261 OWV262156:OWV262261 PGR262156:PGR262261 PQN262156:PQN262261 QAJ262156:QAJ262261 QKF262156:QKF262261 QUB262156:QUB262261 RDX262156:RDX262261 RNT262156:RNT262261 RXP262156:RXP262261 SHL262156:SHL262261 SRH262156:SRH262261 TBD262156:TBD262261 TKZ262156:TKZ262261 TUV262156:TUV262261 UER262156:UER262261 UON262156:UON262261 UYJ262156:UYJ262261 VIF262156:VIF262261 VSB262156:VSB262261 WBX262156:WBX262261 WLT262156:WLT262261 WVP262156:WVP262261 H327692:H327797 JD327692:JD327797 SZ327692:SZ327797 ACV327692:ACV327797 AMR327692:AMR327797 AWN327692:AWN327797 BGJ327692:BGJ327797 BQF327692:BQF327797 CAB327692:CAB327797 CJX327692:CJX327797 CTT327692:CTT327797 DDP327692:DDP327797 DNL327692:DNL327797 DXH327692:DXH327797 EHD327692:EHD327797 EQZ327692:EQZ327797 FAV327692:FAV327797 FKR327692:FKR327797 FUN327692:FUN327797 GEJ327692:GEJ327797 GOF327692:GOF327797 GYB327692:GYB327797 HHX327692:HHX327797 HRT327692:HRT327797 IBP327692:IBP327797 ILL327692:ILL327797 IVH327692:IVH327797 JFD327692:JFD327797 JOZ327692:JOZ327797 JYV327692:JYV327797 KIR327692:KIR327797 KSN327692:KSN327797 LCJ327692:LCJ327797 LMF327692:LMF327797 LWB327692:LWB327797 MFX327692:MFX327797 MPT327692:MPT327797 MZP327692:MZP327797 NJL327692:NJL327797 NTH327692:NTH327797 ODD327692:ODD327797 OMZ327692:OMZ327797 OWV327692:OWV327797 PGR327692:PGR327797 PQN327692:PQN327797 QAJ327692:QAJ327797 QKF327692:QKF327797 QUB327692:QUB327797 RDX327692:RDX327797 RNT327692:RNT327797 RXP327692:RXP327797 SHL327692:SHL327797 SRH327692:SRH327797 TBD327692:TBD327797 TKZ327692:TKZ327797 TUV327692:TUV327797 UER327692:UER327797 UON327692:UON327797 UYJ327692:UYJ327797 VIF327692:VIF327797 VSB327692:VSB327797 WBX327692:WBX327797 WLT327692:WLT327797 WVP327692:WVP327797 H393228:H393333 JD393228:JD393333 SZ393228:SZ393333 ACV393228:ACV393333 AMR393228:AMR393333 AWN393228:AWN393333 BGJ393228:BGJ393333 BQF393228:BQF393333 CAB393228:CAB393333 CJX393228:CJX393333 CTT393228:CTT393333 DDP393228:DDP393333 DNL393228:DNL393333 DXH393228:DXH393333 EHD393228:EHD393333 EQZ393228:EQZ393333 FAV393228:FAV393333 FKR393228:FKR393333 FUN393228:FUN393333 GEJ393228:GEJ393333 GOF393228:GOF393333 GYB393228:GYB393333 HHX393228:HHX393333 HRT393228:HRT393333 IBP393228:IBP393333 ILL393228:ILL393333 IVH393228:IVH393333 JFD393228:JFD393333 JOZ393228:JOZ393333 JYV393228:JYV393333 KIR393228:KIR393333 KSN393228:KSN393333 LCJ393228:LCJ393333 LMF393228:LMF393333 LWB393228:LWB393333 MFX393228:MFX393333 MPT393228:MPT393333 MZP393228:MZP393333 NJL393228:NJL393333 NTH393228:NTH393333 ODD393228:ODD393333 OMZ393228:OMZ393333 OWV393228:OWV393333 PGR393228:PGR393333 PQN393228:PQN393333 QAJ393228:QAJ393333 QKF393228:QKF393333 QUB393228:QUB393333 RDX393228:RDX393333 RNT393228:RNT393333 RXP393228:RXP393333 SHL393228:SHL393333 SRH393228:SRH393333 TBD393228:TBD393333 TKZ393228:TKZ393333 TUV393228:TUV393333 UER393228:UER393333 UON393228:UON393333 UYJ393228:UYJ393333 VIF393228:VIF393333 VSB393228:VSB393333 WBX393228:WBX393333 WLT393228:WLT393333 WVP393228:WVP393333 H458764:H458869 JD458764:JD458869 SZ458764:SZ458869 ACV458764:ACV458869 AMR458764:AMR458869 AWN458764:AWN458869 BGJ458764:BGJ458869 BQF458764:BQF458869 CAB458764:CAB458869 CJX458764:CJX458869 CTT458764:CTT458869 DDP458764:DDP458869 DNL458764:DNL458869 DXH458764:DXH458869 EHD458764:EHD458869 EQZ458764:EQZ458869 FAV458764:FAV458869 FKR458764:FKR458869 FUN458764:FUN458869 GEJ458764:GEJ458869 GOF458764:GOF458869 GYB458764:GYB458869 HHX458764:HHX458869 HRT458764:HRT458869 IBP458764:IBP458869 ILL458764:ILL458869 IVH458764:IVH458869 JFD458764:JFD458869 JOZ458764:JOZ458869 JYV458764:JYV458869 KIR458764:KIR458869 KSN458764:KSN458869 LCJ458764:LCJ458869 LMF458764:LMF458869 LWB458764:LWB458869 MFX458764:MFX458869 MPT458764:MPT458869 MZP458764:MZP458869 NJL458764:NJL458869 NTH458764:NTH458869 ODD458764:ODD458869 OMZ458764:OMZ458869 OWV458764:OWV458869 PGR458764:PGR458869 PQN458764:PQN458869 QAJ458764:QAJ458869 QKF458764:QKF458869 QUB458764:QUB458869 RDX458764:RDX458869 RNT458764:RNT458869 RXP458764:RXP458869 SHL458764:SHL458869 SRH458764:SRH458869 TBD458764:TBD458869 TKZ458764:TKZ458869 TUV458764:TUV458869 UER458764:UER458869 UON458764:UON458869 UYJ458764:UYJ458869 VIF458764:VIF458869 VSB458764:VSB458869 WBX458764:WBX458869 WLT458764:WLT458869 WVP458764:WVP458869 H524300:H524405 JD524300:JD524405 SZ524300:SZ524405 ACV524300:ACV524405 AMR524300:AMR524405 AWN524300:AWN524405 BGJ524300:BGJ524405 BQF524300:BQF524405 CAB524300:CAB524405 CJX524300:CJX524405 CTT524300:CTT524405 DDP524300:DDP524405 DNL524300:DNL524405 DXH524300:DXH524405 EHD524300:EHD524405 EQZ524300:EQZ524405 FAV524300:FAV524405 FKR524300:FKR524405 FUN524300:FUN524405 GEJ524300:GEJ524405 GOF524300:GOF524405 GYB524300:GYB524405 HHX524300:HHX524405 HRT524300:HRT524405 IBP524300:IBP524405 ILL524300:ILL524405 IVH524300:IVH524405 JFD524300:JFD524405 JOZ524300:JOZ524405 JYV524300:JYV524405 KIR524300:KIR524405 KSN524300:KSN524405 LCJ524300:LCJ524405 LMF524300:LMF524405 LWB524300:LWB524405 MFX524300:MFX524405 MPT524300:MPT524405 MZP524300:MZP524405 NJL524300:NJL524405 NTH524300:NTH524405 ODD524300:ODD524405 OMZ524300:OMZ524405 OWV524300:OWV524405 PGR524300:PGR524405 PQN524300:PQN524405 QAJ524300:QAJ524405 QKF524300:QKF524405 QUB524300:QUB524405 RDX524300:RDX524405 RNT524300:RNT524405 RXP524300:RXP524405 SHL524300:SHL524405 SRH524300:SRH524405 TBD524300:TBD524405 TKZ524300:TKZ524405 TUV524300:TUV524405 UER524300:UER524405 UON524300:UON524405 UYJ524300:UYJ524405 VIF524300:VIF524405 VSB524300:VSB524405 WBX524300:WBX524405 WLT524300:WLT524405 WVP524300:WVP524405 H589836:H589941 JD589836:JD589941 SZ589836:SZ589941 ACV589836:ACV589941 AMR589836:AMR589941 AWN589836:AWN589941 BGJ589836:BGJ589941 BQF589836:BQF589941 CAB589836:CAB589941 CJX589836:CJX589941 CTT589836:CTT589941 DDP589836:DDP589941 DNL589836:DNL589941 DXH589836:DXH589941 EHD589836:EHD589941 EQZ589836:EQZ589941 FAV589836:FAV589941 FKR589836:FKR589941 FUN589836:FUN589941 GEJ589836:GEJ589941 GOF589836:GOF589941 GYB589836:GYB589941 HHX589836:HHX589941 HRT589836:HRT589941 IBP589836:IBP589941 ILL589836:ILL589941 IVH589836:IVH589941 JFD589836:JFD589941 JOZ589836:JOZ589941 JYV589836:JYV589941 KIR589836:KIR589941 KSN589836:KSN589941 LCJ589836:LCJ589941 LMF589836:LMF589941 LWB589836:LWB589941 MFX589836:MFX589941 MPT589836:MPT589941 MZP589836:MZP589941 NJL589836:NJL589941 NTH589836:NTH589941 ODD589836:ODD589941 OMZ589836:OMZ589941 OWV589836:OWV589941 PGR589836:PGR589941 PQN589836:PQN589941 QAJ589836:QAJ589941 QKF589836:QKF589941 QUB589836:QUB589941 RDX589836:RDX589941 RNT589836:RNT589941 RXP589836:RXP589941 SHL589836:SHL589941 SRH589836:SRH589941 TBD589836:TBD589941 TKZ589836:TKZ589941 TUV589836:TUV589941 UER589836:UER589941 UON589836:UON589941 UYJ589836:UYJ589941 VIF589836:VIF589941 VSB589836:VSB589941 WBX589836:WBX589941 WLT589836:WLT589941 WVP589836:WVP589941 H655372:H655477 JD655372:JD655477 SZ655372:SZ655477 ACV655372:ACV655477 AMR655372:AMR655477 AWN655372:AWN655477 BGJ655372:BGJ655477 BQF655372:BQF655477 CAB655372:CAB655477 CJX655372:CJX655477 CTT655372:CTT655477 DDP655372:DDP655477 DNL655372:DNL655477 DXH655372:DXH655477 EHD655372:EHD655477 EQZ655372:EQZ655477 FAV655372:FAV655477 FKR655372:FKR655477 FUN655372:FUN655477 GEJ655372:GEJ655477 GOF655372:GOF655477 GYB655372:GYB655477 HHX655372:HHX655477 HRT655372:HRT655477 IBP655372:IBP655477 ILL655372:ILL655477 IVH655372:IVH655477 JFD655372:JFD655477 JOZ655372:JOZ655477 JYV655372:JYV655477 KIR655372:KIR655477 KSN655372:KSN655477 LCJ655372:LCJ655477 LMF655372:LMF655477 LWB655372:LWB655477 MFX655372:MFX655477 MPT655372:MPT655477 MZP655372:MZP655477 NJL655372:NJL655477 NTH655372:NTH655477 ODD655372:ODD655477 OMZ655372:OMZ655477 OWV655372:OWV655477 PGR655372:PGR655477 PQN655372:PQN655477 QAJ655372:QAJ655477 QKF655372:QKF655477 QUB655372:QUB655477 RDX655372:RDX655477 RNT655372:RNT655477 RXP655372:RXP655477 SHL655372:SHL655477 SRH655372:SRH655477 TBD655372:TBD655477 TKZ655372:TKZ655477 TUV655372:TUV655477 UER655372:UER655477 UON655372:UON655477 UYJ655372:UYJ655477 VIF655372:VIF655477 VSB655372:VSB655477 WBX655372:WBX655477 WLT655372:WLT655477 WVP655372:WVP655477 H720908:H721013 JD720908:JD721013 SZ720908:SZ721013 ACV720908:ACV721013 AMR720908:AMR721013 AWN720908:AWN721013 BGJ720908:BGJ721013 BQF720908:BQF721013 CAB720908:CAB721013 CJX720908:CJX721013 CTT720908:CTT721013 DDP720908:DDP721013 DNL720908:DNL721013 DXH720908:DXH721013 EHD720908:EHD721013 EQZ720908:EQZ721013 FAV720908:FAV721013 FKR720908:FKR721013 FUN720908:FUN721013 GEJ720908:GEJ721013 GOF720908:GOF721013 GYB720908:GYB721013 HHX720908:HHX721013 HRT720908:HRT721013 IBP720908:IBP721013 ILL720908:ILL721013 IVH720908:IVH721013 JFD720908:JFD721013 JOZ720908:JOZ721013 JYV720908:JYV721013 KIR720908:KIR721013 KSN720908:KSN721013 LCJ720908:LCJ721013 LMF720908:LMF721013 LWB720908:LWB721013 MFX720908:MFX721013 MPT720908:MPT721013 MZP720908:MZP721013 NJL720908:NJL721013 NTH720908:NTH721013 ODD720908:ODD721013 OMZ720908:OMZ721013 OWV720908:OWV721013 PGR720908:PGR721013 PQN720908:PQN721013 QAJ720908:QAJ721013 QKF720908:QKF721013 QUB720908:QUB721013 RDX720908:RDX721013 RNT720908:RNT721013 RXP720908:RXP721013 SHL720908:SHL721013 SRH720908:SRH721013 TBD720908:TBD721013 TKZ720908:TKZ721013 TUV720908:TUV721013 UER720908:UER721013 UON720908:UON721013 UYJ720908:UYJ721013 VIF720908:VIF721013 VSB720908:VSB721013 WBX720908:WBX721013 WLT720908:WLT721013 WVP720908:WVP721013 H786444:H786549 JD786444:JD786549 SZ786444:SZ786549 ACV786444:ACV786549 AMR786444:AMR786549 AWN786444:AWN786549 BGJ786444:BGJ786549 BQF786444:BQF786549 CAB786444:CAB786549 CJX786444:CJX786549 CTT786444:CTT786549 DDP786444:DDP786549 DNL786444:DNL786549 DXH786444:DXH786549 EHD786444:EHD786549 EQZ786444:EQZ786549 FAV786444:FAV786549 FKR786444:FKR786549 FUN786444:FUN786549 GEJ786444:GEJ786549 GOF786444:GOF786549 GYB786444:GYB786549 HHX786444:HHX786549 HRT786444:HRT786549 IBP786444:IBP786549 ILL786444:ILL786549 IVH786444:IVH786549 JFD786444:JFD786549 JOZ786444:JOZ786549 JYV786444:JYV786549 KIR786444:KIR786549 KSN786444:KSN786549 LCJ786444:LCJ786549 LMF786444:LMF786549 LWB786444:LWB786549 MFX786444:MFX786549 MPT786444:MPT786549 MZP786444:MZP786549 NJL786444:NJL786549 NTH786444:NTH786549 ODD786444:ODD786549 OMZ786444:OMZ786549 OWV786444:OWV786549 PGR786444:PGR786549 PQN786444:PQN786549 QAJ786444:QAJ786549 QKF786444:QKF786549 QUB786444:QUB786549 RDX786444:RDX786549 RNT786444:RNT786549 RXP786444:RXP786549 SHL786444:SHL786549 SRH786444:SRH786549 TBD786444:TBD786549 TKZ786444:TKZ786549 TUV786444:TUV786549 UER786444:UER786549 UON786444:UON786549 UYJ786444:UYJ786549 VIF786444:VIF786549 VSB786444:VSB786549 WBX786444:WBX786549 WLT786444:WLT786549 WVP786444:WVP786549 H851980:H852085 JD851980:JD852085 SZ851980:SZ852085 ACV851980:ACV852085 AMR851980:AMR852085 AWN851980:AWN852085 BGJ851980:BGJ852085 BQF851980:BQF852085 CAB851980:CAB852085 CJX851980:CJX852085 CTT851980:CTT852085 DDP851980:DDP852085 DNL851980:DNL852085 DXH851980:DXH852085 EHD851980:EHD852085 EQZ851980:EQZ852085 FAV851980:FAV852085 FKR851980:FKR852085 FUN851980:FUN852085 GEJ851980:GEJ852085 GOF851980:GOF852085 GYB851980:GYB852085 HHX851980:HHX852085 HRT851980:HRT852085 IBP851980:IBP852085 ILL851980:ILL852085 IVH851980:IVH852085 JFD851980:JFD852085 JOZ851980:JOZ852085 JYV851980:JYV852085 KIR851980:KIR852085 KSN851980:KSN852085 LCJ851980:LCJ852085 LMF851980:LMF852085 LWB851980:LWB852085 MFX851980:MFX852085 MPT851980:MPT852085 MZP851980:MZP852085 NJL851980:NJL852085 NTH851980:NTH852085 ODD851980:ODD852085 OMZ851980:OMZ852085 OWV851980:OWV852085 PGR851980:PGR852085 PQN851980:PQN852085 QAJ851980:QAJ852085 QKF851980:QKF852085 QUB851980:QUB852085 RDX851980:RDX852085 RNT851980:RNT852085 RXP851980:RXP852085 SHL851980:SHL852085 SRH851980:SRH852085 TBD851980:TBD852085 TKZ851980:TKZ852085 TUV851980:TUV852085 UER851980:UER852085 UON851980:UON852085 UYJ851980:UYJ852085 VIF851980:VIF852085 VSB851980:VSB852085 WBX851980:WBX852085 WLT851980:WLT852085 WVP851980:WVP852085 H917516:H917621 JD917516:JD917621 SZ917516:SZ917621 ACV917516:ACV917621 AMR917516:AMR917621 AWN917516:AWN917621 BGJ917516:BGJ917621 BQF917516:BQF917621 CAB917516:CAB917621 CJX917516:CJX917621 CTT917516:CTT917621 DDP917516:DDP917621 DNL917516:DNL917621 DXH917516:DXH917621 EHD917516:EHD917621 EQZ917516:EQZ917621 FAV917516:FAV917621 FKR917516:FKR917621 FUN917516:FUN917621 GEJ917516:GEJ917621 GOF917516:GOF917621 GYB917516:GYB917621 HHX917516:HHX917621 HRT917516:HRT917621 IBP917516:IBP917621 ILL917516:ILL917621 IVH917516:IVH917621 JFD917516:JFD917621 JOZ917516:JOZ917621 JYV917516:JYV917621 KIR917516:KIR917621 KSN917516:KSN917621 LCJ917516:LCJ917621 LMF917516:LMF917621 LWB917516:LWB917621 MFX917516:MFX917621 MPT917516:MPT917621 MZP917516:MZP917621 NJL917516:NJL917621 NTH917516:NTH917621 ODD917516:ODD917621 OMZ917516:OMZ917621 OWV917516:OWV917621 PGR917516:PGR917621 PQN917516:PQN917621 QAJ917516:QAJ917621 QKF917516:QKF917621 QUB917516:QUB917621 RDX917516:RDX917621 RNT917516:RNT917621 RXP917516:RXP917621 SHL917516:SHL917621 SRH917516:SRH917621 TBD917516:TBD917621 TKZ917516:TKZ917621 TUV917516:TUV917621 UER917516:UER917621 UON917516:UON917621 UYJ917516:UYJ917621 VIF917516:VIF917621 VSB917516:VSB917621 WBX917516:WBX917621 WLT917516:WLT917621 WVP917516:WVP917621 H983052:H983157 JD983052:JD983157 SZ983052:SZ983157 ACV983052:ACV983157 AMR983052:AMR983157 AWN983052:AWN983157 BGJ983052:BGJ983157 BQF983052:BQF983157 CAB983052:CAB983157 CJX983052:CJX983157 CTT983052:CTT983157 DDP983052:DDP983157 DNL983052:DNL983157 DXH983052:DXH983157 EHD983052:EHD983157 EQZ983052:EQZ983157 FAV983052:FAV983157 FKR983052:FKR983157 FUN983052:FUN983157 GEJ983052:GEJ983157 GOF983052:GOF983157 GYB983052:GYB983157 HHX983052:HHX983157 HRT983052:HRT983157 IBP983052:IBP983157 ILL983052:ILL983157 IVH983052:IVH983157 JFD983052:JFD983157 JOZ983052:JOZ983157 JYV983052:JYV983157 KIR983052:KIR983157 KSN983052:KSN983157 LCJ983052:LCJ983157 LMF983052:LMF983157 LWB983052:LWB983157 MFX983052:MFX983157 MPT983052:MPT983157 MZP983052:MZP983157 NJL983052:NJL983157 NTH983052:NTH983157 ODD983052:ODD983157 OMZ983052:OMZ983157 OWV983052:OWV983157 PGR983052:PGR983157 PQN983052:PQN983157 QAJ983052:QAJ983157 QKF983052:QKF983157 QUB983052:QUB983157 RDX983052:RDX983157 RNT983052:RNT983157 RXP983052:RXP983157 SHL983052:SHL983157 SRH983052:SRH983157 TBD983052:TBD983157 TKZ983052:TKZ983157 TUV983052:TUV983157 UER983052:UER983157 UON983052:UON983157 UYJ983052:UYJ983157 VIF983052:VIF983157 VSB983052:VSB983157 WBX983052:WBX983157 WLT983052:WLT983157 WVP983052:WVP983157">
      <formula1>$O$110:$O$115</formula1>
    </dataValidation>
  </dataValidations>
  <hyperlinks>
    <hyperlink ref="M1" location="目录!A1" display="目录!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FF00"/>
  </sheetPr>
  <dimension ref="B1:AB148"/>
  <sheetViews>
    <sheetView topLeftCell="B7" zoomScale="124" zoomScaleNormal="77" zoomScalePageLayoutView="77" workbookViewId="0">
      <selection activeCell="C15" sqref="C15"/>
    </sheetView>
  </sheetViews>
  <sheetFormatPr defaultColWidth="8.875" defaultRowHeight="15.75"/>
  <cols>
    <col min="1" max="1" width="1.875" style="155" customWidth="1"/>
    <col min="2" max="2" width="31" style="155" customWidth="1"/>
    <col min="3" max="3" width="36" style="155" customWidth="1"/>
    <col min="4" max="4" width="8.875" style="155"/>
    <col min="5" max="5" width="30.5" style="155" bestFit="1" customWidth="1"/>
    <col min="6" max="6" width="44.5" style="155" bestFit="1" customWidth="1"/>
    <col min="7" max="7" width="12.375" style="155" bestFit="1" customWidth="1"/>
    <col min="8" max="9" width="8" style="155" customWidth="1"/>
    <col min="10" max="10" width="14.875" style="155" customWidth="1"/>
    <col min="11" max="11" width="8" style="155" customWidth="1"/>
    <col min="12" max="12" width="9.375" style="155" bestFit="1" customWidth="1"/>
    <col min="13" max="13" width="37.875" style="155" bestFit="1" customWidth="1"/>
    <col min="14" max="14" width="8" style="155" bestFit="1" customWidth="1"/>
    <col min="15" max="15" width="13.625" style="155" bestFit="1" customWidth="1"/>
    <col min="16" max="16" width="8" style="155" bestFit="1" customWidth="1"/>
    <col min="17" max="17" width="14.625" style="155" customWidth="1"/>
    <col min="18" max="18" width="31.375" style="155" bestFit="1" customWidth="1"/>
    <col min="19" max="19" width="8" style="155" bestFit="1" customWidth="1"/>
    <col min="20" max="20" width="9" style="155" bestFit="1" customWidth="1"/>
    <col min="21" max="21" width="8" style="155" bestFit="1" customWidth="1"/>
    <col min="22" max="22" width="14.875" style="155" customWidth="1"/>
    <col min="23" max="23" width="24.5" style="155" bestFit="1" customWidth="1"/>
    <col min="24" max="24" width="5.5" style="155" bestFit="1" customWidth="1"/>
    <col min="25" max="25" width="7.375" style="155" customWidth="1"/>
    <col min="26" max="27" width="9" style="155" customWidth="1"/>
    <col min="28" max="264" width="8.875" style="155"/>
    <col min="265" max="265" width="1.875" style="155" customWidth="1"/>
    <col min="266" max="266" width="25.375" style="155" customWidth="1"/>
    <col min="267" max="268" width="8.875" style="155"/>
    <col min="269" max="269" width="8" style="155" bestFit="1" customWidth="1"/>
    <col min="270" max="270" width="4.5" style="155" bestFit="1" customWidth="1"/>
    <col min="271" max="272" width="8" style="155" bestFit="1" customWidth="1"/>
    <col min="273" max="273" width="13.625" style="155" bestFit="1" customWidth="1"/>
    <col min="274" max="274" width="8" style="155" bestFit="1" customWidth="1"/>
    <col min="275" max="275" width="24.5" style="155" bestFit="1" customWidth="1"/>
    <col min="276" max="276" width="8" style="155" bestFit="1" customWidth="1"/>
    <col min="277" max="277" width="9" style="155" bestFit="1" customWidth="1"/>
    <col min="278" max="278" width="8" style="155" bestFit="1" customWidth="1"/>
    <col min="279" max="279" width="24.5" style="155" bestFit="1" customWidth="1"/>
    <col min="280" max="283" width="0" style="155" hidden="1" customWidth="1"/>
    <col min="284" max="520" width="8.875" style="155"/>
    <col min="521" max="521" width="1.875" style="155" customWidth="1"/>
    <col min="522" max="522" width="25.375" style="155" customWidth="1"/>
    <col min="523" max="524" width="8.875" style="155"/>
    <col min="525" max="525" width="8" style="155" bestFit="1" customWidth="1"/>
    <col min="526" max="526" width="4.5" style="155" bestFit="1" customWidth="1"/>
    <col min="527" max="528" width="8" style="155" bestFit="1" customWidth="1"/>
    <col min="529" max="529" width="13.625" style="155" bestFit="1" customWidth="1"/>
    <col min="530" max="530" width="8" style="155" bestFit="1" customWidth="1"/>
    <col min="531" max="531" width="24.5" style="155" bestFit="1" customWidth="1"/>
    <col min="532" max="532" width="8" style="155" bestFit="1" customWidth="1"/>
    <col min="533" max="533" width="9" style="155" bestFit="1" customWidth="1"/>
    <col min="534" max="534" width="8" style="155" bestFit="1" customWidth="1"/>
    <col min="535" max="535" width="24.5" style="155" bestFit="1" customWidth="1"/>
    <col min="536" max="539" width="0" style="155" hidden="1" customWidth="1"/>
    <col min="540" max="776" width="8.875" style="155"/>
    <col min="777" max="777" width="1.875" style="155" customWidth="1"/>
    <col min="778" max="778" width="25.375" style="155" customWidth="1"/>
    <col min="779" max="780" width="8.875" style="155"/>
    <col min="781" max="781" width="8" style="155" bestFit="1" customWidth="1"/>
    <col min="782" max="782" width="4.5" style="155" bestFit="1" customWidth="1"/>
    <col min="783" max="784" width="8" style="155" bestFit="1" customWidth="1"/>
    <col min="785" max="785" width="13.625" style="155" bestFit="1" customWidth="1"/>
    <col min="786" max="786" width="8" style="155" bestFit="1" customWidth="1"/>
    <col min="787" max="787" width="24.5" style="155" bestFit="1" customWidth="1"/>
    <col min="788" max="788" width="8" style="155" bestFit="1" customWidth="1"/>
    <col min="789" max="789" width="9" style="155" bestFit="1" customWidth="1"/>
    <col min="790" max="790" width="8" style="155" bestFit="1" customWidth="1"/>
    <col min="791" max="791" width="24.5" style="155" bestFit="1" customWidth="1"/>
    <col min="792" max="795" width="0" style="155" hidden="1" customWidth="1"/>
    <col min="796" max="1032" width="8.875" style="155"/>
    <col min="1033" max="1033" width="1.875" style="155" customWidth="1"/>
    <col min="1034" max="1034" width="25.375" style="155" customWidth="1"/>
    <col min="1035" max="1036" width="8.875" style="155"/>
    <col min="1037" max="1037" width="8" style="155" bestFit="1" customWidth="1"/>
    <col min="1038" max="1038" width="4.5" style="155" bestFit="1" customWidth="1"/>
    <col min="1039" max="1040" width="8" style="155" bestFit="1" customWidth="1"/>
    <col min="1041" max="1041" width="13.625" style="155" bestFit="1" customWidth="1"/>
    <col min="1042" max="1042" width="8" style="155" bestFit="1" customWidth="1"/>
    <col min="1043" max="1043" width="24.5" style="155" bestFit="1" customWidth="1"/>
    <col min="1044" max="1044" width="8" style="155" bestFit="1" customWidth="1"/>
    <col min="1045" max="1045" width="9" style="155" bestFit="1" customWidth="1"/>
    <col min="1046" max="1046" width="8" style="155" bestFit="1" customWidth="1"/>
    <col min="1047" max="1047" width="24.5" style="155" bestFit="1" customWidth="1"/>
    <col min="1048" max="1051" width="0" style="155" hidden="1" customWidth="1"/>
    <col min="1052" max="1288" width="8.875" style="155"/>
    <col min="1289" max="1289" width="1.875" style="155" customWidth="1"/>
    <col min="1290" max="1290" width="25.375" style="155" customWidth="1"/>
    <col min="1291" max="1292" width="8.875" style="155"/>
    <col min="1293" max="1293" width="8" style="155" bestFit="1" customWidth="1"/>
    <col min="1294" max="1294" width="4.5" style="155" bestFit="1" customWidth="1"/>
    <col min="1295" max="1296" width="8" style="155" bestFit="1" customWidth="1"/>
    <col min="1297" max="1297" width="13.625" style="155" bestFit="1" customWidth="1"/>
    <col min="1298" max="1298" width="8" style="155" bestFit="1" customWidth="1"/>
    <col min="1299" max="1299" width="24.5" style="155" bestFit="1" customWidth="1"/>
    <col min="1300" max="1300" width="8" style="155" bestFit="1" customWidth="1"/>
    <col min="1301" max="1301" width="9" style="155" bestFit="1" customWidth="1"/>
    <col min="1302" max="1302" width="8" style="155" bestFit="1" customWidth="1"/>
    <col min="1303" max="1303" width="24.5" style="155" bestFit="1" customWidth="1"/>
    <col min="1304" max="1307" width="0" style="155" hidden="1" customWidth="1"/>
    <col min="1308" max="1544" width="8.875" style="155"/>
    <col min="1545" max="1545" width="1.875" style="155" customWidth="1"/>
    <col min="1546" max="1546" width="25.375" style="155" customWidth="1"/>
    <col min="1547" max="1548" width="8.875" style="155"/>
    <col min="1549" max="1549" width="8" style="155" bestFit="1" customWidth="1"/>
    <col min="1550" max="1550" width="4.5" style="155" bestFit="1" customWidth="1"/>
    <col min="1551" max="1552" width="8" style="155" bestFit="1" customWidth="1"/>
    <col min="1553" max="1553" width="13.625" style="155" bestFit="1" customWidth="1"/>
    <col min="1554" max="1554" width="8" style="155" bestFit="1" customWidth="1"/>
    <col min="1555" max="1555" width="24.5" style="155" bestFit="1" customWidth="1"/>
    <col min="1556" max="1556" width="8" style="155" bestFit="1" customWidth="1"/>
    <col min="1557" max="1557" width="9" style="155" bestFit="1" customWidth="1"/>
    <col min="1558" max="1558" width="8" style="155" bestFit="1" customWidth="1"/>
    <col min="1559" max="1559" width="24.5" style="155" bestFit="1" customWidth="1"/>
    <col min="1560" max="1563" width="0" style="155" hidden="1" customWidth="1"/>
    <col min="1564" max="1800" width="8.875" style="155"/>
    <col min="1801" max="1801" width="1.875" style="155" customWidth="1"/>
    <col min="1802" max="1802" width="25.375" style="155" customWidth="1"/>
    <col min="1803" max="1804" width="8.875" style="155"/>
    <col min="1805" max="1805" width="8" style="155" bestFit="1" customWidth="1"/>
    <col min="1806" max="1806" width="4.5" style="155" bestFit="1" customWidth="1"/>
    <col min="1807" max="1808" width="8" style="155" bestFit="1" customWidth="1"/>
    <col min="1809" max="1809" width="13.625" style="155" bestFit="1" customWidth="1"/>
    <col min="1810" max="1810" width="8" style="155" bestFit="1" customWidth="1"/>
    <col min="1811" max="1811" width="24.5" style="155" bestFit="1" customWidth="1"/>
    <col min="1812" max="1812" width="8" style="155" bestFit="1" customWidth="1"/>
    <col min="1813" max="1813" width="9" style="155" bestFit="1" customWidth="1"/>
    <col min="1814" max="1814" width="8" style="155" bestFit="1" customWidth="1"/>
    <col min="1815" max="1815" width="24.5" style="155" bestFit="1" customWidth="1"/>
    <col min="1816" max="1819" width="0" style="155" hidden="1" customWidth="1"/>
    <col min="1820" max="2056" width="8.875" style="155"/>
    <col min="2057" max="2057" width="1.875" style="155" customWidth="1"/>
    <col min="2058" max="2058" width="25.375" style="155" customWidth="1"/>
    <col min="2059" max="2060" width="8.875" style="155"/>
    <col min="2061" max="2061" width="8" style="155" bestFit="1" customWidth="1"/>
    <col min="2062" max="2062" width="4.5" style="155" bestFit="1" customWidth="1"/>
    <col min="2063" max="2064" width="8" style="155" bestFit="1" customWidth="1"/>
    <col min="2065" max="2065" width="13.625" style="155" bestFit="1" customWidth="1"/>
    <col min="2066" max="2066" width="8" style="155" bestFit="1" customWidth="1"/>
    <col min="2067" max="2067" width="24.5" style="155" bestFit="1" customWidth="1"/>
    <col min="2068" max="2068" width="8" style="155" bestFit="1" customWidth="1"/>
    <col min="2069" max="2069" width="9" style="155" bestFit="1" customWidth="1"/>
    <col min="2070" max="2070" width="8" style="155" bestFit="1" customWidth="1"/>
    <col min="2071" max="2071" width="24.5" style="155" bestFit="1" customWidth="1"/>
    <col min="2072" max="2075" width="0" style="155" hidden="1" customWidth="1"/>
    <col min="2076" max="2312" width="8.875" style="155"/>
    <col min="2313" max="2313" width="1.875" style="155" customWidth="1"/>
    <col min="2314" max="2314" width="25.375" style="155" customWidth="1"/>
    <col min="2315" max="2316" width="8.875" style="155"/>
    <col min="2317" max="2317" width="8" style="155" bestFit="1" customWidth="1"/>
    <col min="2318" max="2318" width="4.5" style="155" bestFit="1" customWidth="1"/>
    <col min="2319" max="2320" width="8" style="155" bestFit="1" customWidth="1"/>
    <col min="2321" max="2321" width="13.625" style="155" bestFit="1" customWidth="1"/>
    <col min="2322" max="2322" width="8" style="155" bestFit="1" customWidth="1"/>
    <col min="2323" max="2323" width="24.5" style="155" bestFit="1" customWidth="1"/>
    <col min="2324" max="2324" width="8" style="155" bestFit="1" customWidth="1"/>
    <col min="2325" max="2325" width="9" style="155" bestFit="1" customWidth="1"/>
    <col min="2326" max="2326" width="8" style="155" bestFit="1" customWidth="1"/>
    <col min="2327" max="2327" width="24.5" style="155" bestFit="1" customWidth="1"/>
    <col min="2328" max="2331" width="0" style="155" hidden="1" customWidth="1"/>
    <col min="2332" max="2568" width="8.875" style="155"/>
    <col min="2569" max="2569" width="1.875" style="155" customWidth="1"/>
    <col min="2570" max="2570" width="25.375" style="155" customWidth="1"/>
    <col min="2571" max="2572" width="8.875" style="155"/>
    <col min="2573" max="2573" width="8" style="155" bestFit="1" customWidth="1"/>
    <col min="2574" max="2574" width="4.5" style="155" bestFit="1" customWidth="1"/>
    <col min="2575" max="2576" width="8" style="155" bestFit="1" customWidth="1"/>
    <col min="2577" max="2577" width="13.625" style="155" bestFit="1" customWidth="1"/>
    <col min="2578" max="2578" width="8" style="155" bestFit="1" customWidth="1"/>
    <col min="2579" max="2579" width="24.5" style="155" bestFit="1" customWidth="1"/>
    <col min="2580" max="2580" width="8" style="155" bestFit="1" customWidth="1"/>
    <col min="2581" max="2581" width="9" style="155" bestFit="1" customWidth="1"/>
    <col min="2582" max="2582" width="8" style="155" bestFit="1" customWidth="1"/>
    <col min="2583" max="2583" width="24.5" style="155" bestFit="1" customWidth="1"/>
    <col min="2584" max="2587" width="0" style="155" hidden="1" customWidth="1"/>
    <col min="2588" max="2824" width="8.875" style="155"/>
    <col min="2825" max="2825" width="1.875" style="155" customWidth="1"/>
    <col min="2826" max="2826" width="25.375" style="155" customWidth="1"/>
    <col min="2827" max="2828" width="8.875" style="155"/>
    <col min="2829" max="2829" width="8" style="155" bestFit="1" customWidth="1"/>
    <col min="2830" max="2830" width="4.5" style="155" bestFit="1" customWidth="1"/>
    <col min="2831" max="2832" width="8" style="155" bestFit="1" customWidth="1"/>
    <col min="2833" max="2833" width="13.625" style="155" bestFit="1" customWidth="1"/>
    <col min="2834" max="2834" width="8" style="155" bestFit="1" customWidth="1"/>
    <col min="2835" max="2835" width="24.5" style="155" bestFit="1" customWidth="1"/>
    <col min="2836" max="2836" width="8" style="155" bestFit="1" customWidth="1"/>
    <col min="2837" max="2837" width="9" style="155" bestFit="1" customWidth="1"/>
    <col min="2838" max="2838" width="8" style="155" bestFit="1" customWidth="1"/>
    <col min="2839" max="2839" width="24.5" style="155" bestFit="1" customWidth="1"/>
    <col min="2840" max="2843" width="0" style="155" hidden="1" customWidth="1"/>
    <col min="2844" max="3080" width="8.875" style="155"/>
    <col min="3081" max="3081" width="1.875" style="155" customWidth="1"/>
    <col min="3082" max="3082" width="25.375" style="155" customWidth="1"/>
    <col min="3083" max="3084" width="8.875" style="155"/>
    <col min="3085" max="3085" width="8" style="155" bestFit="1" customWidth="1"/>
    <col min="3086" max="3086" width="4.5" style="155" bestFit="1" customWidth="1"/>
    <col min="3087" max="3088" width="8" style="155" bestFit="1" customWidth="1"/>
    <col min="3089" max="3089" width="13.625" style="155" bestFit="1" customWidth="1"/>
    <col min="3090" max="3090" width="8" style="155" bestFit="1" customWidth="1"/>
    <col min="3091" max="3091" width="24.5" style="155" bestFit="1" customWidth="1"/>
    <col min="3092" max="3092" width="8" style="155" bestFit="1" customWidth="1"/>
    <col min="3093" max="3093" width="9" style="155" bestFit="1" customWidth="1"/>
    <col min="3094" max="3094" width="8" style="155" bestFit="1" customWidth="1"/>
    <col min="3095" max="3095" width="24.5" style="155" bestFit="1" customWidth="1"/>
    <col min="3096" max="3099" width="0" style="155" hidden="1" customWidth="1"/>
    <col min="3100" max="3336" width="8.875" style="155"/>
    <col min="3337" max="3337" width="1.875" style="155" customWidth="1"/>
    <col min="3338" max="3338" width="25.375" style="155" customWidth="1"/>
    <col min="3339" max="3340" width="8.875" style="155"/>
    <col min="3341" max="3341" width="8" style="155" bestFit="1" customWidth="1"/>
    <col min="3342" max="3342" width="4.5" style="155" bestFit="1" customWidth="1"/>
    <col min="3343" max="3344" width="8" style="155" bestFit="1" customWidth="1"/>
    <col min="3345" max="3345" width="13.625" style="155" bestFit="1" customWidth="1"/>
    <col min="3346" max="3346" width="8" style="155" bestFit="1" customWidth="1"/>
    <col min="3347" max="3347" width="24.5" style="155" bestFit="1" customWidth="1"/>
    <col min="3348" max="3348" width="8" style="155" bestFit="1" customWidth="1"/>
    <col min="3349" max="3349" width="9" style="155" bestFit="1" customWidth="1"/>
    <col min="3350" max="3350" width="8" style="155" bestFit="1" customWidth="1"/>
    <col min="3351" max="3351" width="24.5" style="155" bestFit="1" customWidth="1"/>
    <col min="3352" max="3355" width="0" style="155" hidden="1" customWidth="1"/>
    <col min="3356" max="3592" width="8.875" style="155"/>
    <col min="3593" max="3593" width="1.875" style="155" customWidth="1"/>
    <col min="3594" max="3594" width="25.375" style="155" customWidth="1"/>
    <col min="3595" max="3596" width="8.875" style="155"/>
    <col min="3597" max="3597" width="8" style="155" bestFit="1" customWidth="1"/>
    <col min="3598" max="3598" width="4.5" style="155" bestFit="1" customWidth="1"/>
    <col min="3599" max="3600" width="8" style="155" bestFit="1" customWidth="1"/>
    <col min="3601" max="3601" width="13.625" style="155" bestFit="1" customWidth="1"/>
    <col min="3602" max="3602" width="8" style="155" bestFit="1" customWidth="1"/>
    <col min="3603" max="3603" width="24.5" style="155" bestFit="1" customWidth="1"/>
    <col min="3604" max="3604" width="8" style="155" bestFit="1" customWidth="1"/>
    <col min="3605" max="3605" width="9" style="155" bestFit="1" customWidth="1"/>
    <col min="3606" max="3606" width="8" style="155" bestFit="1" customWidth="1"/>
    <col min="3607" max="3607" width="24.5" style="155" bestFit="1" customWidth="1"/>
    <col min="3608" max="3611" width="0" style="155" hidden="1" customWidth="1"/>
    <col min="3612" max="3848" width="8.875" style="155"/>
    <col min="3849" max="3849" width="1.875" style="155" customWidth="1"/>
    <col min="3850" max="3850" width="25.375" style="155" customWidth="1"/>
    <col min="3851" max="3852" width="8.875" style="155"/>
    <col min="3853" max="3853" width="8" style="155" bestFit="1" customWidth="1"/>
    <col min="3854" max="3854" width="4.5" style="155" bestFit="1" customWidth="1"/>
    <col min="3855" max="3856" width="8" style="155" bestFit="1" customWidth="1"/>
    <col min="3857" max="3857" width="13.625" style="155" bestFit="1" customWidth="1"/>
    <col min="3858" max="3858" width="8" style="155" bestFit="1" customWidth="1"/>
    <col min="3859" max="3859" width="24.5" style="155" bestFit="1" customWidth="1"/>
    <col min="3860" max="3860" width="8" style="155" bestFit="1" customWidth="1"/>
    <col min="3861" max="3861" width="9" style="155" bestFit="1" customWidth="1"/>
    <col min="3862" max="3862" width="8" style="155" bestFit="1" customWidth="1"/>
    <col min="3863" max="3863" width="24.5" style="155" bestFit="1" customWidth="1"/>
    <col min="3864" max="3867" width="0" style="155" hidden="1" customWidth="1"/>
    <col min="3868" max="4104" width="8.875" style="155"/>
    <col min="4105" max="4105" width="1.875" style="155" customWidth="1"/>
    <col min="4106" max="4106" width="25.375" style="155" customWidth="1"/>
    <col min="4107" max="4108" width="8.875" style="155"/>
    <col min="4109" max="4109" width="8" style="155" bestFit="1" customWidth="1"/>
    <col min="4110" max="4110" width="4.5" style="155" bestFit="1" customWidth="1"/>
    <col min="4111" max="4112" width="8" style="155" bestFit="1" customWidth="1"/>
    <col min="4113" max="4113" width="13.625" style="155" bestFit="1" customWidth="1"/>
    <col min="4114" max="4114" width="8" style="155" bestFit="1" customWidth="1"/>
    <col min="4115" max="4115" width="24.5" style="155" bestFit="1" customWidth="1"/>
    <col min="4116" max="4116" width="8" style="155" bestFit="1" customWidth="1"/>
    <col min="4117" max="4117" width="9" style="155" bestFit="1" customWidth="1"/>
    <col min="4118" max="4118" width="8" style="155" bestFit="1" customWidth="1"/>
    <col min="4119" max="4119" width="24.5" style="155" bestFit="1" customWidth="1"/>
    <col min="4120" max="4123" width="0" style="155" hidden="1" customWidth="1"/>
    <col min="4124" max="4360" width="8.875" style="155"/>
    <col min="4361" max="4361" width="1.875" style="155" customWidth="1"/>
    <col min="4362" max="4362" width="25.375" style="155" customWidth="1"/>
    <col min="4363" max="4364" width="8.875" style="155"/>
    <col min="4365" max="4365" width="8" style="155" bestFit="1" customWidth="1"/>
    <col min="4366" max="4366" width="4.5" style="155" bestFit="1" customWidth="1"/>
    <col min="4367" max="4368" width="8" style="155" bestFit="1" customWidth="1"/>
    <col min="4369" max="4369" width="13.625" style="155" bestFit="1" customWidth="1"/>
    <col min="4370" max="4370" width="8" style="155" bestFit="1" customWidth="1"/>
    <col min="4371" max="4371" width="24.5" style="155" bestFit="1" customWidth="1"/>
    <col min="4372" max="4372" width="8" style="155" bestFit="1" customWidth="1"/>
    <col min="4373" max="4373" width="9" style="155" bestFit="1" customWidth="1"/>
    <col min="4374" max="4374" width="8" style="155" bestFit="1" customWidth="1"/>
    <col min="4375" max="4375" width="24.5" style="155" bestFit="1" customWidth="1"/>
    <col min="4376" max="4379" width="0" style="155" hidden="1" customWidth="1"/>
    <col min="4380" max="4616" width="8.875" style="155"/>
    <col min="4617" max="4617" width="1.875" style="155" customWidth="1"/>
    <col min="4618" max="4618" width="25.375" style="155" customWidth="1"/>
    <col min="4619" max="4620" width="8.875" style="155"/>
    <col min="4621" max="4621" width="8" style="155" bestFit="1" customWidth="1"/>
    <col min="4622" max="4622" width="4.5" style="155" bestFit="1" customWidth="1"/>
    <col min="4623" max="4624" width="8" style="155" bestFit="1" customWidth="1"/>
    <col min="4625" max="4625" width="13.625" style="155" bestFit="1" customWidth="1"/>
    <col min="4626" max="4626" width="8" style="155" bestFit="1" customWidth="1"/>
    <col min="4627" max="4627" width="24.5" style="155" bestFit="1" customWidth="1"/>
    <col min="4628" max="4628" width="8" style="155" bestFit="1" customWidth="1"/>
    <col min="4629" max="4629" width="9" style="155" bestFit="1" customWidth="1"/>
    <col min="4630" max="4630" width="8" style="155" bestFit="1" customWidth="1"/>
    <col min="4631" max="4631" width="24.5" style="155" bestFit="1" customWidth="1"/>
    <col min="4632" max="4635" width="0" style="155" hidden="1" customWidth="1"/>
    <col min="4636" max="4872" width="8.875" style="155"/>
    <col min="4873" max="4873" width="1.875" style="155" customWidth="1"/>
    <col min="4874" max="4874" width="25.375" style="155" customWidth="1"/>
    <col min="4875" max="4876" width="8.875" style="155"/>
    <col min="4877" max="4877" width="8" style="155" bestFit="1" customWidth="1"/>
    <col min="4878" max="4878" width="4.5" style="155" bestFit="1" customWidth="1"/>
    <col min="4879" max="4880" width="8" style="155" bestFit="1" customWidth="1"/>
    <col min="4881" max="4881" width="13.625" style="155" bestFit="1" customWidth="1"/>
    <col min="4882" max="4882" width="8" style="155" bestFit="1" customWidth="1"/>
    <col min="4883" max="4883" width="24.5" style="155" bestFit="1" customWidth="1"/>
    <col min="4884" max="4884" width="8" style="155" bestFit="1" customWidth="1"/>
    <col min="4885" max="4885" width="9" style="155" bestFit="1" customWidth="1"/>
    <col min="4886" max="4886" width="8" style="155" bestFit="1" customWidth="1"/>
    <col min="4887" max="4887" width="24.5" style="155" bestFit="1" customWidth="1"/>
    <col min="4888" max="4891" width="0" style="155" hidden="1" customWidth="1"/>
    <col min="4892" max="5128" width="8.875" style="155"/>
    <col min="5129" max="5129" width="1.875" style="155" customWidth="1"/>
    <col min="5130" max="5130" width="25.375" style="155" customWidth="1"/>
    <col min="5131" max="5132" width="8.875" style="155"/>
    <col min="5133" max="5133" width="8" style="155" bestFit="1" customWidth="1"/>
    <col min="5134" max="5134" width="4.5" style="155" bestFit="1" customWidth="1"/>
    <col min="5135" max="5136" width="8" style="155" bestFit="1" customWidth="1"/>
    <col min="5137" max="5137" width="13.625" style="155" bestFit="1" customWidth="1"/>
    <col min="5138" max="5138" width="8" style="155" bestFit="1" customWidth="1"/>
    <col min="5139" max="5139" width="24.5" style="155" bestFit="1" customWidth="1"/>
    <col min="5140" max="5140" width="8" style="155" bestFit="1" customWidth="1"/>
    <col min="5141" max="5141" width="9" style="155" bestFit="1" customWidth="1"/>
    <col min="5142" max="5142" width="8" style="155" bestFit="1" customWidth="1"/>
    <col min="5143" max="5143" width="24.5" style="155" bestFit="1" customWidth="1"/>
    <col min="5144" max="5147" width="0" style="155" hidden="1" customWidth="1"/>
    <col min="5148" max="5384" width="8.875" style="155"/>
    <col min="5385" max="5385" width="1.875" style="155" customWidth="1"/>
    <col min="5386" max="5386" width="25.375" style="155" customWidth="1"/>
    <col min="5387" max="5388" width="8.875" style="155"/>
    <col min="5389" max="5389" width="8" style="155" bestFit="1" customWidth="1"/>
    <col min="5390" max="5390" width="4.5" style="155" bestFit="1" customWidth="1"/>
    <col min="5391" max="5392" width="8" style="155" bestFit="1" customWidth="1"/>
    <col min="5393" max="5393" width="13.625" style="155" bestFit="1" customWidth="1"/>
    <col min="5394" max="5394" width="8" style="155" bestFit="1" customWidth="1"/>
    <col min="5395" max="5395" width="24.5" style="155" bestFit="1" customWidth="1"/>
    <col min="5396" max="5396" width="8" style="155" bestFit="1" customWidth="1"/>
    <col min="5397" max="5397" width="9" style="155" bestFit="1" customWidth="1"/>
    <col min="5398" max="5398" width="8" style="155" bestFit="1" customWidth="1"/>
    <col min="5399" max="5399" width="24.5" style="155" bestFit="1" customWidth="1"/>
    <col min="5400" max="5403" width="0" style="155" hidden="1" customWidth="1"/>
    <col min="5404" max="5640" width="8.875" style="155"/>
    <col min="5641" max="5641" width="1.875" style="155" customWidth="1"/>
    <col min="5642" max="5642" width="25.375" style="155" customWidth="1"/>
    <col min="5643" max="5644" width="8.875" style="155"/>
    <col min="5645" max="5645" width="8" style="155" bestFit="1" customWidth="1"/>
    <col min="5646" max="5646" width="4.5" style="155" bestFit="1" customWidth="1"/>
    <col min="5647" max="5648" width="8" style="155" bestFit="1" customWidth="1"/>
    <col min="5649" max="5649" width="13.625" style="155" bestFit="1" customWidth="1"/>
    <col min="5650" max="5650" width="8" style="155" bestFit="1" customWidth="1"/>
    <col min="5651" max="5651" width="24.5" style="155" bestFit="1" customWidth="1"/>
    <col min="5652" max="5652" width="8" style="155" bestFit="1" customWidth="1"/>
    <col min="5653" max="5653" width="9" style="155" bestFit="1" customWidth="1"/>
    <col min="5654" max="5654" width="8" style="155" bestFit="1" customWidth="1"/>
    <col min="5655" max="5655" width="24.5" style="155" bestFit="1" customWidth="1"/>
    <col min="5656" max="5659" width="0" style="155" hidden="1" customWidth="1"/>
    <col min="5660" max="5896" width="8.875" style="155"/>
    <col min="5897" max="5897" width="1.875" style="155" customWidth="1"/>
    <col min="5898" max="5898" width="25.375" style="155" customWidth="1"/>
    <col min="5899" max="5900" width="8.875" style="155"/>
    <col min="5901" max="5901" width="8" style="155" bestFit="1" customWidth="1"/>
    <col min="5902" max="5902" width="4.5" style="155" bestFit="1" customWidth="1"/>
    <col min="5903" max="5904" width="8" style="155" bestFit="1" customWidth="1"/>
    <col min="5905" max="5905" width="13.625" style="155" bestFit="1" customWidth="1"/>
    <col min="5906" max="5906" width="8" style="155" bestFit="1" customWidth="1"/>
    <col min="5907" max="5907" width="24.5" style="155" bestFit="1" customWidth="1"/>
    <col min="5908" max="5908" width="8" style="155" bestFit="1" customWidth="1"/>
    <col min="5909" max="5909" width="9" style="155" bestFit="1" customWidth="1"/>
    <col min="5910" max="5910" width="8" style="155" bestFit="1" customWidth="1"/>
    <col min="5911" max="5911" width="24.5" style="155" bestFit="1" customWidth="1"/>
    <col min="5912" max="5915" width="0" style="155" hidden="1" customWidth="1"/>
    <col min="5916" max="6152" width="8.875" style="155"/>
    <col min="6153" max="6153" width="1.875" style="155" customWidth="1"/>
    <col min="6154" max="6154" width="25.375" style="155" customWidth="1"/>
    <col min="6155" max="6156" width="8.875" style="155"/>
    <col min="6157" max="6157" width="8" style="155" bestFit="1" customWidth="1"/>
    <col min="6158" max="6158" width="4.5" style="155" bestFit="1" customWidth="1"/>
    <col min="6159" max="6160" width="8" style="155" bestFit="1" customWidth="1"/>
    <col min="6161" max="6161" width="13.625" style="155" bestFit="1" customWidth="1"/>
    <col min="6162" max="6162" width="8" style="155" bestFit="1" customWidth="1"/>
    <col min="6163" max="6163" width="24.5" style="155" bestFit="1" customWidth="1"/>
    <col min="6164" max="6164" width="8" style="155" bestFit="1" customWidth="1"/>
    <col min="6165" max="6165" width="9" style="155" bestFit="1" customWidth="1"/>
    <col min="6166" max="6166" width="8" style="155" bestFit="1" customWidth="1"/>
    <col min="6167" max="6167" width="24.5" style="155" bestFit="1" customWidth="1"/>
    <col min="6168" max="6171" width="0" style="155" hidden="1" customWidth="1"/>
    <col min="6172" max="6408" width="8.875" style="155"/>
    <col min="6409" max="6409" width="1.875" style="155" customWidth="1"/>
    <col min="6410" max="6410" width="25.375" style="155" customWidth="1"/>
    <col min="6411" max="6412" width="8.875" style="155"/>
    <col min="6413" max="6413" width="8" style="155" bestFit="1" customWidth="1"/>
    <col min="6414" max="6414" width="4.5" style="155" bestFit="1" customWidth="1"/>
    <col min="6415" max="6416" width="8" style="155" bestFit="1" customWidth="1"/>
    <col min="6417" max="6417" width="13.625" style="155" bestFit="1" customWidth="1"/>
    <col min="6418" max="6418" width="8" style="155" bestFit="1" customWidth="1"/>
    <col min="6419" max="6419" width="24.5" style="155" bestFit="1" customWidth="1"/>
    <col min="6420" max="6420" width="8" style="155" bestFit="1" customWidth="1"/>
    <col min="6421" max="6421" width="9" style="155" bestFit="1" customWidth="1"/>
    <col min="6422" max="6422" width="8" style="155" bestFit="1" customWidth="1"/>
    <col min="6423" max="6423" width="24.5" style="155" bestFit="1" customWidth="1"/>
    <col min="6424" max="6427" width="0" style="155" hidden="1" customWidth="1"/>
    <col min="6428" max="6664" width="8.875" style="155"/>
    <col min="6665" max="6665" width="1.875" style="155" customWidth="1"/>
    <col min="6666" max="6666" width="25.375" style="155" customWidth="1"/>
    <col min="6667" max="6668" width="8.875" style="155"/>
    <col min="6669" max="6669" width="8" style="155" bestFit="1" customWidth="1"/>
    <col min="6670" max="6670" width="4.5" style="155" bestFit="1" customWidth="1"/>
    <col min="6671" max="6672" width="8" style="155" bestFit="1" customWidth="1"/>
    <col min="6673" max="6673" width="13.625" style="155" bestFit="1" customWidth="1"/>
    <col min="6674" max="6674" width="8" style="155" bestFit="1" customWidth="1"/>
    <col min="6675" max="6675" width="24.5" style="155" bestFit="1" customWidth="1"/>
    <col min="6676" max="6676" width="8" style="155" bestFit="1" customWidth="1"/>
    <col min="6677" max="6677" width="9" style="155" bestFit="1" customWidth="1"/>
    <col min="6678" max="6678" width="8" style="155" bestFit="1" customWidth="1"/>
    <col min="6679" max="6679" width="24.5" style="155" bestFit="1" customWidth="1"/>
    <col min="6680" max="6683" width="0" style="155" hidden="1" customWidth="1"/>
    <col min="6684" max="6920" width="8.875" style="155"/>
    <col min="6921" max="6921" width="1.875" style="155" customWidth="1"/>
    <col min="6922" max="6922" width="25.375" style="155" customWidth="1"/>
    <col min="6923" max="6924" width="8.875" style="155"/>
    <col min="6925" max="6925" width="8" style="155" bestFit="1" customWidth="1"/>
    <col min="6926" max="6926" width="4.5" style="155" bestFit="1" customWidth="1"/>
    <col min="6927" max="6928" width="8" style="155" bestFit="1" customWidth="1"/>
    <col min="6929" max="6929" width="13.625" style="155" bestFit="1" customWidth="1"/>
    <col min="6930" max="6930" width="8" style="155" bestFit="1" customWidth="1"/>
    <col min="6931" max="6931" width="24.5" style="155" bestFit="1" customWidth="1"/>
    <col min="6932" max="6932" width="8" style="155" bestFit="1" customWidth="1"/>
    <col min="6933" max="6933" width="9" style="155" bestFit="1" customWidth="1"/>
    <col min="6934" max="6934" width="8" style="155" bestFit="1" customWidth="1"/>
    <col min="6935" max="6935" width="24.5" style="155" bestFit="1" customWidth="1"/>
    <col min="6936" max="6939" width="0" style="155" hidden="1" customWidth="1"/>
    <col min="6940" max="7176" width="8.875" style="155"/>
    <col min="7177" max="7177" width="1.875" style="155" customWidth="1"/>
    <col min="7178" max="7178" width="25.375" style="155" customWidth="1"/>
    <col min="7179" max="7180" width="8.875" style="155"/>
    <col min="7181" max="7181" width="8" style="155" bestFit="1" customWidth="1"/>
    <col min="7182" max="7182" width="4.5" style="155" bestFit="1" customWidth="1"/>
    <col min="7183" max="7184" width="8" style="155" bestFit="1" customWidth="1"/>
    <col min="7185" max="7185" width="13.625" style="155" bestFit="1" customWidth="1"/>
    <col min="7186" max="7186" width="8" style="155" bestFit="1" customWidth="1"/>
    <col min="7187" max="7187" width="24.5" style="155" bestFit="1" customWidth="1"/>
    <col min="7188" max="7188" width="8" style="155" bestFit="1" customWidth="1"/>
    <col min="7189" max="7189" width="9" style="155" bestFit="1" customWidth="1"/>
    <col min="7190" max="7190" width="8" style="155" bestFit="1" customWidth="1"/>
    <col min="7191" max="7191" width="24.5" style="155" bestFit="1" customWidth="1"/>
    <col min="7192" max="7195" width="0" style="155" hidden="1" customWidth="1"/>
    <col min="7196" max="7432" width="8.875" style="155"/>
    <col min="7433" max="7433" width="1.875" style="155" customWidth="1"/>
    <col min="7434" max="7434" width="25.375" style="155" customWidth="1"/>
    <col min="7435" max="7436" width="8.875" style="155"/>
    <col min="7437" max="7437" width="8" style="155" bestFit="1" customWidth="1"/>
    <col min="7438" max="7438" width="4.5" style="155" bestFit="1" customWidth="1"/>
    <col min="7439" max="7440" width="8" style="155" bestFit="1" customWidth="1"/>
    <col min="7441" max="7441" width="13.625" style="155" bestFit="1" customWidth="1"/>
    <col min="7442" max="7442" width="8" style="155" bestFit="1" customWidth="1"/>
    <col min="7443" max="7443" width="24.5" style="155" bestFit="1" customWidth="1"/>
    <col min="7444" max="7444" width="8" style="155" bestFit="1" customWidth="1"/>
    <col min="7445" max="7445" width="9" style="155" bestFit="1" customWidth="1"/>
    <col min="7446" max="7446" width="8" style="155" bestFit="1" customWidth="1"/>
    <col min="7447" max="7447" width="24.5" style="155" bestFit="1" customWidth="1"/>
    <col min="7448" max="7451" width="0" style="155" hidden="1" customWidth="1"/>
    <col min="7452" max="7688" width="8.875" style="155"/>
    <col min="7689" max="7689" width="1.875" style="155" customWidth="1"/>
    <col min="7690" max="7690" width="25.375" style="155" customWidth="1"/>
    <col min="7691" max="7692" width="8.875" style="155"/>
    <col min="7693" max="7693" width="8" style="155" bestFit="1" customWidth="1"/>
    <col min="7694" max="7694" width="4.5" style="155" bestFit="1" customWidth="1"/>
    <col min="7695" max="7696" width="8" style="155" bestFit="1" customWidth="1"/>
    <col min="7697" max="7697" width="13.625" style="155" bestFit="1" customWidth="1"/>
    <col min="7698" max="7698" width="8" style="155" bestFit="1" customWidth="1"/>
    <col min="7699" max="7699" width="24.5" style="155" bestFit="1" customWidth="1"/>
    <col min="7700" max="7700" width="8" style="155" bestFit="1" customWidth="1"/>
    <col min="7701" max="7701" width="9" style="155" bestFit="1" customWidth="1"/>
    <col min="7702" max="7702" width="8" style="155" bestFit="1" customWidth="1"/>
    <col min="7703" max="7703" width="24.5" style="155" bestFit="1" customWidth="1"/>
    <col min="7704" max="7707" width="0" style="155" hidden="1" customWidth="1"/>
    <col min="7708" max="7944" width="8.875" style="155"/>
    <col min="7945" max="7945" width="1.875" style="155" customWidth="1"/>
    <col min="7946" max="7946" width="25.375" style="155" customWidth="1"/>
    <col min="7947" max="7948" width="8.875" style="155"/>
    <col min="7949" max="7949" width="8" style="155" bestFit="1" customWidth="1"/>
    <col min="7950" max="7950" width="4.5" style="155" bestFit="1" customWidth="1"/>
    <col min="7951" max="7952" width="8" style="155" bestFit="1" customWidth="1"/>
    <col min="7953" max="7953" width="13.625" style="155" bestFit="1" customWidth="1"/>
    <col min="7954" max="7954" width="8" style="155" bestFit="1" customWidth="1"/>
    <col min="7955" max="7955" width="24.5" style="155" bestFit="1" customWidth="1"/>
    <col min="7956" max="7956" width="8" style="155" bestFit="1" customWidth="1"/>
    <col min="7957" max="7957" width="9" style="155" bestFit="1" customWidth="1"/>
    <col min="7958" max="7958" width="8" style="155" bestFit="1" customWidth="1"/>
    <col min="7959" max="7959" width="24.5" style="155" bestFit="1" customWidth="1"/>
    <col min="7960" max="7963" width="0" style="155" hidden="1" customWidth="1"/>
    <col min="7964" max="8200" width="8.875" style="155"/>
    <col min="8201" max="8201" width="1.875" style="155" customWidth="1"/>
    <col min="8202" max="8202" width="25.375" style="155" customWidth="1"/>
    <col min="8203" max="8204" width="8.875" style="155"/>
    <col min="8205" max="8205" width="8" style="155" bestFit="1" customWidth="1"/>
    <col min="8206" max="8206" width="4.5" style="155" bestFit="1" customWidth="1"/>
    <col min="8207" max="8208" width="8" style="155" bestFit="1" customWidth="1"/>
    <col min="8209" max="8209" width="13.625" style="155" bestFit="1" customWidth="1"/>
    <col min="8210" max="8210" width="8" style="155" bestFit="1" customWidth="1"/>
    <col min="8211" max="8211" width="24.5" style="155" bestFit="1" customWidth="1"/>
    <col min="8212" max="8212" width="8" style="155" bestFit="1" customWidth="1"/>
    <col min="8213" max="8213" width="9" style="155" bestFit="1" customWidth="1"/>
    <col min="8214" max="8214" width="8" style="155" bestFit="1" customWidth="1"/>
    <col min="8215" max="8215" width="24.5" style="155" bestFit="1" customWidth="1"/>
    <col min="8216" max="8219" width="0" style="155" hidden="1" customWidth="1"/>
    <col min="8220" max="8456" width="8.875" style="155"/>
    <col min="8457" max="8457" width="1.875" style="155" customWidth="1"/>
    <col min="8458" max="8458" width="25.375" style="155" customWidth="1"/>
    <col min="8459" max="8460" width="8.875" style="155"/>
    <col min="8461" max="8461" width="8" style="155" bestFit="1" customWidth="1"/>
    <col min="8462" max="8462" width="4.5" style="155" bestFit="1" customWidth="1"/>
    <col min="8463" max="8464" width="8" style="155" bestFit="1" customWidth="1"/>
    <col min="8465" max="8465" width="13.625" style="155" bestFit="1" customWidth="1"/>
    <col min="8466" max="8466" width="8" style="155" bestFit="1" customWidth="1"/>
    <col min="8467" max="8467" width="24.5" style="155" bestFit="1" customWidth="1"/>
    <col min="8468" max="8468" width="8" style="155" bestFit="1" customWidth="1"/>
    <col min="8469" max="8469" width="9" style="155" bestFit="1" customWidth="1"/>
    <col min="8470" max="8470" width="8" style="155" bestFit="1" customWidth="1"/>
    <col min="8471" max="8471" width="24.5" style="155" bestFit="1" customWidth="1"/>
    <col min="8472" max="8475" width="0" style="155" hidden="1" customWidth="1"/>
    <col min="8476" max="8712" width="8.875" style="155"/>
    <col min="8713" max="8713" width="1.875" style="155" customWidth="1"/>
    <col min="8714" max="8714" width="25.375" style="155" customWidth="1"/>
    <col min="8715" max="8716" width="8.875" style="155"/>
    <col min="8717" max="8717" width="8" style="155" bestFit="1" customWidth="1"/>
    <col min="8718" max="8718" width="4.5" style="155" bestFit="1" customWidth="1"/>
    <col min="8719" max="8720" width="8" style="155" bestFit="1" customWidth="1"/>
    <col min="8721" max="8721" width="13.625" style="155" bestFit="1" customWidth="1"/>
    <col min="8722" max="8722" width="8" style="155" bestFit="1" customWidth="1"/>
    <col min="8723" max="8723" width="24.5" style="155" bestFit="1" customWidth="1"/>
    <col min="8724" max="8724" width="8" style="155" bestFit="1" customWidth="1"/>
    <col min="8725" max="8725" width="9" style="155" bestFit="1" customWidth="1"/>
    <col min="8726" max="8726" width="8" style="155" bestFit="1" customWidth="1"/>
    <col min="8727" max="8727" width="24.5" style="155" bestFit="1" customWidth="1"/>
    <col min="8728" max="8731" width="0" style="155" hidden="1" customWidth="1"/>
    <col min="8732" max="8968" width="8.875" style="155"/>
    <col min="8969" max="8969" width="1.875" style="155" customWidth="1"/>
    <col min="8970" max="8970" width="25.375" style="155" customWidth="1"/>
    <col min="8971" max="8972" width="8.875" style="155"/>
    <col min="8973" max="8973" width="8" style="155" bestFit="1" customWidth="1"/>
    <col min="8974" max="8974" width="4.5" style="155" bestFit="1" customWidth="1"/>
    <col min="8975" max="8976" width="8" style="155" bestFit="1" customWidth="1"/>
    <col min="8977" max="8977" width="13.625" style="155" bestFit="1" customWidth="1"/>
    <col min="8978" max="8978" width="8" style="155" bestFit="1" customWidth="1"/>
    <col min="8979" max="8979" width="24.5" style="155" bestFit="1" customWidth="1"/>
    <col min="8980" max="8980" width="8" style="155" bestFit="1" customWidth="1"/>
    <col min="8981" max="8981" width="9" style="155" bestFit="1" customWidth="1"/>
    <col min="8982" max="8982" width="8" style="155" bestFit="1" customWidth="1"/>
    <col min="8983" max="8983" width="24.5" style="155" bestFit="1" customWidth="1"/>
    <col min="8984" max="8987" width="0" style="155" hidden="1" customWidth="1"/>
    <col min="8988" max="9224" width="8.875" style="155"/>
    <col min="9225" max="9225" width="1.875" style="155" customWidth="1"/>
    <col min="9226" max="9226" width="25.375" style="155" customWidth="1"/>
    <col min="9227" max="9228" width="8.875" style="155"/>
    <col min="9229" max="9229" width="8" style="155" bestFit="1" customWidth="1"/>
    <col min="9230" max="9230" width="4.5" style="155" bestFit="1" customWidth="1"/>
    <col min="9231" max="9232" width="8" style="155" bestFit="1" customWidth="1"/>
    <col min="9233" max="9233" width="13.625" style="155" bestFit="1" customWidth="1"/>
    <col min="9234" max="9234" width="8" style="155" bestFit="1" customWidth="1"/>
    <col min="9235" max="9235" width="24.5" style="155" bestFit="1" customWidth="1"/>
    <col min="9236" max="9236" width="8" style="155" bestFit="1" customWidth="1"/>
    <col min="9237" max="9237" width="9" style="155" bestFit="1" customWidth="1"/>
    <col min="9238" max="9238" width="8" style="155" bestFit="1" customWidth="1"/>
    <col min="9239" max="9239" width="24.5" style="155" bestFit="1" customWidth="1"/>
    <col min="9240" max="9243" width="0" style="155" hidden="1" customWidth="1"/>
    <col min="9244" max="9480" width="8.875" style="155"/>
    <col min="9481" max="9481" width="1.875" style="155" customWidth="1"/>
    <col min="9482" max="9482" width="25.375" style="155" customWidth="1"/>
    <col min="9483" max="9484" width="8.875" style="155"/>
    <col min="9485" max="9485" width="8" style="155" bestFit="1" customWidth="1"/>
    <col min="9486" max="9486" width="4.5" style="155" bestFit="1" customWidth="1"/>
    <col min="9487" max="9488" width="8" style="155" bestFit="1" customWidth="1"/>
    <col min="9489" max="9489" width="13.625" style="155" bestFit="1" customWidth="1"/>
    <col min="9490" max="9490" width="8" style="155" bestFit="1" customWidth="1"/>
    <col min="9491" max="9491" width="24.5" style="155" bestFit="1" customWidth="1"/>
    <col min="9492" max="9492" width="8" style="155" bestFit="1" customWidth="1"/>
    <col min="9493" max="9493" width="9" style="155" bestFit="1" customWidth="1"/>
    <col min="9494" max="9494" width="8" style="155" bestFit="1" customWidth="1"/>
    <col min="9495" max="9495" width="24.5" style="155" bestFit="1" customWidth="1"/>
    <col min="9496" max="9499" width="0" style="155" hidden="1" customWidth="1"/>
    <col min="9500" max="9736" width="8.875" style="155"/>
    <col min="9737" max="9737" width="1.875" style="155" customWidth="1"/>
    <col min="9738" max="9738" width="25.375" style="155" customWidth="1"/>
    <col min="9739" max="9740" width="8.875" style="155"/>
    <col min="9741" max="9741" width="8" style="155" bestFit="1" customWidth="1"/>
    <col min="9742" max="9742" width="4.5" style="155" bestFit="1" customWidth="1"/>
    <col min="9743" max="9744" width="8" style="155" bestFit="1" customWidth="1"/>
    <col min="9745" max="9745" width="13.625" style="155" bestFit="1" customWidth="1"/>
    <col min="9746" max="9746" width="8" style="155" bestFit="1" customWidth="1"/>
    <col min="9747" max="9747" width="24.5" style="155" bestFit="1" customWidth="1"/>
    <col min="9748" max="9748" width="8" style="155" bestFit="1" customWidth="1"/>
    <col min="9749" max="9749" width="9" style="155" bestFit="1" customWidth="1"/>
    <col min="9750" max="9750" width="8" style="155" bestFit="1" customWidth="1"/>
    <col min="9751" max="9751" width="24.5" style="155" bestFit="1" customWidth="1"/>
    <col min="9752" max="9755" width="0" style="155" hidden="1" customWidth="1"/>
    <col min="9756" max="9992" width="8.875" style="155"/>
    <col min="9993" max="9993" width="1.875" style="155" customWidth="1"/>
    <col min="9994" max="9994" width="25.375" style="155" customWidth="1"/>
    <col min="9995" max="9996" width="8.875" style="155"/>
    <col min="9997" max="9997" width="8" style="155" bestFit="1" customWidth="1"/>
    <col min="9998" max="9998" width="4.5" style="155" bestFit="1" customWidth="1"/>
    <col min="9999" max="10000" width="8" style="155" bestFit="1" customWidth="1"/>
    <col min="10001" max="10001" width="13.625" style="155" bestFit="1" customWidth="1"/>
    <col min="10002" max="10002" width="8" style="155" bestFit="1" customWidth="1"/>
    <col min="10003" max="10003" width="24.5" style="155" bestFit="1" customWidth="1"/>
    <col min="10004" max="10004" width="8" style="155" bestFit="1" customWidth="1"/>
    <col min="10005" max="10005" width="9" style="155" bestFit="1" customWidth="1"/>
    <col min="10006" max="10006" width="8" style="155" bestFit="1" customWidth="1"/>
    <col min="10007" max="10007" width="24.5" style="155" bestFit="1" customWidth="1"/>
    <col min="10008" max="10011" width="0" style="155" hidden="1" customWidth="1"/>
    <col min="10012" max="10248" width="8.875" style="155"/>
    <col min="10249" max="10249" width="1.875" style="155" customWidth="1"/>
    <col min="10250" max="10250" width="25.375" style="155" customWidth="1"/>
    <col min="10251" max="10252" width="8.875" style="155"/>
    <col min="10253" max="10253" width="8" style="155" bestFit="1" customWidth="1"/>
    <col min="10254" max="10254" width="4.5" style="155" bestFit="1" customWidth="1"/>
    <col min="10255" max="10256" width="8" style="155" bestFit="1" customWidth="1"/>
    <col min="10257" max="10257" width="13.625" style="155" bestFit="1" customWidth="1"/>
    <col min="10258" max="10258" width="8" style="155" bestFit="1" customWidth="1"/>
    <col min="10259" max="10259" width="24.5" style="155" bestFit="1" customWidth="1"/>
    <col min="10260" max="10260" width="8" style="155" bestFit="1" customWidth="1"/>
    <col min="10261" max="10261" width="9" style="155" bestFit="1" customWidth="1"/>
    <col min="10262" max="10262" width="8" style="155" bestFit="1" customWidth="1"/>
    <col min="10263" max="10263" width="24.5" style="155" bestFit="1" customWidth="1"/>
    <col min="10264" max="10267" width="0" style="155" hidden="1" customWidth="1"/>
    <col min="10268" max="10504" width="8.875" style="155"/>
    <col min="10505" max="10505" width="1.875" style="155" customWidth="1"/>
    <col min="10506" max="10506" width="25.375" style="155" customWidth="1"/>
    <col min="10507" max="10508" width="8.875" style="155"/>
    <col min="10509" max="10509" width="8" style="155" bestFit="1" customWidth="1"/>
    <col min="10510" max="10510" width="4.5" style="155" bestFit="1" customWidth="1"/>
    <col min="10511" max="10512" width="8" style="155" bestFit="1" customWidth="1"/>
    <col min="10513" max="10513" width="13.625" style="155" bestFit="1" customWidth="1"/>
    <col min="10514" max="10514" width="8" style="155" bestFit="1" customWidth="1"/>
    <col min="10515" max="10515" width="24.5" style="155" bestFit="1" customWidth="1"/>
    <col min="10516" max="10516" width="8" style="155" bestFit="1" customWidth="1"/>
    <col min="10517" max="10517" width="9" style="155" bestFit="1" customWidth="1"/>
    <col min="10518" max="10518" width="8" style="155" bestFit="1" customWidth="1"/>
    <col min="10519" max="10519" width="24.5" style="155" bestFit="1" customWidth="1"/>
    <col min="10520" max="10523" width="0" style="155" hidden="1" customWidth="1"/>
    <col min="10524" max="10760" width="8.875" style="155"/>
    <col min="10761" max="10761" width="1.875" style="155" customWidth="1"/>
    <col min="10762" max="10762" width="25.375" style="155" customWidth="1"/>
    <col min="10763" max="10764" width="8.875" style="155"/>
    <col min="10765" max="10765" width="8" style="155" bestFit="1" customWidth="1"/>
    <col min="10766" max="10766" width="4.5" style="155" bestFit="1" customWidth="1"/>
    <col min="10767" max="10768" width="8" style="155" bestFit="1" customWidth="1"/>
    <col min="10769" max="10769" width="13.625" style="155" bestFit="1" customWidth="1"/>
    <col min="10770" max="10770" width="8" style="155" bestFit="1" customWidth="1"/>
    <col min="10771" max="10771" width="24.5" style="155" bestFit="1" customWidth="1"/>
    <col min="10772" max="10772" width="8" style="155" bestFit="1" customWidth="1"/>
    <col min="10773" max="10773" width="9" style="155" bestFit="1" customWidth="1"/>
    <col min="10774" max="10774" width="8" style="155" bestFit="1" customWidth="1"/>
    <col min="10775" max="10775" width="24.5" style="155" bestFit="1" customWidth="1"/>
    <col min="10776" max="10779" width="0" style="155" hidden="1" customWidth="1"/>
    <col min="10780" max="11016" width="8.875" style="155"/>
    <col min="11017" max="11017" width="1.875" style="155" customWidth="1"/>
    <col min="11018" max="11018" width="25.375" style="155" customWidth="1"/>
    <col min="11019" max="11020" width="8.875" style="155"/>
    <col min="11021" max="11021" width="8" style="155" bestFit="1" customWidth="1"/>
    <col min="11022" max="11022" width="4.5" style="155" bestFit="1" customWidth="1"/>
    <col min="11023" max="11024" width="8" style="155" bestFit="1" customWidth="1"/>
    <col min="11025" max="11025" width="13.625" style="155" bestFit="1" customWidth="1"/>
    <col min="11026" max="11026" width="8" style="155" bestFit="1" customWidth="1"/>
    <col min="11027" max="11027" width="24.5" style="155" bestFit="1" customWidth="1"/>
    <col min="11028" max="11028" width="8" style="155" bestFit="1" customWidth="1"/>
    <col min="11029" max="11029" width="9" style="155" bestFit="1" customWidth="1"/>
    <col min="11030" max="11030" width="8" style="155" bestFit="1" customWidth="1"/>
    <col min="11031" max="11031" width="24.5" style="155" bestFit="1" customWidth="1"/>
    <col min="11032" max="11035" width="0" style="155" hidden="1" customWidth="1"/>
    <col min="11036" max="11272" width="8.875" style="155"/>
    <col min="11273" max="11273" width="1.875" style="155" customWidth="1"/>
    <col min="11274" max="11274" width="25.375" style="155" customWidth="1"/>
    <col min="11275" max="11276" width="8.875" style="155"/>
    <col min="11277" max="11277" width="8" style="155" bestFit="1" customWidth="1"/>
    <col min="11278" max="11278" width="4.5" style="155" bestFit="1" customWidth="1"/>
    <col min="11279" max="11280" width="8" style="155" bestFit="1" customWidth="1"/>
    <col min="11281" max="11281" width="13.625" style="155" bestFit="1" customWidth="1"/>
    <col min="11282" max="11282" width="8" style="155" bestFit="1" customWidth="1"/>
    <col min="11283" max="11283" width="24.5" style="155" bestFit="1" customWidth="1"/>
    <col min="11284" max="11284" width="8" style="155" bestFit="1" customWidth="1"/>
    <col min="11285" max="11285" width="9" style="155" bestFit="1" customWidth="1"/>
    <col min="11286" max="11286" width="8" style="155" bestFit="1" customWidth="1"/>
    <col min="11287" max="11287" width="24.5" style="155" bestFit="1" customWidth="1"/>
    <col min="11288" max="11291" width="0" style="155" hidden="1" customWidth="1"/>
    <col min="11292" max="11528" width="8.875" style="155"/>
    <col min="11529" max="11529" width="1.875" style="155" customWidth="1"/>
    <col min="11530" max="11530" width="25.375" style="155" customWidth="1"/>
    <col min="11531" max="11532" width="8.875" style="155"/>
    <col min="11533" max="11533" width="8" style="155" bestFit="1" customWidth="1"/>
    <col min="11534" max="11534" width="4.5" style="155" bestFit="1" customWidth="1"/>
    <col min="11535" max="11536" width="8" style="155" bestFit="1" customWidth="1"/>
    <col min="11537" max="11537" width="13.625" style="155" bestFit="1" customWidth="1"/>
    <col min="11538" max="11538" width="8" style="155" bestFit="1" customWidth="1"/>
    <col min="11539" max="11539" width="24.5" style="155" bestFit="1" customWidth="1"/>
    <col min="11540" max="11540" width="8" style="155" bestFit="1" customWidth="1"/>
    <col min="11541" max="11541" width="9" style="155" bestFit="1" customWidth="1"/>
    <col min="11542" max="11542" width="8" style="155" bestFit="1" customWidth="1"/>
    <col min="11543" max="11543" width="24.5" style="155" bestFit="1" customWidth="1"/>
    <col min="11544" max="11547" width="0" style="155" hidden="1" customWidth="1"/>
    <col min="11548" max="11784" width="8.875" style="155"/>
    <col min="11785" max="11785" width="1.875" style="155" customWidth="1"/>
    <col min="11786" max="11786" width="25.375" style="155" customWidth="1"/>
    <col min="11787" max="11788" width="8.875" style="155"/>
    <col min="11789" max="11789" width="8" style="155" bestFit="1" customWidth="1"/>
    <col min="11790" max="11790" width="4.5" style="155" bestFit="1" customWidth="1"/>
    <col min="11791" max="11792" width="8" style="155" bestFit="1" customWidth="1"/>
    <col min="11793" max="11793" width="13.625" style="155" bestFit="1" customWidth="1"/>
    <col min="11794" max="11794" width="8" style="155" bestFit="1" customWidth="1"/>
    <col min="11795" max="11795" width="24.5" style="155" bestFit="1" customWidth="1"/>
    <col min="11796" max="11796" width="8" style="155" bestFit="1" customWidth="1"/>
    <col min="11797" max="11797" width="9" style="155" bestFit="1" customWidth="1"/>
    <col min="11798" max="11798" width="8" style="155" bestFit="1" customWidth="1"/>
    <col min="11799" max="11799" width="24.5" style="155" bestFit="1" customWidth="1"/>
    <col min="11800" max="11803" width="0" style="155" hidden="1" customWidth="1"/>
    <col min="11804" max="12040" width="8.875" style="155"/>
    <col min="12041" max="12041" width="1.875" style="155" customWidth="1"/>
    <col min="12042" max="12042" width="25.375" style="155" customWidth="1"/>
    <col min="12043" max="12044" width="8.875" style="155"/>
    <col min="12045" max="12045" width="8" style="155" bestFit="1" customWidth="1"/>
    <col min="12046" max="12046" width="4.5" style="155" bestFit="1" customWidth="1"/>
    <col min="12047" max="12048" width="8" style="155" bestFit="1" customWidth="1"/>
    <col min="12049" max="12049" width="13.625" style="155" bestFit="1" customWidth="1"/>
    <col min="12050" max="12050" width="8" style="155" bestFit="1" customWidth="1"/>
    <col min="12051" max="12051" width="24.5" style="155" bestFit="1" customWidth="1"/>
    <col min="12052" max="12052" width="8" style="155" bestFit="1" customWidth="1"/>
    <col min="12053" max="12053" width="9" style="155" bestFit="1" customWidth="1"/>
    <col min="12054" max="12054" width="8" style="155" bestFit="1" customWidth="1"/>
    <col min="12055" max="12055" width="24.5" style="155" bestFit="1" customWidth="1"/>
    <col min="12056" max="12059" width="0" style="155" hidden="1" customWidth="1"/>
    <col min="12060" max="12296" width="8.875" style="155"/>
    <col min="12297" max="12297" width="1.875" style="155" customWidth="1"/>
    <col min="12298" max="12298" width="25.375" style="155" customWidth="1"/>
    <col min="12299" max="12300" width="8.875" style="155"/>
    <col min="12301" max="12301" width="8" style="155" bestFit="1" customWidth="1"/>
    <col min="12302" max="12302" width="4.5" style="155" bestFit="1" customWidth="1"/>
    <col min="12303" max="12304" width="8" style="155" bestFit="1" customWidth="1"/>
    <col min="12305" max="12305" width="13.625" style="155" bestFit="1" customWidth="1"/>
    <col min="12306" max="12306" width="8" style="155" bestFit="1" customWidth="1"/>
    <col min="12307" max="12307" width="24.5" style="155" bestFit="1" customWidth="1"/>
    <col min="12308" max="12308" width="8" style="155" bestFit="1" customWidth="1"/>
    <col min="12309" max="12309" width="9" style="155" bestFit="1" customWidth="1"/>
    <col min="12310" max="12310" width="8" style="155" bestFit="1" customWidth="1"/>
    <col min="12311" max="12311" width="24.5" style="155" bestFit="1" customWidth="1"/>
    <col min="12312" max="12315" width="0" style="155" hidden="1" customWidth="1"/>
    <col min="12316" max="12552" width="8.875" style="155"/>
    <col min="12553" max="12553" width="1.875" style="155" customWidth="1"/>
    <col min="12554" max="12554" width="25.375" style="155" customWidth="1"/>
    <col min="12555" max="12556" width="8.875" style="155"/>
    <col min="12557" max="12557" width="8" style="155" bestFit="1" customWidth="1"/>
    <col min="12558" max="12558" width="4.5" style="155" bestFit="1" customWidth="1"/>
    <col min="12559" max="12560" width="8" style="155" bestFit="1" customWidth="1"/>
    <col min="12561" max="12561" width="13.625" style="155" bestFit="1" customWidth="1"/>
    <col min="12562" max="12562" width="8" style="155" bestFit="1" customWidth="1"/>
    <col min="12563" max="12563" width="24.5" style="155" bestFit="1" customWidth="1"/>
    <col min="12564" max="12564" width="8" style="155" bestFit="1" customWidth="1"/>
    <col min="12565" max="12565" width="9" style="155" bestFit="1" customWidth="1"/>
    <col min="12566" max="12566" width="8" style="155" bestFit="1" customWidth="1"/>
    <col min="12567" max="12567" width="24.5" style="155" bestFit="1" customWidth="1"/>
    <col min="12568" max="12571" width="0" style="155" hidden="1" customWidth="1"/>
    <col min="12572" max="12808" width="8.875" style="155"/>
    <col min="12809" max="12809" width="1.875" style="155" customWidth="1"/>
    <col min="12810" max="12810" width="25.375" style="155" customWidth="1"/>
    <col min="12811" max="12812" width="8.875" style="155"/>
    <col min="12813" max="12813" width="8" style="155" bestFit="1" customWidth="1"/>
    <col min="12814" max="12814" width="4.5" style="155" bestFit="1" customWidth="1"/>
    <col min="12815" max="12816" width="8" style="155" bestFit="1" customWidth="1"/>
    <col min="12817" max="12817" width="13.625" style="155" bestFit="1" customWidth="1"/>
    <col min="12818" max="12818" width="8" style="155" bestFit="1" customWidth="1"/>
    <col min="12819" max="12819" width="24.5" style="155" bestFit="1" customWidth="1"/>
    <col min="12820" max="12820" width="8" style="155" bestFit="1" customWidth="1"/>
    <col min="12821" max="12821" width="9" style="155" bestFit="1" customWidth="1"/>
    <col min="12822" max="12822" width="8" style="155" bestFit="1" customWidth="1"/>
    <col min="12823" max="12823" width="24.5" style="155" bestFit="1" customWidth="1"/>
    <col min="12824" max="12827" width="0" style="155" hidden="1" customWidth="1"/>
    <col min="12828" max="13064" width="8.875" style="155"/>
    <col min="13065" max="13065" width="1.875" style="155" customWidth="1"/>
    <col min="13066" max="13066" width="25.375" style="155" customWidth="1"/>
    <col min="13067" max="13068" width="8.875" style="155"/>
    <col min="13069" max="13069" width="8" style="155" bestFit="1" customWidth="1"/>
    <col min="13070" max="13070" width="4.5" style="155" bestFit="1" customWidth="1"/>
    <col min="13071" max="13072" width="8" style="155" bestFit="1" customWidth="1"/>
    <col min="13073" max="13073" width="13.625" style="155" bestFit="1" customWidth="1"/>
    <col min="13074" max="13074" width="8" style="155" bestFit="1" customWidth="1"/>
    <col min="13075" max="13075" width="24.5" style="155" bestFit="1" customWidth="1"/>
    <col min="13076" max="13076" width="8" style="155" bestFit="1" customWidth="1"/>
    <col min="13077" max="13077" width="9" style="155" bestFit="1" customWidth="1"/>
    <col min="13078" max="13078" width="8" style="155" bestFit="1" customWidth="1"/>
    <col min="13079" max="13079" width="24.5" style="155" bestFit="1" customWidth="1"/>
    <col min="13080" max="13083" width="0" style="155" hidden="1" customWidth="1"/>
    <col min="13084" max="13320" width="8.875" style="155"/>
    <col min="13321" max="13321" width="1.875" style="155" customWidth="1"/>
    <col min="13322" max="13322" width="25.375" style="155" customWidth="1"/>
    <col min="13323" max="13324" width="8.875" style="155"/>
    <col min="13325" max="13325" width="8" style="155" bestFit="1" customWidth="1"/>
    <col min="13326" max="13326" width="4.5" style="155" bestFit="1" customWidth="1"/>
    <col min="13327" max="13328" width="8" style="155" bestFit="1" customWidth="1"/>
    <col min="13329" max="13329" width="13.625" style="155" bestFit="1" customWidth="1"/>
    <col min="13330" max="13330" width="8" style="155" bestFit="1" customWidth="1"/>
    <col min="13331" max="13331" width="24.5" style="155" bestFit="1" customWidth="1"/>
    <col min="13332" max="13332" width="8" style="155" bestFit="1" customWidth="1"/>
    <col min="13333" max="13333" width="9" style="155" bestFit="1" customWidth="1"/>
    <col min="13334" max="13334" width="8" style="155" bestFit="1" customWidth="1"/>
    <col min="13335" max="13335" width="24.5" style="155" bestFit="1" customWidth="1"/>
    <col min="13336" max="13339" width="0" style="155" hidden="1" customWidth="1"/>
    <col min="13340" max="13576" width="8.875" style="155"/>
    <col min="13577" max="13577" width="1.875" style="155" customWidth="1"/>
    <col min="13578" max="13578" width="25.375" style="155" customWidth="1"/>
    <col min="13579" max="13580" width="8.875" style="155"/>
    <col min="13581" max="13581" width="8" style="155" bestFit="1" customWidth="1"/>
    <col min="13582" max="13582" width="4.5" style="155" bestFit="1" customWidth="1"/>
    <col min="13583" max="13584" width="8" style="155" bestFit="1" customWidth="1"/>
    <col min="13585" max="13585" width="13.625" style="155" bestFit="1" customWidth="1"/>
    <col min="13586" max="13586" width="8" style="155" bestFit="1" customWidth="1"/>
    <col min="13587" max="13587" width="24.5" style="155" bestFit="1" customWidth="1"/>
    <col min="13588" max="13588" width="8" style="155" bestFit="1" customWidth="1"/>
    <col min="13589" max="13589" width="9" style="155" bestFit="1" customWidth="1"/>
    <col min="13590" max="13590" width="8" style="155" bestFit="1" customWidth="1"/>
    <col min="13591" max="13591" width="24.5" style="155" bestFit="1" customWidth="1"/>
    <col min="13592" max="13595" width="0" style="155" hidden="1" customWidth="1"/>
    <col min="13596" max="13832" width="8.875" style="155"/>
    <col min="13833" max="13833" width="1.875" style="155" customWidth="1"/>
    <col min="13834" max="13834" width="25.375" style="155" customWidth="1"/>
    <col min="13835" max="13836" width="8.875" style="155"/>
    <col min="13837" max="13837" width="8" style="155" bestFit="1" customWidth="1"/>
    <col min="13838" max="13838" width="4.5" style="155" bestFit="1" customWidth="1"/>
    <col min="13839" max="13840" width="8" style="155" bestFit="1" customWidth="1"/>
    <col min="13841" max="13841" width="13.625" style="155" bestFit="1" customWidth="1"/>
    <col min="13842" max="13842" width="8" style="155" bestFit="1" customWidth="1"/>
    <col min="13843" max="13843" width="24.5" style="155" bestFit="1" customWidth="1"/>
    <col min="13844" max="13844" width="8" style="155" bestFit="1" customWidth="1"/>
    <col min="13845" max="13845" width="9" style="155" bestFit="1" customWidth="1"/>
    <col min="13846" max="13846" width="8" style="155" bestFit="1" customWidth="1"/>
    <col min="13847" max="13847" width="24.5" style="155" bestFit="1" customWidth="1"/>
    <col min="13848" max="13851" width="0" style="155" hidden="1" customWidth="1"/>
    <col min="13852" max="14088" width="8.875" style="155"/>
    <col min="14089" max="14089" width="1.875" style="155" customWidth="1"/>
    <col min="14090" max="14090" width="25.375" style="155" customWidth="1"/>
    <col min="14091" max="14092" width="8.875" style="155"/>
    <col min="14093" max="14093" width="8" style="155" bestFit="1" customWidth="1"/>
    <col min="14094" max="14094" width="4.5" style="155" bestFit="1" customWidth="1"/>
    <col min="14095" max="14096" width="8" style="155" bestFit="1" customWidth="1"/>
    <col min="14097" max="14097" width="13.625" style="155" bestFit="1" customWidth="1"/>
    <col min="14098" max="14098" width="8" style="155" bestFit="1" customWidth="1"/>
    <col min="14099" max="14099" width="24.5" style="155" bestFit="1" customWidth="1"/>
    <col min="14100" max="14100" width="8" style="155" bestFit="1" customWidth="1"/>
    <col min="14101" max="14101" width="9" style="155" bestFit="1" customWidth="1"/>
    <col min="14102" max="14102" width="8" style="155" bestFit="1" customWidth="1"/>
    <col min="14103" max="14103" width="24.5" style="155" bestFit="1" customWidth="1"/>
    <col min="14104" max="14107" width="0" style="155" hidden="1" customWidth="1"/>
    <col min="14108" max="14344" width="8.875" style="155"/>
    <col min="14345" max="14345" width="1.875" style="155" customWidth="1"/>
    <col min="14346" max="14346" width="25.375" style="155" customWidth="1"/>
    <col min="14347" max="14348" width="8.875" style="155"/>
    <col min="14349" max="14349" width="8" style="155" bestFit="1" customWidth="1"/>
    <col min="14350" max="14350" width="4.5" style="155" bestFit="1" customWidth="1"/>
    <col min="14351" max="14352" width="8" style="155" bestFit="1" customWidth="1"/>
    <col min="14353" max="14353" width="13.625" style="155" bestFit="1" customWidth="1"/>
    <col min="14354" max="14354" width="8" style="155" bestFit="1" customWidth="1"/>
    <col min="14355" max="14355" width="24.5" style="155" bestFit="1" customWidth="1"/>
    <col min="14356" max="14356" width="8" style="155" bestFit="1" customWidth="1"/>
    <col min="14357" max="14357" width="9" style="155" bestFit="1" customWidth="1"/>
    <col min="14358" max="14358" width="8" style="155" bestFit="1" customWidth="1"/>
    <col min="14359" max="14359" width="24.5" style="155" bestFit="1" customWidth="1"/>
    <col min="14360" max="14363" width="0" style="155" hidden="1" customWidth="1"/>
    <col min="14364" max="14600" width="8.875" style="155"/>
    <col min="14601" max="14601" width="1.875" style="155" customWidth="1"/>
    <col min="14602" max="14602" width="25.375" style="155" customWidth="1"/>
    <col min="14603" max="14604" width="8.875" style="155"/>
    <col min="14605" max="14605" width="8" style="155" bestFit="1" customWidth="1"/>
    <col min="14606" max="14606" width="4.5" style="155" bestFit="1" customWidth="1"/>
    <col min="14607" max="14608" width="8" style="155" bestFit="1" customWidth="1"/>
    <col min="14609" max="14609" width="13.625" style="155" bestFit="1" customWidth="1"/>
    <col min="14610" max="14610" width="8" style="155" bestFit="1" customWidth="1"/>
    <col min="14611" max="14611" width="24.5" style="155" bestFit="1" customWidth="1"/>
    <col min="14612" max="14612" width="8" style="155" bestFit="1" customWidth="1"/>
    <col min="14613" max="14613" width="9" style="155" bestFit="1" customWidth="1"/>
    <col min="14614" max="14614" width="8" style="155" bestFit="1" customWidth="1"/>
    <col min="14615" max="14615" width="24.5" style="155" bestFit="1" customWidth="1"/>
    <col min="14616" max="14619" width="0" style="155" hidden="1" customWidth="1"/>
    <col min="14620" max="14856" width="8.875" style="155"/>
    <col min="14857" max="14857" width="1.875" style="155" customWidth="1"/>
    <col min="14858" max="14858" width="25.375" style="155" customWidth="1"/>
    <col min="14859" max="14860" width="8.875" style="155"/>
    <col min="14861" max="14861" width="8" style="155" bestFit="1" customWidth="1"/>
    <col min="14862" max="14862" width="4.5" style="155" bestFit="1" customWidth="1"/>
    <col min="14863" max="14864" width="8" style="155" bestFit="1" customWidth="1"/>
    <col min="14865" max="14865" width="13.625" style="155" bestFit="1" customWidth="1"/>
    <col min="14866" max="14866" width="8" style="155" bestFit="1" customWidth="1"/>
    <col min="14867" max="14867" width="24.5" style="155" bestFit="1" customWidth="1"/>
    <col min="14868" max="14868" width="8" style="155" bestFit="1" customWidth="1"/>
    <col min="14869" max="14869" width="9" style="155" bestFit="1" customWidth="1"/>
    <col min="14870" max="14870" width="8" style="155" bestFit="1" customWidth="1"/>
    <col min="14871" max="14871" width="24.5" style="155" bestFit="1" customWidth="1"/>
    <col min="14872" max="14875" width="0" style="155" hidden="1" customWidth="1"/>
    <col min="14876" max="15112" width="8.875" style="155"/>
    <col min="15113" max="15113" width="1.875" style="155" customWidth="1"/>
    <col min="15114" max="15114" width="25.375" style="155" customWidth="1"/>
    <col min="15115" max="15116" width="8.875" style="155"/>
    <col min="15117" max="15117" width="8" style="155" bestFit="1" customWidth="1"/>
    <col min="15118" max="15118" width="4.5" style="155" bestFit="1" customWidth="1"/>
    <col min="15119" max="15120" width="8" style="155" bestFit="1" customWidth="1"/>
    <col min="15121" max="15121" width="13.625" style="155" bestFit="1" customWidth="1"/>
    <col min="15122" max="15122" width="8" style="155" bestFit="1" customWidth="1"/>
    <col min="15123" max="15123" width="24.5" style="155" bestFit="1" customWidth="1"/>
    <col min="15124" max="15124" width="8" style="155" bestFit="1" customWidth="1"/>
    <col min="15125" max="15125" width="9" style="155" bestFit="1" customWidth="1"/>
    <col min="15126" max="15126" width="8" style="155" bestFit="1" customWidth="1"/>
    <col min="15127" max="15127" width="24.5" style="155" bestFit="1" customWidth="1"/>
    <col min="15128" max="15131" width="0" style="155" hidden="1" customWidth="1"/>
    <col min="15132" max="15368" width="8.875" style="155"/>
    <col min="15369" max="15369" width="1.875" style="155" customWidth="1"/>
    <col min="15370" max="15370" width="25.375" style="155" customWidth="1"/>
    <col min="15371" max="15372" width="8.875" style="155"/>
    <col min="15373" max="15373" width="8" style="155" bestFit="1" customWidth="1"/>
    <col min="15374" max="15374" width="4.5" style="155" bestFit="1" customWidth="1"/>
    <col min="15375" max="15376" width="8" style="155" bestFit="1" customWidth="1"/>
    <col min="15377" max="15377" width="13.625" style="155" bestFit="1" customWidth="1"/>
    <col min="15378" max="15378" width="8" style="155" bestFit="1" customWidth="1"/>
    <col min="15379" max="15379" width="24.5" style="155" bestFit="1" customWidth="1"/>
    <col min="15380" max="15380" width="8" style="155" bestFit="1" customWidth="1"/>
    <col min="15381" max="15381" width="9" style="155" bestFit="1" customWidth="1"/>
    <col min="15382" max="15382" width="8" style="155" bestFit="1" customWidth="1"/>
    <col min="15383" max="15383" width="24.5" style="155" bestFit="1" customWidth="1"/>
    <col min="15384" max="15387" width="0" style="155" hidden="1" customWidth="1"/>
    <col min="15388" max="15624" width="8.875" style="155"/>
    <col min="15625" max="15625" width="1.875" style="155" customWidth="1"/>
    <col min="15626" max="15626" width="25.375" style="155" customWidth="1"/>
    <col min="15627" max="15628" width="8.875" style="155"/>
    <col min="15629" max="15629" width="8" style="155" bestFit="1" customWidth="1"/>
    <col min="15630" max="15630" width="4.5" style="155" bestFit="1" customWidth="1"/>
    <col min="15631" max="15632" width="8" style="155" bestFit="1" customWidth="1"/>
    <col min="15633" max="15633" width="13.625" style="155" bestFit="1" customWidth="1"/>
    <col min="15634" max="15634" width="8" style="155" bestFit="1" customWidth="1"/>
    <col min="15635" max="15635" width="24.5" style="155" bestFit="1" customWidth="1"/>
    <col min="15636" max="15636" width="8" style="155" bestFit="1" customWidth="1"/>
    <col min="15637" max="15637" width="9" style="155" bestFit="1" customWidth="1"/>
    <col min="15638" max="15638" width="8" style="155" bestFit="1" customWidth="1"/>
    <col min="15639" max="15639" width="24.5" style="155" bestFit="1" customWidth="1"/>
    <col min="15640" max="15643" width="0" style="155" hidden="1" customWidth="1"/>
    <col min="15644" max="15880" width="8.875" style="155"/>
    <col min="15881" max="15881" width="1.875" style="155" customWidth="1"/>
    <col min="15882" max="15882" width="25.375" style="155" customWidth="1"/>
    <col min="15883" max="15884" width="8.875" style="155"/>
    <col min="15885" max="15885" width="8" style="155" bestFit="1" customWidth="1"/>
    <col min="15886" max="15886" width="4.5" style="155" bestFit="1" customWidth="1"/>
    <col min="15887" max="15888" width="8" style="155" bestFit="1" customWidth="1"/>
    <col min="15889" max="15889" width="13.625" style="155" bestFit="1" customWidth="1"/>
    <col min="15890" max="15890" width="8" style="155" bestFit="1" customWidth="1"/>
    <col min="15891" max="15891" width="24.5" style="155" bestFit="1" customWidth="1"/>
    <col min="15892" max="15892" width="8" style="155" bestFit="1" customWidth="1"/>
    <col min="15893" max="15893" width="9" style="155" bestFit="1" customWidth="1"/>
    <col min="15894" max="15894" width="8" style="155" bestFit="1" customWidth="1"/>
    <col min="15895" max="15895" width="24.5" style="155" bestFit="1" customWidth="1"/>
    <col min="15896" max="15899" width="0" style="155" hidden="1" customWidth="1"/>
    <col min="15900" max="16136" width="8.875" style="155"/>
    <col min="16137" max="16137" width="1.875" style="155" customWidth="1"/>
    <col min="16138" max="16138" width="25.375" style="155" customWidth="1"/>
    <col min="16139" max="16140" width="8.875" style="155"/>
    <col min="16141" max="16141" width="8" style="155" bestFit="1" customWidth="1"/>
    <col min="16142" max="16142" width="4.5" style="155" bestFit="1" customWidth="1"/>
    <col min="16143" max="16144" width="8" style="155" bestFit="1" customWidth="1"/>
    <col min="16145" max="16145" width="13.625" style="155" bestFit="1" customWidth="1"/>
    <col min="16146" max="16146" width="8" style="155" bestFit="1" customWidth="1"/>
    <col min="16147" max="16147" width="24.5" style="155" bestFit="1" customWidth="1"/>
    <col min="16148" max="16148" width="8" style="155" bestFit="1" customWidth="1"/>
    <col min="16149" max="16149" width="9" style="155" bestFit="1" customWidth="1"/>
    <col min="16150" max="16150" width="8" style="155" bestFit="1" customWidth="1"/>
    <col min="16151" max="16151" width="24.5" style="155" bestFit="1" customWidth="1"/>
    <col min="16152" max="16155" width="0" style="155" hidden="1" customWidth="1"/>
    <col min="16156" max="16384" width="8.875" style="155"/>
  </cols>
  <sheetData>
    <row r="1" spans="2:28" s="1" customFormat="1">
      <c r="O1" s="2" t="s">
        <v>0</v>
      </c>
      <c r="P1" s="3" t="s">
        <v>648</v>
      </c>
      <c r="Q1" s="315"/>
      <c r="S1" s="4"/>
      <c r="T1" s="5" t="s">
        <v>1</v>
      </c>
    </row>
    <row r="2" spans="2:28" s="1" customFormat="1" ht="19.5">
      <c r="B2" s="6" t="s">
        <v>2199</v>
      </c>
      <c r="N2" s="2"/>
      <c r="O2" s="7"/>
      <c r="P2" s="4"/>
      <c r="Q2" s="4"/>
      <c r="S2" s="5"/>
    </row>
    <row r="3" spans="2:28" s="9" customFormat="1" ht="18.75">
      <c r="B3" s="8"/>
      <c r="N3" s="10"/>
      <c r="O3" s="7"/>
      <c r="P3" s="11"/>
      <c r="Q3" s="11"/>
      <c r="S3" s="12"/>
    </row>
    <row r="4" spans="2:28" s="1" customFormat="1" ht="18.75">
      <c r="B4" s="13"/>
      <c r="N4" s="2"/>
      <c r="O4" s="14"/>
      <c r="P4" s="4"/>
      <c r="Q4" s="4"/>
      <c r="S4" s="5"/>
    </row>
    <row r="5" spans="2:28" s="1" customFormat="1">
      <c r="B5" s="151" t="s">
        <v>2060</v>
      </c>
      <c r="N5" s="152"/>
      <c r="O5" s="153" t="s">
        <v>2061</v>
      </c>
      <c r="P5" s="153" t="s">
        <v>2062</v>
      </c>
      <c r="Q5" s="316"/>
    </row>
    <row r="6" spans="2:28" s="1" customFormat="1">
      <c r="B6" s="151" t="s">
        <v>2200</v>
      </c>
      <c r="D6" s="18"/>
      <c r="N6" s="153" t="s">
        <v>2063</v>
      </c>
      <c r="O6" s="154"/>
      <c r="P6" s="154"/>
      <c r="Q6" s="317"/>
    </row>
    <row r="7" spans="2:28" s="1" customFormat="1">
      <c r="B7" s="151" t="s">
        <v>2064</v>
      </c>
      <c r="D7" s="20"/>
      <c r="N7" s="153" t="s">
        <v>2065</v>
      </c>
      <c r="O7" s="154"/>
      <c r="P7" s="154"/>
      <c r="Q7" s="317"/>
    </row>
    <row r="8" spans="2:28" s="1" customFormat="1">
      <c r="D8" s="21"/>
    </row>
    <row r="9" spans="2:28" s="22" customFormat="1" ht="12"/>
    <row r="10" spans="2:28">
      <c r="B10" s="386" t="s">
        <v>71</v>
      </c>
      <c r="C10" s="426" t="s">
        <v>2201</v>
      </c>
      <c r="D10" s="426" t="s">
        <v>2094</v>
      </c>
      <c r="E10" s="426"/>
      <c r="F10" s="426"/>
      <c r="G10" s="426"/>
      <c r="H10" s="428" t="s">
        <v>3057</v>
      </c>
      <c r="I10" s="429"/>
      <c r="J10" s="403" t="s">
        <v>2837</v>
      </c>
      <c r="K10" s="404"/>
      <c r="L10" s="404"/>
      <c r="M10" s="405"/>
      <c r="N10" s="452" t="s">
        <v>2897</v>
      </c>
      <c r="O10" s="399" t="s">
        <v>2096</v>
      </c>
      <c r="P10" s="399" t="s">
        <v>2097</v>
      </c>
      <c r="Q10" s="399"/>
      <c r="R10" s="399" t="s">
        <v>2098</v>
      </c>
      <c r="S10" s="399" t="s">
        <v>2099</v>
      </c>
      <c r="T10" s="399" t="s">
        <v>2096</v>
      </c>
      <c r="U10" s="399" t="s">
        <v>2097</v>
      </c>
      <c r="V10" s="401"/>
      <c r="W10" s="402" t="s">
        <v>2098</v>
      </c>
      <c r="X10" s="397" t="s">
        <v>2846</v>
      </c>
      <c r="Y10" s="22"/>
      <c r="Z10" s="22"/>
      <c r="AA10" s="22"/>
      <c r="AB10" s="22"/>
    </row>
    <row r="11" spans="2:28" ht="25.5">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c r="Y11" s="22"/>
      <c r="Z11" s="22"/>
      <c r="AA11" s="22"/>
      <c r="AB11" s="22"/>
    </row>
    <row r="12" spans="2:28">
      <c r="B12" s="341" t="s">
        <v>3301</v>
      </c>
      <c r="C12" s="351" t="s">
        <v>3254</v>
      </c>
      <c r="D12" s="87" t="s">
        <v>3186</v>
      </c>
      <c r="E12" s="354" t="s">
        <v>3254</v>
      </c>
      <c r="F12" s="356" t="s">
        <v>3334</v>
      </c>
      <c r="G12" s="352">
        <v>13910981765</v>
      </c>
      <c r="H12" s="87"/>
      <c r="I12" s="87"/>
      <c r="J12" s="87" t="s">
        <v>2843</v>
      </c>
      <c r="K12" s="87" t="s">
        <v>3332</v>
      </c>
      <c r="L12" s="344" t="s">
        <v>3335</v>
      </c>
      <c r="M12" s="263" t="s">
        <v>3336</v>
      </c>
      <c r="N12" s="26"/>
      <c r="O12" s="46"/>
      <c r="P12" s="46"/>
      <c r="Q12" s="46"/>
      <c r="R12" s="47" t="s">
        <v>649</v>
      </c>
      <c r="S12" s="46"/>
      <c r="T12" s="46"/>
      <c r="U12" s="46"/>
      <c r="V12" s="307"/>
      <c r="W12" s="48" t="s">
        <v>650</v>
      </c>
      <c r="X12" s="260"/>
      <c r="Y12" s="22" t="s">
        <v>3330</v>
      </c>
      <c r="Z12" s="22" t="s">
        <v>2838</v>
      </c>
      <c r="AA12" s="22"/>
      <c r="AB12" s="22"/>
    </row>
    <row r="13" spans="2:28">
      <c r="B13" s="341" t="s">
        <v>3302</v>
      </c>
      <c r="C13" s="351" t="s">
        <v>3255</v>
      </c>
      <c r="D13" s="87" t="s">
        <v>3187</v>
      </c>
      <c r="E13" s="354" t="s">
        <v>3255</v>
      </c>
      <c r="F13" s="351" t="s">
        <v>3351</v>
      </c>
      <c r="G13" s="352" t="s">
        <v>3188</v>
      </c>
      <c r="H13" s="87"/>
      <c r="I13" s="87"/>
      <c r="J13" s="87" t="s">
        <v>2843</v>
      </c>
      <c r="K13" s="87" t="s">
        <v>3332</v>
      </c>
      <c r="L13" s="87" t="s">
        <v>3352</v>
      </c>
      <c r="M13" s="263" t="s">
        <v>3303</v>
      </c>
      <c r="N13" s="26"/>
      <c r="O13" s="46"/>
      <c r="P13" s="46"/>
      <c r="Q13" s="46"/>
      <c r="R13" s="47" t="s">
        <v>651</v>
      </c>
      <c r="S13" s="46"/>
      <c r="T13" s="46"/>
      <c r="U13" s="46"/>
      <c r="V13" s="307"/>
      <c r="W13" s="48" t="s">
        <v>652</v>
      </c>
      <c r="X13" s="260"/>
      <c r="Y13" s="22" t="s">
        <v>3331</v>
      </c>
      <c r="Z13" s="22" t="s">
        <v>2839</v>
      </c>
      <c r="AA13" s="22"/>
      <c r="AB13" s="22"/>
    </row>
    <row r="14" spans="2:28">
      <c r="B14" s="341" t="s">
        <v>3304</v>
      </c>
      <c r="C14" s="353" t="s">
        <v>3221</v>
      </c>
      <c r="D14" s="180" t="s">
        <v>3245</v>
      </c>
      <c r="E14" s="355" t="s">
        <v>3221</v>
      </c>
      <c r="F14" s="345" t="s">
        <v>3246</v>
      </c>
      <c r="G14" s="180">
        <v>18017403068</v>
      </c>
      <c r="H14" s="87"/>
      <c r="I14" s="87"/>
      <c r="J14" s="87" t="s">
        <v>2840</v>
      </c>
      <c r="K14" s="87" t="s">
        <v>3332</v>
      </c>
      <c r="L14" s="87"/>
      <c r="M14" s="263" t="s">
        <v>3305</v>
      </c>
      <c r="N14" s="26"/>
      <c r="O14" s="46"/>
      <c r="P14" s="46"/>
      <c r="Q14" s="46"/>
      <c r="R14" s="47" t="s">
        <v>673</v>
      </c>
      <c r="S14" s="46"/>
      <c r="T14" s="46"/>
      <c r="U14" s="46"/>
      <c r="V14" s="307"/>
      <c r="W14" s="48" t="s">
        <v>674</v>
      </c>
      <c r="X14" s="260"/>
      <c r="Y14" s="29"/>
      <c r="Z14" s="29" t="s">
        <v>2840</v>
      </c>
      <c r="AA14" s="22"/>
      <c r="AB14" s="22"/>
    </row>
    <row r="15" spans="2:28">
      <c r="B15" s="341" t="s">
        <v>3306</v>
      </c>
      <c r="C15" s="353" t="s">
        <v>3222</v>
      </c>
      <c r="D15" s="87" t="s">
        <v>3253</v>
      </c>
      <c r="E15" s="354" t="s">
        <v>3222</v>
      </c>
      <c r="F15" s="351" t="s">
        <v>3353</v>
      </c>
      <c r="G15" s="87">
        <v>18817926339</v>
      </c>
      <c r="H15" s="87"/>
      <c r="I15" s="87"/>
      <c r="J15" s="87" t="s">
        <v>2840</v>
      </c>
      <c r="K15" s="87" t="s">
        <v>3339</v>
      </c>
      <c r="L15" s="87" t="s">
        <v>3354</v>
      </c>
      <c r="M15" s="263" t="s">
        <v>3307</v>
      </c>
      <c r="N15" s="26"/>
      <c r="O15" s="46"/>
      <c r="P15" s="46"/>
      <c r="Q15" s="46"/>
      <c r="R15" s="47" t="s">
        <v>675</v>
      </c>
      <c r="S15" s="46"/>
      <c r="T15" s="46"/>
      <c r="U15" s="46"/>
      <c r="V15" s="307"/>
      <c r="W15" s="48" t="s">
        <v>676</v>
      </c>
      <c r="X15" s="260"/>
      <c r="Y15" s="29"/>
      <c r="Z15" s="29" t="s">
        <v>2841</v>
      </c>
      <c r="AA15" s="22"/>
      <c r="AB15" s="22"/>
    </row>
    <row r="16" spans="2:28">
      <c r="B16" s="341" t="s">
        <v>3308</v>
      </c>
      <c r="C16" s="351" t="s">
        <v>3256</v>
      </c>
      <c r="D16" s="87" t="s">
        <v>3189</v>
      </c>
      <c r="E16" s="354" t="s">
        <v>3256</v>
      </c>
      <c r="F16" s="351" t="s">
        <v>3190</v>
      </c>
      <c r="G16" s="352">
        <v>13312446619</v>
      </c>
      <c r="H16" s="87"/>
      <c r="I16" s="87"/>
      <c r="J16" s="87" t="s">
        <v>2840</v>
      </c>
      <c r="K16" s="87" t="s">
        <v>3332</v>
      </c>
      <c r="L16" s="87"/>
      <c r="M16" s="263" t="s">
        <v>3309</v>
      </c>
      <c r="N16" s="26"/>
      <c r="O16" s="46"/>
      <c r="P16" s="46"/>
      <c r="Q16" s="46"/>
      <c r="R16" s="47" t="s">
        <v>653</v>
      </c>
      <c r="S16" s="46"/>
      <c r="T16" s="46"/>
      <c r="U16" s="46"/>
      <c r="V16" s="307"/>
      <c r="W16" s="48" t="s">
        <v>654</v>
      </c>
      <c r="X16" s="260"/>
      <c r="Y16" s="29"/>
      <c r="Z16" s="29" t="s">
        <v>2842</v>
      </c>
      <c r="AA16" s="22"/>
      <c r="AB16" s="22"/>
    </row>
    <row r="17" spans="2:28">
      <c r="B17" s="341" t="s">
        <v>3310</v>
      </c>
      <c r="C17" s="351" t="s">
        <v>3257</v>
      </c>
      <c r="D17" s="87" t="s">
        <v>3191</v>
      </c>
      <c r="E17" s="354" t="s">
        <v>3257</v>
      </c>
      <c r="F17" s="351" t="s">
        <v>3192</v>
      </c>
      <c r="G17" s="352">
        <v>18621650808</v>
      </c>
      <c r="H17" s="87"/>
      <c r="I17" s="87"/>
      <c r="J17" s="87" t="s">
        <v>2840</v>
      </c>
      <c r="K17" s="87" t="s">
        <v>3332</v>
      </c>
      <c r="L17" s="87"/>
      <c r="M17" s="263" t="s">
        <v>3311</v>
      </c>
      <c r="N17" s="26"/>
      <c r="O17" s="46"/>
      <c r="P17" s="46"/>
      <c r="Q17" s="46"/>
      <c r="R17" s="47" t="s">
        <v>655</v>
      </c>
      <c r="S17" s="46"/>
      <c r="T17" s="46"/>
      <c r="U17" s="46"/>
      <c r="V17" s="307"/>
      <c r="W17" s="48" t="s">
        <v>656</v>
      </c>
      <c r="X17" s="260"/>
      <c r="Y17" s="29"/>
      <c r="Z17" s="29" t="s">
        <v>2843</v>
      </c>
      <c r="AA17" s="22"/>
      <c r="AB17" s="22"/>
    </row>
    <row r="18" spans="2:28">
      <c r="B18" s="341" t="s">
        <v>3312</v>
      </c>
      <c r="C18" s="351" t="s">
        <v>3229</v>
      </c>
      <c r="D18" s="87" t="s">
        <v>3193</v>
      </c>
      <c r="E18" s="354" t="s">
        <v>3229</v>
      </c>
      <c r="F18" s="351" t="s">
        <v>3355</v>
      </c>
      <c r="G18" s="352" t="s">
        <v>3194</v>
      </c>
      <c r="H18" s="87"/>
      <c r="I18" s="87"/>
      <c r="J18" s="87" t="s">
        <v>2843</v>
      </c>
      <c r="K18" s="87" t="s">
        <v>3332</v>
      </c>
      <c r="L18" s="87" t="s">
        <v>3356</v>
      </c>
      <c r="M18" s="263" t="s">
        <v>3313</v>
      </c>
      <c r="N18" s="26"/>
      <c r="O18" s="46"/>
      <c r="P18" s="46"/>
      <c r="Q18" s="46"/>
      <c r="R18" s="47" t="s">
        <v>657</v>
      </c>
      <c r="S18" s="46"/>
      <c r="T18" s="46"/>
      <c r="U18" s="46"/>
      <c r="V18" s="307"/>
      <c r="W18" s="48" t="s">
        <v>658</v>
      </c>
      <c r="X18" s="260"/>
      <c r="Y18" s="22"/>
      <c r="Z18" s="22"/>
      <c r="AA18" s="22"/>
      <c r="AB18" s="22"/>
    </row>
    <row r="19" spans="2:28">
      <c r="B19" s="341" t="s">
        <v>3314</v>
      </c>
      <c r="C19" s="351" t="s">
        <v>3258</v>
      </c>
      <c r="D19" s="87" t="s">
        <v>3195</v>
      </c>
      <c r="E19" s="354" t="s">
        <v>3258</v>
      </c>
      <c r="F19" s="351" t="s">
        <v>3196</v>
      </c>
      <c r="G19" s="352">
        <v>13984453941</v>
      </c>
      <c r="H19" s="87"/>
      <c r="I19" s="87"/>
      <c r="J19" s="87" t="s">
        <v>2840</v>
      </c>
      <c r="K19" s="87" t="s">
        <v>3332</v>
      </c>
      <c r="L19" s="87"/>
      <c r="M19" s="263" t="s">
        <v>3315</v>
      </c>
      <c r="N19" s="26"/>
      <c r="O19" s="46"/>
      <c r="P19" s="46"/>
      <c r="Q19" s="46"/>
      <c r="R19" s="47" t="s">
        <v>659</v>
      </c>
      <c r="S19" s="46"/>
      <c r="T19" s="46"/>
      <c r="U19" s="46"/>
      <c r="V19" s="307"/>
      <c r="W19" s="48" t="s">
        <v>660</v>
      </c>
      <c r="X19" s="260"/>
      <c r="Y19" s="22"/>
      <c r="Z19" s="22"/>
      <c r="AA19" s="22"/>
      <c r="AB19" s="22"/>
    </row>
    <row r="20" spans="2:28">
      <c r="B20" s="341" t="s">
        <v>3316</v>
      </c>
      <c r="C20" s="351" t="s">
        <v>3259</v>
      </c>
      <c r="D20" s="87" t="s">
        <v>3197</v>
      </c>
      <c r="E20" s="354" t="s">
        <v>3259</v>
      </c>
      <c r="F20" s="351" t="s">
        <v>3357</v>
      </c>
      <c r="G20" s="352">
        <v>13984453941</v>
      </c>
      <c r="H20" s="87"/>
      <c r="I20" s="87"/>
      <c r="J20" s="87" t="s">
        <v>2840</v>
      </c>
      <c r="K20" s="87" t="s">
        <v>3332</v>
      </c>
      <c r="L20" s="87"/>
      <c r="M20" s="263" t="s">
        <v>3317</v>
      </c>
      <c r="N20" s="26"/>
      <c r="O20" s="46"/>
      <c r="P20" s="46"/>
      <c r="Q20" s="46"/>
      <c r="R20" s="47" t="s">
        <v>661</v>
      </c>
      <c r="S20" s="46"/>
      <c r="T20" s="46"/>
      <c r="U20" s="46"/>
      <c r="V20" s="307"/>
      <c r="W20" s="48" t="s">
        <v>662</v>
      </c>
      <c r="X20" s="260"/>
      <c r="Y20" s="22"/>
      <c r="Z20" s="22"/>
      <c r="AA20" s="22"/>
      <c r="AB20" s="22"/>
    </row>
    <row r="21" spans="2:28">
      <c r="B21" s="341" t="s">
        <v>3318</v>
      </c>
      <c r="C21" s="351" t="s">
        <v>3260</v>
      </c>
      <c r="D21" s="87" t="s">
        <v>3198</v>
      </c>
      <c r="E21" s="354" t="s">
        <v>3260</v>
      </c>
      <c r="F21" s="351" t="s">
        <v>3199</v>
      </c>
      <c r="G21" s="352">
        <v>18835115886</v>
      </c>
      <c r="H21" s="87"/>
      <c r="I21" s="87"/>
      <c r="J21" s="87" t="s">
        <v>2839</v>
      </c>
      <c r="K21" s="87" t="s">
        <v>3332</v>
      </c>
      <c r="L21" s="87"/>
      <c r="M21" s="263" t="s">
        <v>3319</v>
      </c>
      <c r="N21" s="26"/>
      <c r="O21" s="46"/>
      <c r="P21" s="46"/>
      <c r="Q21" s="46"/>
      <c r="R21" s="47" t="s">
        <v>663</v>
      </c>
      <c r="S21" s="46"/>
      <c r="T21" s="46"/>
      <c r="U21" s="46"/>
      <c r="V21" s="307"/>
      <c r="W21" s="48" t="s">
        <v>664</v>
      </c>
      <c r="X21" s="260"/>
      <c r="Y21" s="22"/>
      <c r="Z21" s="22"/>
      <c r="AA21" s="22"/>
      <c r="AB21" s="22"/>
    </row>
    <row r="22" spans="2:28">
      <c r="B22" s="341" t="s">
        <v>3320</v>
      </c>
      <c r="C22" s="351" t="s">
        <v>3261</v>
      </c>
      <c r="D22" s="87" t="s">
        <v>3200</v>
      </c>
      <c r="E22" s="354" t="s">
        <v>3261</v>
      </c>
      <c r="F22" s="351" t="s">
        <v>3358</v>
      </c>
      <c r="G22" s="352">
        <v>13565365972</v>
      </c>
      <c r="H22" s="87"/>
      <c r="I22" s="87"/>
      <c r="J22" s="87" t="s">
        <v>2840</v>
      </c>
      <c r="K22" s="87" t="s">
        <v>3339</v>
      </c>
      <c r="L22" s="87" t="s">
        <v>3359</v>
      </c>
      <c r="M22" s="263" t="s">
        <v>3321</v>
      </c>
      <c r="N22" s="26"/>
      <c r="O22" s="46"/>
      <c r="P22" s="46"/>
      <c r="Q22" s="46"/>
      <c r="R22" s="47" t="s">
        <v>665</v>
      </c>
      <c r="S22" s="46"/>
      <c r="T22" s="46"/>
      <c r="U22" s="46"/>
      <c r="V22" s="307"/>
      <c r="W22" s="48" t="s">
        <v>666</v>
      </c>
      <c r="X22" s="260"/>
      <c r="Y22" s="22"/>
      <c r="Z22" s="22"/>
      <c r="AA22" s="22"/>
      <c r="AB22" s="22"/>
    </row>
    <row r="23" spans="2:28">
      <c r="B23" s="341" t="s">
        <v>3322</v>
      </c>
      <c r="C23" s="351" t="s">
        <v>3262</v>
      </c>
      <c r="D23" s="87" t="s">
        <v>3201</v>
      </c>
      <c r="E23" s="354" t="s">
        <v>3262</v>
      </c>
      <c r="F23" s="351" t="s">
        <v>3360</v>
      </c>
      <c r="G23" s="352">
        <v>15588887851</v>
      </c>
      <c r="H23" s="87"/>
      <c r="I23" s="87"/>
      <c r="J23" s="87" t="s">
        <v>2840</v>
      </c>
      <c r="K23" s="87" t="s">
        <v>3332</v>
      </c>
      <c r="L23" s="87"/>
      <c r="M23" s="263" t="s">
        <v>3323</v>
      </c>
      <c r="N23" s="26"/>
      <c r="O23" s="46"/>
      <c r="P23" s="46"/>
      <c r="Q23" s="46"/>
      <c r="R23" s="47" t="s">
        <v>667</v>
      </c>
      <c r="S23" s="46"/>
      <c r="T23" s="46"/>
      <c r="U23" s="46"/>
      <c r="V23" s="307"/>
      <c r="W23" s="48" t="s">
        <v>668</v>
      </c>
      <c r="X23" s="260"/>
      <c r="Y23" s="22"/>
      <c r="Z23" s="22"/>
      <c r="AA23" s="22"/>
      <c r="AB23" s="22"/>
    </row>
    <row r="24" spans="2:28">
      <c r="B24" s="341" t="s">
        <v>3324</v>
      </c>
      <c r="C24" s="351" t="s">
        <v>3263</v>
      </c>
      <c r="D24" s="87" t="s">
        <v>3202</v>
      </c>
      <c r="E24" s="354" t="s">
        <v>3361</v>
      </c>
      <c r="F24" s="351" t="s">
        <v>3362</v>
      </c>
      <c r="G24" s="352" t="s">
        <v>3203</v>
      </c>
      <c r="H24" s="87"/>
      <c r="I24" s="87"/>
      <c r="J24" s="87" t="s">
        <v>2840</v>
      </c>
      <c r="K24" s="87" t="s">
        <v>3332</v>
      </c>
      <c r="L24" s="87"/>
      <c r="M24" s="263" t="s">
        <v>3325</v>
      </c>
      <c r="N24" s="26"/>
      <c r="O24" s="46"/>
      <c r="P24" s="46"/>
      <c r="Q24" s="46"/>
      <c r="R24" s="47" t="s">
        <v>669</v>
      </c>
      <c r="S24" s="46"/>
      <c r="T24" s="46"/>
      <c r="U24" s="46"/>
      <c r="V24" s="307"/>
      <c r="W24" s="48" t="s">
        <v>670</v>
      </c>
      <c r="X24" s="260"/>
      <c r="Y24" s="22"/>
      <c r="Z24" s="22"/>
      <c r="AA24" s="22"/>
      <c r="AB24" s="22"/>
    </row>
    <row r="25" spans="2:28">
      <c r="B25" s="341" t="s">
        <v>3326</v>
      </c>
      <c r="C25" s="351" t="s">
        <v>3264</v>
      </c>
      <c r="D25" s="87" t="s">
        <v>3204</v>
      </c>
      <c r="E25" s="354" t="s">
        <v>3264</v>
      </c>
      <c r="F25" s="351" t="s">
        <v>3363</v>
      </c>
      <c r="G25" s="352" t="s">
        <v>3205</v>
      </c>
      <c r="H25" s="87"/>
      <c r="I25" s="87"/>
      <c r="J25" s="87" t="s">
        <v>2840</v>
      </c>
      <c r="K25" s="87" t="s">
        <v>3339</v>
      </c>
      <c r="L25" s="87" t="s">
        <v>3364</v>
      </c>
      <c r="M25" s="263" t="s">
        <v>3327</v>
      </c>
      <c r="N25" s="26"/>
      <c r="O25" s="46"/>
      <c r="P25" s="46"/>
      <c r="Q25" s="46"/>
      <c r="R25" s="47" t="s">
        <v>671</v>
      </c>
      <c r="S25" s="46"/>
      <c r="T25" s="46"/>
      <c r="U25" s="46"/>
      <c r="V25" s="307"/>
      <c r="W25" s="48" t="s">
        <v>672</v>
      </c>
      <c r="X25" s="260"/>
      <c r="Y25" s="22"/>
      <c r="Z25" s="22"/>
      <c r="AA25" s="22"/>
      <c r="AB25" s="22"/>
    </row>
    <row r="26" spans="2:28">
      <c r="B26" s="341" t="s">
        <v>3328</v>
      </c>
      <c r="C26" s="353" t="s">
        <v>3223</v>
      </c>
      <c r="D26" s="87" t="s">
        <v>3252</v>
      </c>
      <c r="E26" s="354" t="s">
        <v>3223</v>
      </c>
      <c r="F26" s="351" t="s">
        <v>3251</v>
      </c>
      <c r="G26" s="87">
        <v>18476997685</v>
      </c>
      <c r="H26" s="87"/>
      <c r="I26" s="87"/>
      <c r="J26" s="87" t="s">
        <v>2840</v>
      </c>
      <c r="K26" s="87" t="s">
        <v>3332</v>
      </c>
      <c r="L26" s="87"/>
      <c r="M26" s="263" t="s">
        <v>3329</v>
      </c>
      <c r="N26" s="26"/>
      <c r="O26" s="46"/>
      <c r="P26" s="46"/>
      <c r="Q26" s="46"/>
      <c r="R26" s="47" t="s">
        <v>677</v>
      </c>
      <c r="S26" s="46"/>
      <c r="T26" s="46"/>
      <c r="U26" s="46"/>
      <c r="V26" s="307"/>
      <c r="W26" s="48" t="s">
        <v>678</v>
      </c>
      <c r="X26" s="260"/>
      <c r="Y26" s="22"/>
      <c r="Z26" s="22"/>
      <c r="AA26" s="22"/>
      <c r="AB26" s="22"/>
    </row>
    <row r="27" spans="2:28">
      <c r="B27" s="23" t="s">
        <v>3207</v>
      </c>
      <c r="C27" s="344"/>
      <c r="D27" s="87"/>
      <c r="E27" s="87"/>
      <c r="F27" s="87"/>
      <c r="G27" s="87"/>
      <c r="H27" s="87"/>
      <c r="I27" s="87"/>
      <c r="J27" s="87"/>
      <c r="K27" s="87"/>
      <c r="L27" s="87"/>
      <c r="M27" s="263" t="s">
        <v>561</v>
      </c>
      <c r="N27" s="26"/>
      <c r="O27" s="46"/>
      <c r="P27" s="46"/>
      <c r="Q27" s="46"/>
      <c r="R27" s="47" t="s">
        <v>679</v>
      </c>
      <c r="S27" s="46"/>
      <c r="T27" s="46"/>
      <c r="U27" s="46"/>
      <c r="V27" s="307"/>
      <c r="W27" s="48" t="s">
        <v>680</v>
      </c>
      <c r="X27" s="260"/>
      <c r="Y27" s="22"/>
      <c r="Z27" s="22"/>
      <c r="AA27" s="22"/>
      <c r="AB27" s="22"/>
    </row>
    <row r="28" spans="2:28">
      <c r="B28" s="23" t="s">
        <v>3208</v>
      </c>
      <c r="C28" s="344"/>
      <c r="D28" s="87"/>
      <c r="E28" s="87"/>
      <c r="F28" s="87"/>
      <c r="G28" s="87"/>
      <c r="H28" s="87"/>
      <c r="I28" s="87"/>
      <c r="J28" s="87"/>
      <c r="K28" s="87"/>
      <c r="L28" s="87"/>
      <c r="M28" s="263" t="s">
        <v>3365</v>
      </c>
      <c r="N28" s="26"/>
      <c r="O28" s="46"/>
      <c r="P28" s="46"/>
      <c r="Q28" s="46"/>
      <c r="R28" s="47" t="s">
        <v>681</v>
      </c>
      <c r="S28" s="46"/>
      <c r="T28" s="46"/>
      <c r="U28" s="46"/>
      <c r="V28" s="307"/>
      <c r="W28" s="48" t="s">
        <v>682</v>
      </c>
      <c r="X28" s="260"/>
      <c r="Y28" s="22"/>
      <c r="Z28" s="22"/>
      <c r="AA28" s="22"/>
      <c r="AB28" s="22"/>
    </row>
    <row r="29" spans="2:28">
      <c r="B29" s="23" t="s">
        <v>3209</v>
      </c>
      <c r="C29" s="344"/>
      <c r="D29" s="87"/>
      <c r="E29" s="87"/>
      <c r="F29" s="87"/>
      <c r="G29" s="87"/>
      <c r="H29" s="87"/>
      <c r="I29" s="87"/>
      <c r="J29" s="87"/>
      <c r="K29" s="87"/>
      <c r="L29" s="87"/>
      <c r="M29" s="263" t="s">
        <v>559</v>
      </c>
      <c r="N29" s="26"/>
      <c r="O29" s="46"/>
      <c r="P29" s="46"/>
      <c r="Q29" s="46"/>
      <c r="R29" s="47" t="s">
        <v>683</v>
      </c>
      <c r="S29" s="46"/>
      <c r="T29" s="46"/>
      <c r="U29" s="46"/>
      <c r="V29" s="307"/>
      <c r="W29" s="48" t="s">
        <v>684</v>
      </c>
      <c r="X29" s="260"/>
      <c r="Y29" s="22"/>
      <c r="Z29" s="22"/>
      <c r="AA29" s="22"/>
      <c r="AB29" s="22"/>
    </row>
    <row r="30" spans="2:28">
      <c r="B30" s="23" t="s">
        <v>3210</v>
      </c>
      <c r="C30" s="344"/>
      <c r="D30" s="87"/>
      <c r="E30" s="87"/>
      <c r="F30" s="87"/>
      <c r="G30" s="87"/>
      <c r="H30" s="87"/>
      <c r="I30" s="87"/>
      <c r="J30" s="87"/>
      <c r="K30" s="87"/>
      <c r="L30" s="87"/>
      <c r="M30" s="263" t="s">
        <v>558</v>
      </c>
      <c r="N30" s="26"/>
      <c r="O30" s="46"/>
      <c r="P30" s="46"/>
      <c r="Q30" s="46"/>
      <c r="R30" s="47" t="s">
        <v>685</v>
      </c>
      <c r="S30" s="46"/>
      <c r="T30" s="46"/>
      <c r="U30" s="46"/>
      <c r="V30" s="307"/>
      <c r="W30" s="48" t="s">
        <v>686</v>
      </c>
      <c r="X30" s="260"/>
      <c r="Y30" s="22"/>
      <c r="Z30" s="22"/>
      <c r="AA30" s="22"/>
      <c r="AB30" s="22"/>
    </row>
    <row r="31" spans="2:28">
      <c r="B31" s="23" t="s">
        <v>3211</v>
      </c>
      <c r="C31" s="344"/>
      <c r="D31" s="87"/>
      <c r="E31" s="87"/>
      <c r="F31" s="87"/>
      <c r="G31" s="87"/>
      <c r="H31" s="87"/>
      <c r="I31" s="87"/>
      <c r="J31" s="87"/>
      <c r="K31" s="87"/>
      <c r="L31" s="87"/>
      <c r="M31" s="263" t="s">
        <v>557</v>
      </c>
      <c r="N31" s="26"/>
      <c r="O31" s="46"/>
      <c r="P31" s="46"/>
      <c r="Q31" s="46"/>
      <c r="R31" s="47" t="s">
        <v>687</v>
      </c>
      <c r="S31" s="46"/>
      <c r="T31" s="46"/>
      <c r="U31" s="46"/>
      <c r="V31" s="307"/>
      <c r="W31" s="48" t="s">
        <v>688</v>
      </c>
      <c r="X31" s="260"/>
      <c r="Y31" s="22"/>
      <c r="Z31" s="22"/>
      <c r="AA31" s="22"/>
      <c r="AB31" s="22"/>
    </row>
    <row r="32" spans="2:28">
      <c r="B32" s="23" t="s">
        <v>3212</v>
      </c>
      <c r="C32" s="344"/>
      <c r="D32" s="87"/>
      <c r="E32" s="87"/>
      <c r="F32" s="87"/>
      <c r="G32" s="87"/>
      <c r="H32" s="87"/>
      <c r="I32" s="87"/>
      <c r="J32" s="87"/>
      <c r="K32" s="87"/>
      <c r="L32" s="87"/>
      <c r="M32" s="263" t="s">
        <v>556</v>
      </c>
      <c r="N32" s="26"/>
      <c r="O32" s="46"/>
      <c r="P32" s="46"/>
      <c r="Q32" s="46"/>
      <c r="R32" s="47" t="s">
        <v>689</v>
      </c>
      <c r="S32" s="46"/>
      <c r="T32" s="46"/>
      <c r="U32" s="46"/>
      <c r="V32" s="307"/>
      <c r="W32" s="48" t="s">
        <v>690</v>
      </c>
      <c r="X32" s="260"/>
      <c r="Y32" s="22"/>
      <c r="Z32" s="22"/>
      <c r="AA32" s="22"/>
      <c r="AB32" s="22"/>
    </row>
    <row r="33" spans="2:28">
      <c r="B33" s="23" t="s">
        <v>3213</v>
      </c>
      <c r="C33" s="344"/>
      <c r="D33" s="87"/>
      <c r="E33" s="87"/>
      <c r="F33" s="87"/>
      <c r="G33" s="87"/>
      <c r="H33" s="87"/>
      <c r="I33" s="87"/>
      <c r="J33" s="87"/>
      <c r="K33" s="87"/>
      <c r="L33" s="87"/>
      <c r="M33" s="263" t="s">
        <v>555</v>
      </c>
      <c r="N33" s="26"/>
      <c r="O33" s="46"/>
      <c r="P33" s="46"/>
      <c r="Q33" s="46"/>
      <c r="R33" s="47" t="s">
        <v>691</v>
      </c>
      <c r="S33" s="46"/>
      <c r="T33" s="46"/>
      <c r="U33" s="46"/>
      <c r="V33" s="307"/>
      <c r="W33" s="48" t="s">
        <v>692</v>
      </c>
      <c r="X33" s="260"/>
      <c r="Y33" s="22"/>
      <c r="Z33" s="22"/>
      <c r="AA33" s="22"/>
      <c r="AB33" s="22"/>
    </row>
    <row r="34" spans="2:28">
      <c r="B34" s="23" t="s">
        <v>3214</v>
      </c>
      <c r="C34" s="344"/>
      <c r="D34" s="87"/>
      <c r="E34" s="87"/>
      <c r="F34" s="87"/>
      <c r="G34" s="87"/>
      <c r="H34" s="87"/>
      <c r="I34" s="87"/>
      <c r="J34" s="87"/>
      <c r="K34" s="87"/>
      <c r="L34" s="87"/>
      <c r="M34" s="263" t="s">
        <v>554</v>
      </c>
      <c r="N34" s="26"/>
      <c r="O34" s="46"/>
      <c r="P34" s="46"/>
      <c r="Q34" s="46"/>
      <c r="R34" s="47" t="s">
        <v>693</v>
      </c>
      <c r="S34" s="46"/>
      <c r="T34" s="46"/>
      <c r="U34" s="46"/>
      <c r="V34" s="307"/>
      <c r="W34" s="48" t="s">
        <v>694</v>
      </c>
      <c r="X34" s="260"/>
      <c r="Y34" s="22"/>
      <c r="Z34" s="22"/>
      <c r="AA34" s="22"/>
      <c r="AB34" s="22"/>
    </row>
    <row r="35" spans="2:28">
      <c r="B35" s="23" t="s">
        <v>3215</v>
      </c>
      <c r="C35" s="344"/>
      <c r="D35" s="87"/>
      <c r="E35" s="87"/>
      <c r="F35" s="87"/>
      <c r="G35" s="87"/>
      <c r="H35" s="87"/>
      <c r="I35" s="87"/>
      <c r="J35" s="87"/>
      <c r="K35" s="87"/>
      <c r="L35" s="87"/>
      <c r="M35" s="263" t="s">
        <v>553</v>
      </c>
      <c r="N35" s="26"/>
      <c r="O35" s="46"/>
      <c r="P35" s="46"/>
      <c r="Q35" s="46"/>
      <c r="R35" s="47" t="s">
        <v>695</v>
      </c>
      <c r="S35" s="46"/>
      <c r="T35" s="46"/>
      <c r="U35" s="46"/>
      <c r="V35" s="307"/>
      <c r="W35" s="48" t="s">
        <v>696</v>
      </c>
      <c r="X35" s="260"/>
      <c r="Y35" s="22"/>
      <c r="Z35" s="22"/>
      <c r="AA35" s="22"/>
      <c r="AB35" s="22"/>
    </row>
    <row r="36" spans="2:28">
      <c r="B36" s="23" t="s">
        <v>3216</v>
      </c>
      <c r="C36" s="344"/>
      <c r="D36" s="87"/>
      <c r="E36" s="87"/>
      <c r="F36" s="87"/>
      <c r="G36" s="87"/>
      <c r="H36" s="87"/>
      <c r="I36" s="87"/>
      <c r="J36" s="87"/>
      <c r="K36" s="87"/>
      <c r="L36" s="87"/>
      <c r="M36" s="263" t="s">
        <v>552</v>
      </c>
      <c r="N36" s="26"/>
      <c r="O36" s="46"/>
      <c r="P36" s="46"/>
      <c r="Q36" s="46"/>
      <c r="R36" s="47" t="s">
        <v>697</v>
      </c>
      <c r="S36" s="46"/>
      <c r="T36" s="46"/>
      <c r="U36" s="46"/>
      <c r="V36" s="307"/>
      <c r="W36" s="48" t="s">
        <v>698</v>
      </c>
      <c r="X36" s="260"/>
      <c r="Y36" s="22"/>
      <c r="Z36" s="22"/>
      <c r="AA36" s="22"/>
      <c r="AB36" s="22"/>
    </row>
    <row r="37" spans="2:28">
      <c r="B37" s="23" t="s">
        <v>3217</v>
      </c>
      <c r="C37" s="344"/>
      <c r="D37" s="87"/>
      <c r="E37" s="87"/>
      <c r="F37" s="87"/>
      <c r="G37" s="87"/>
      <c r="H37" s="87"/>
      <c r="I37" s="87"/>
      <c r="J37" s="87"/>
      <c r="K37" s="87"/>
      <c r="L37" s="87"/>
      <c r="M37" s="263" t="s">
        <v>551</v>
      </c>
      <c r="N37" s="26"/>
      <c r="O37" s="46"/>
      <c r="P37" s="46"/>
      <c r="Q37" s="46"/>
      <c r="R37" s="47" t="s">
        <v>699</v>
      </c>
      <c r="S37" s="46"/>
      <c r="T37" s="46"/>
      <c r="U37" s="46"/>
      <c r="V37" s="307"/>
      <c r="W37" s="48" t="s">
        <v>700</v>
      </c>
      <c r="X37" s="260"/>
      <c r="Y37" s="22"/>
      <c r="Z37" s="22"/>
      <c r="AA37" s="22"/>
      <c r="AB37" s="22"/>
    </row>
    <row r="38" spans="2:28">
      <c r="B38" s="23" t="s">
        <v>3218</v>
      </c>
      <c r="C38" s="344"/>
      <c r="D38" s="87"/>
      <c r="E38" s="87"/>
      <c r="F38" s="87"/>
      <c r="G38" s="87"/>
      <c r="H38" s="87"/>
      <c r="I38" s="87"/>
      <c r="J38" s="87"/>
      <c r="K38" s="87"/>
      <c r="L38" s="87"/>
      <c r="M38" s="263" t="s">
        <v>550</v>
      </c>
      <c r="N38" s="26"/>
      <c r="O38" s="46"/>
      <c r="P38" s="46"/>
      <c r="Q38" s="46"/>
      <c r="R38" s="47" t="s">
        <v>701</v>
      </c>
      <c r="S38" s="46"/>
      <c r="T38" s="46"/>
      <c r="U38" s="46"/>
      <c r="V38" s="307"/>
      <c r="W38" s="48" t="s">
        <v>702</v>
      </c>
      <c r="X38" s="260"/>
      <c r="Y38" s="22"/>
      <c r="Z38" s="22"/>
      <c r="AA38" s="22"/>
      <c r="AB38" s="22"/>
    </row>
    <row r="39" spans="2:28">
      <c r="B39" s="23" t="s">
        <v>3219</v>
      </c>
      <c r="C39" s="344"/>
      <c r="D39" s="87"/>
      <c r="E39" s="87"/>
      <c r="F39" s="87"/>
      <c r="G39" s="87"/>
      <c r="H39" s="87"/>
      <c r="I39" s="87"/>
      <c r="J39" s="87"/>
      <c r="K39" s="87"/>
      <c r="L39" s="87"/>
      <c r="M39" s="263" t="s">
        <v>3206</v>
      </c>
      <c r="N39" s="26"/>
      <c r="O39" s="46"/>
      <c r="P39" s="46"/>
      <c r="Q39" s="46"/>
      <c r="R39" s="47" t="s">
        <v>703</v>
      </c>
      <c r="S39" s="46"/>
      <c r="T39" s="46"/>
      <c r="U39" s="46"/>
      <c r="V39" s="307"/>
      <c r="W39" s="48" t="s">
        <v>3094</v>
      </c>
      <c r="X39" s="260"/>
      <c r="Y39" s="22"/>
      <c r="Z39" s="22"/>
      <c r="AA39" s="22"/>
      <c r="AB39" s="22"/>
    </row>
    <row r="40" spans="2:28">
      <c r="B40" s="23" t="s">
        <v>3220</v>
      </c>
      <c r="C40" s="344"/>
      <c r="D40" s="87"/>
      <c r="E40" s="87"/>
      <c r="F40" s="87"/>
      <c r="G40" s="87"/>
      <c r="H40" s="87"/>
      <c r="I40" s="87"/>
      <c r="J40" s="87"/>
      <c r="K40" s="87"/>
      <c r="L40" s="87"/>
      <c r="M40" s="263" t="s">
        <v>550</v>
      </c>
      <c r="N40" s="26"/>
      <c r="O40" s="46"/>
      <c r="P40" s="46"/>
      <c r="Q40" s="46"/>
      <c r="R40" s="47" t="s">
        <v>705</v>
      </c>
      <c r="S40" s="46"/>
      <c r="T40" s="46"/>
      <c r="U40" s="46"/>
      <c r="V40" s="307"/>
      <c r="W40" s="48" t="s">
        <v>704</v>
      </c>
      <c r="X40" s="260"/>
      <c r="Y40" s="22"/>
      <c r="Z40" s="22"/>
      <c r="AA40" s="22"/>
      <c r="AB40" s="22"/>
    </row>
    <row r="41" spans="2:28">
      <c r="B41" s="23" t="str">
        <f>'A141-27'!B13</f>
        <v>&lt;组名-公司简称-A141-30-02&gt;</v>
      </c>
      <c r="C41" s="344"/>
      <c r="D41" s="87"/>
      <c r="E41" s="87"/>
      <c r="F41" s="87"/>
      <c r="G41" s="87"/>
      <c r="H41" s="87"/>
      <c r="I41" s="87"/>
      <c r="J41" s="87"/>
      <c r="K41" s="87"/>
      <c r="L41" s="87"/>
      <c r="M41" s="263" t="s">
        <v>551</v>
      </c>
      <c r="N41" s="26"/>
      <c r="O41" s="46"/>
      <c r="P41" s="46"/>
      <c r="Q41" s="46"/>
      <c r="R41" s="47" t="s">
        <v>3065</v>
      </c>
      <c r="S41" s="46"/>
      <c r="T41" s="46"/>
      <c r="U41" s="46"/>
      <c r="V41" s="307"/>
      <c r="W41" s="48" t="s">
        <v>3095</v>
      </c>
      <c r="X41" s="260"/>
      <c r="Y41" s="22"/>
      <c r="Z41" s="22"/>
      <c r="AA41" s="22"/>
      <c r="AB41" s="22"/>
    </row>
    <row r="42" spans="2:28">
      <c r="B42" s="23" t="str">
        <f>'A141-27'!B14</f>
        <v>&lt;组名-公司简称-A141-30-03&gt;</v>
      </c>
      <c r="C42" s="344"/>
      <c r="D42" s="87"/>
      <c r="E42" s="87"/>
      <c r="F42" s="87"/>
      <c r="G42" s="87"/>
      <c r="H42" s="87"/>
      <c r="I42" s="87"/>
      <c r="J42" s="87"/>
      <c r="K42" s="87"/>
      <c r="L42" s="87"/>
      <c r="M42" s="263" t="s">
        <v>552</v>
      </c>
      <c r="N42" s="26"/>
      <c r="O42" s="46"/>
      <c r="P42" s="46"/>
      <c r="Q42" s="46"/>
      <c r="R42" s="47" t="s">
        <v>706</v>
      </c>
      <c r="S42" s="46"/>
      <c r="T42" s="46"/>
      <c r="U42" s="46"/>
      <c r="V42" s="307"/>
      <c r="W42" s="48" t="s">
        <v>707</v>
      </c>
      <c r="X42" s="260"/>
      <c r="Y42" s="22"/>
      <c r="Z42" s="22"/>
      <c r="AA42" s="22"/>
      <c r="AB42" s="22"/>
    </row>
    <row r="43" spans="2:28">
      <c r="B43" s="23" t="str">
        <f>'A141-27'!B15</f>
        <v>&lt;组名-公司简称-A141-30-04&gt;</v>
      </c>
      <c r="C43" s="87"/>
      <c r="D43" s="87"/>
      <c r="E43" s="87"/>
      <c r="F43" s="87"/>
      <c r="G43" s="87"/>
      <c r="H43" s="87"/>
      <c r="I43" s="87"/>
      <c r="J43" s="87"/>
      <c r="K43" s="87"/>
      <c r="L43" s="87"/>
      <c r="M43" s="263" t="s">
        <v>553</v>
      </c>
      <c r="N43" s="28"/>
      <c r="O43" s="49"/>
      <c r="P43" s="49"/>
      <c r="Q43" s="49"/>
      <c r="R43" s="47" t="s">
        <v>708</v>
      </c>
      <c r="S43" s="49"/>
      <c r="T43" s="49"/>
      <c r="U43" s="49"/>
      <c r="V43" s="72"/>
      <c r="W43" s="48" t="s">
        <v>709</v>
      </c>
      <c r="X43" s="261"/>
      <c r="Y43" s="29"/>
      <c r="Z43" s="29" t="s">
        <v>2841</v>
      </c>
      <c r="AA43" s="29"/>
      <c r="AB43" s="29"/>
    </row>
    <row r="44" spans="2:28">
      <c r="B44" s="23" t="str">
        <f>'A141-27'!B16</f>
        <v>&lt;组名-公司简称-A141-30-05&gt;</v>
      </c>
      <c r="C44" s="87"/>
      <c r="D44" s="87"/>
      <c r="E44" s="87"/>
      <c r="F44" s="87"/>
      <c r="G44" s="87"/>
      <c r="H44" s="87"/>
      <c r="I44" s="87"/>
      <c r="J44" s="87"/>
      <c r="K44" s="87"/>
      <c r="L44" s="87"/>
      <c r="M44" s="263" t="s">
        <v>554</v>
      </c>
      <c r="N44" s="28"/>
      <c r="O44" s="49"/>
      <c r="P44" s="49"/>
      <c r="Q44" s="49"/>
      <c r="R44" s="47" t="s">
        <v>710</v>
      </c>
      <c r="S44" s="49"/>
      <c r="T44" s="49"/>
      <c r="U44" s="49"/>
      <c r="V44" s="72"/>
      <c r="W44" s="48" t="s">
        <v>711</v>
      </c>
      <c r="X44" s="261"/>
      <c r="Y44" s="29"/>
      <c r="Z44" s="29" t="s">
        <v>2842</v>
      </c>
      <c r="AA44" s="29"/>
      <c r="AB44" s="29"/>
    </row>
    <row r="45" spans="2:28">
      <c r="B45" s="23" t="str">
        <f>'A141-27'!B17</f>
        <v>&lt;组名-公司简称-A141-30-06&gt;</v>
      </c>
      <c r="C45" s="87"/>
      <c r="D45" s="87"/>
      <c r="E45" s="87"/>
      <c r="F45" s="87"/>
      <c r="G45" s="87"/>
      <c r="H45" s="87"/>
      <c r="I45" s="87"/>
      <c r="J45" s="87"/>
      <c r="K45" s="87"/>
      <c r="L45" s="87"/>
      <c r="M45" s="263" t="s">
        <v>555</v>
      </c>
      <c r="N45" s="28"/>
      <c r="O45" s="49"/>
      <c r="P45" s="49"/>
      <c r="Q45" s="49"/>
      <c r="R45" s="47" t="s">
        <v>712</v>
      </c>
      <c r="S45" s="49"/>
      <c r="T45" s="49"/>
      <c r="U45" s="49"/>
      <c r="V45" s="72"/>
      <c r="W45" s="48" t="s">
        <v>713</v>
      </c>
      <c r="X45" s="261"/>
      <c r="Y45" s="29"/>
      <c r="Z45" s="29" t="s">
        <v>2843</v>
      </c>
      <c r="AA45" s="29"/>
      <c r="AB45" s="29"/>
    </row>
    <row r="46" spans="2:28">
      <c r="B46" s="23" t="str">
        <f>'A141-27'!B18</f>
        <v>&lt;组名-公司简称-A141-30-07&gt;</v>
      </c>
      <c r="C46" s="87"/>
      <c r="D46" s="87"/>
      <c r="E46" s="87"/>
      <c r="F46" s="87"/>
      <c r="G46" s="87"/>
      <c r="H46" s="87"/>
      <c r="I46" s="87"/>
      <c r="J46" s="87"/>
      <c r="K46" s="87"/>
      <c r="L46" s="87"/>
      <c r="M46" s="263" t="s">
        <v>556</v>
      </c>
      <c r="N46" s="50"/>
      <c r="O46" s="50"/>
      <c r="P46" s="50"/>
      <c r="Q46" s="50"/>
      <c r="R46" s="47" t="s">
        <v>714</v>
      </c>
      <c r="S46" s="50"/>
      <c r="T46" s="50"/>
      <c r="U46" s="50"/>
      <c r="V46" s="308"/>
      <c r="W46" s="48" t="s">
        <v>715</v>
      </c>
      <c r="X46" s="262"/>
      <c r="Y46" s="38"/>
      <c r="Z46" s="82"/>
      <c r="AA46" s="156"/>
      <c r="AB46" s="156"/>
    </row>
    <row r="47" spans="2:28">
      <c r="B47" s="23" t="str">
        <f>'A141-27'!B19</f>
        <v>&lt;组名-公司简称-A141-30-08&gt;</v>
      </c>
      <c r="C47" s="87"/>
      <c r="D47" s="87"/>
      <c r="E47" s="87"/>
      <c r="F47" s="87"/>
      <c r="G47" s="87"/>
      <c r="H47" s="87"/>
      <c r="I47" s="87"/>
      <c r="J47" s="87"/>
      <c r="K47" s="87"/>
      <c r="L47" s="87"/>
      <c r="M47" s="263" t="s">
        <v>557</v>
      </c>
      <c r="N47" s="50"/>
      <c r="O47" s="50"/>
      <c r="P47" s="50"/>
      <c r="Q47" s="50"/>
      <c r="R47" s="47" t="s">
        <v>716</v>
      </c>
      <c r="S47" s="50"/>
      <c r="T47" s="50"/>
      <c r="U47" s="50"/>
      <c r="V47" s="308"/>
      <c r="W47" s="48" t="s">
        <v>717</v>
      </c>
      <c r="X47" s="262"/>
      <c r="Y47" s="38"/>
      <c r="Z47" s="156"/>
      <c r="AA47" s="156"/>
      <c r="AB47" s="156"/>
    </row>
    <row r="48" spans="2:28">
      <c r="B48" s="23" t="str">
        <f>'A141-27'!B20</f>
        <v>&lt;组名-公司简称-A141-30-09&gt;</v>
      </c>
      <c r="C48" s="87"/>
      <c r="D48" s="87"/>
      <c r="E48" s="87"/>
      <c r="F48" s="87"/>
      <c r="G48" s="87"/>
      <c r="H48" s="87"/>
      <c r="I48" s="87"/>
      <c r="J48" s="87"/>
      <c r="K48" s="87"/>
      <c r="L48" s="87"/>
      <c r="M48" s="263" t="s">
        <v>558</v>
      </c>
      <c r="N48" s="50"/>
      <c r="O48" s="50"/>
      <c r="P48" s="50"/>
      <c r="Q48" s="50"/>
      <c r="R48" s="47" t="s">
        <v>718</v>
      </c>
      <c r="S48" s="50"/>
      <c r="T48" s="50"/>
      <c r="U48" s="50"/>
      <c r="V48" s="308"/>
      <c r="W48" s="48" t="s">
        <v>719</v>
      </c>
      <c r="X48" s="262"/>
      <c r="Y48" s="38"/>
      <c r="Z48" s="156"/>
      <c r="AA48" s="156"/>
      <c r="AB48" s="156"/>
    </row>
    <row r="49" spans="2:28">
      <c r="B49" s="23" t="str">
        <f>'A141-27'!B21</f>
        <v>&lt;组名-公司简称-A141-30-10&gt;</v>
      </c>
      <c r="C49" s="87"/>
      <c r="D49" s="87"/>
      <c r="E49" s="87"/>
      <c r="F49" s="87"/>
      <c r="G49" s="87"/>
      <c r="H49" s="87"/>
      <c r="I49" s="87"/>
      <c r="J49" s="87"/>
      <c r="K49" s="87"/>
      <c r="L49" s="87"/>
      <c r="M49" s="263" t="s">
        <v>559</v>
      </c>
      <c r="N49" s="50"/>
      <c r="O49" s="50"/>
      <c r="P49" s="50"/>
      <c r="Q49" s="50"/>
      <c r="R49" s="47" t="s">
        <v>720</v>
      </c>
      <c r="S49" s="50"/>
      <c r="T49" s="50"/>
      <c r="U49" s="50"/>
      <c r="V49" s="308"/>
      <c r="W49" s="48" t="s">
        <v>721</v>
      </c>
      <c r="X49" s="262"/>
      <c r="Y49" s="38"/>
      <c r="Z49" s="156"/>
      <c r="AA49" s="156"/>
      <c r="AB49" s="156"/>
    </row>
    <row r="50" spans="2:28">
      <c r="B50" s="23" t="str">
        <f>'A141-27'!B22</f>
        <v>&lt;组名-公司简称-A141-30-11&gt;</v>
      </c>
      <c r="C50" s="87"/>
      <c r="D50" s="87"/>
      <c r="E50" s="87"/>
      <c r="F50" s="87"/>
      <c r="G50" s="87"/>
      <c r="H50" s="87"/>
      <c r="I50" s="87"/>
      <c r="J50" s="87"/>
      <c r="K50" s="87"/>
      <c r="L50" s="87"/>
      <c r="M50" s="263" t="s">
        <v>560</v>
      </c>
      <c r="N50" s="51"/>
      <c r="O50" s="50"/>
      <c r="P50" s="50"/>
      <c r="Q50" s="50"/>
      <c r="R50" s="47" t="s">
        <v>722</v>
      </c>
      <c r="S50" s="50"/>
      <c r="T50" s="50"/>
      <c r="U50" s="50"/>
      <c r="V50" s="308"/>
      <c r="W50" s="48" t="s">
        <v>723</v>
      </c>
      <c r="X50" s="262"/>
      <c r="Y50" s="38"/>
      <c r="Z50" s="156"/>
      <c r="AA50" s="156"/>
      <c r="AB50" s="156"/>
    </row>
    <row r="51" spans="2:28">
      <c r="B51" s="23" t="str">
        <f>'A141-27'!B23</f>
        <v>&lt;组名-公司简称-A141-30-12&gt;</v>
      </c>
      <c r="C51" s="87"/>
      <c r="D51" s="87"/>
      <c r="E51" s="87"/>
      <c r="F51" s="87"/>
      <c r="G51" s="87"/>
      <c r="H51" s="87"/>
      <c r="I51" s="87"/>
      <c r="J51" s="87"/>
      <c r="K51" s="87"/>
      <c r="L51" s="87"/>
      <c r="M51" s="263" t="s">
        <v>561</v>
      </c>
      <c r="N51" s="50"/>
      <c r="O51" s="50"/>
      <c r="P51" s="50"/>
      <c r="Q51" s="50"/>
      <c r="R51" s="47" t="s">
        <v>724</v>
      </c>
      <c r="S51" s="50"/>
      <c r="T51" s="50"/>
      <c r="U51" s="50"/>
      <c r="V51" s="308"/>
      <c r="W51" s="48" t="s">
        <v>725</v>
      </c>
      <c r="X51" s="262"/>
      <c r="Y51" s="38"/>
      <c r="Z51" s="156"/>
      <c r="AA51" s="156"/>
      <c r="AB51" s="156"/>
    </row>
    <row r="52" spans="2:28">
      <c r="B52" s="23" t="str">
        <f>'A141-27'!B24</f>
        <v>&lt;组名-公司简称-A141-30-13&gt;</v>
      </c>
      <c r="C52" s="87"/>
      <c r="D52" s="87"/>
      <c r="E52" s="87"/>
      <c r="F52" s="87"/>
      <c r="G52" s="87"/>
      <c r="H52" s="87"/>
      <c r="I52" s="87"/>
      <c r="J52" s="87"/>
      <c r="K52" s="87"/>
      <c r="L52" s="87"/>
      <c r="M52" s="263" t="s">
        <v>562</v>
      </c>
      <c r="N52" s="50"/>
      <c r="O52" s="50"/>
      <c r="P52" s="50"/>
      <c r="Q52" s="50"/>
      <c r="R52" s="47" t="s">
        <v>726</v>
      </c>
      <c r="S52" s="50"/>
      <c r="T52" s="50"/>
      <c r="U52" s="50"/>
      <c r="V52" s="308"/>
      <c r="W52" s="48" t="s">
        <v>727</v>
      </c>
      <c r="X52" s="262"/>
      <c r="Y52" s="38"/>
      <c r="Z52" s="156"/>
      <c r="AA52" s="156"/>
      <c r="AB52" s="156"/>
    </row>
    <row r="53" spans="2:28">
      <c r="B53" s="23" t="str">
        <f>'A141-27'!B25</f>
        <v>&lt;组名-公司简称-A141-30-14&gt;</v>
      </c>
      <c r="C53" s="87"/>
      <c r="D53" s="87"/>
      <c r="E53" s="87"/>
      <c r="F53" s="87"/>
      <c r="G53" s="87"/>
      <c r="H53" s="87"/>
      <c r="I53" s="87"/>
      <c r="J53" s="87"/>
      <c r="K53" s="87"/>
      <c r="L53" s="87"/>
      <c r="M53" s="263" t="s">
        <v>563</v>
      </c>
      <c r="N53" s="50"/>
      <c r="O53" s="50"/>
      <c r="P53" s="50"/>
      <c r="Q53" s="50"/>
      <c r="R53" s="47" t="s">
        <v>728</v>
      </c>
      <c r="S53" s="50"/>
      <c r="T53" s="50"/>
      <c r="U53" s="50"/>
      <c r="V53" s="308"/>
      <c r="W53" s="48" t="s">
        <v>729</v>
      </c>
      <c r="X53" s="262"/>
      <c r="Y53" s="38"/>
      <c r="Z53" s="156"/>
      <c r="AA53" s="156"/>
      <c r="AB53" s="156"/>
    </row>
    <row r="54" spans="2:28">
      <c r="B54" s="23" t="str">
        <f>'A141-27'!B26</f>
        <v>&lt;组名-公司简称-A141-30-15&gt;</v>
      </c>
      <c r="C54" s="87"/>
      <c r="D54" s="87"/>
      <c r="E54" s="87"/>
      <c r="F54" s="87"/>
      <c r="G54" s="87"/>
      <c r="H54" s="87"/>
      <c r="I54" s="87"/>
      <c r="J54" s="87"/>
      <c r="K54" s="87"/>
      <c r="L54" s="87"/>
      <c r="M54" s="263" t="s">
        <v>564</v>
      </c>
      <c r="N54" s="50"/>
      <c r="O54" s="50"/>
      <c r="P54" s="50"/>
      <c r="Q54" s="50"/>
      <c r="R54" s="47" t="s">
        <v>730</v>
      </c>
      <c r="S54" s="50"/>
      <c r="T54" s="50"/>
      <c r="U54" s="50"/>
      <c r="V54" s="308"/>
      <c r="W54" s="48" t="s">
        <v>731</v>
      </c>
      <c r="X54" s="262"/>
      <c r="Y54" s="38"/>
      <c r="Z54" s="156"/>
      <c r="AA54" s="156"/>
      <c r="AB54" s="156"/>
    </row>
    <row r="55" spans="2:28">
      <c r="B55" s="23" t="str">
        <f>'A141-27'!B27</f>
        <v>&lt;组名-公司简称-A141-30-16&gt;</v>
      </c>
      <c r="C55" s="87"/>
      <c r="D55" s="87"/>
      <c r="E55" s="87"/>
      <c r="F55" s="87"/>
      <c r="G55" s="87"/>
      <c r="H55" s="87"/>
      <c r="I55" s="87"/>
      <c r="J55" s="87"/>
      <c r="K55" s="87"/>
      <c r="L55" s="87"/>
      <c r="M55" s="263" t="s">
        <v>565</v>
      </c>
      <c r="N55" s="50"/>
      <c r="O55" s="50"/>
      <c r="P55" s="50"/>
      <c r="Q55" s="50"/>
      <c r="R55" s="47" t="s">
        <v>732</v>
      </c>
      <c r="S55" s="50"/>
      <c r="T55" s="50"/>
      <c r="U55" s="50"/>
      <c r="V55" s="308"/>
      <c r="W55" s="48" t="s">
        <v>733</v>
      </c>
      <c r="X55" s="262"/>
      <c r="Y55" s="38"/>
      <c r="Z55" s="156"/>
      <c r="AA55" s="156"/>
      <c r="AB55" s="156"/>
    </row>
    <row r="56" spans="2:28">
      <c r="B56" s="23" t="str">
        <f>'A141-27'!B28</f>
        <v>&lt;组名-公司简称-A141-30-17&gt;</v>
      </c>
      <c r="C56" s="87"/>
      <c r="D56" s="87"/>
      <c r="E56" s="87"/>
      <c r="F56" s="87"/>
      <c r="G56" s="87"/>
      <c r="H56" s="87"/>
      <c r="I56" s="87"/>
      <c r="J56" s="87"/>
      <c r="K56" s="87"/>
      <c r="L56" s="87"/>
      <c r="M56" s="263" t="s">
        <v>566</v>
      </c>
      <c r="N56" s="50"/>
      <c r="O56" s="50"/>
      <c r="P56" s="50"/>
      <c r="Q56" s="50"/>
      <c r="R56" s="47" t="s">
        <v>734</v>
      </c>
      <c r="S56" s="50"/>
      <c r="T56" s="50"/>
      <c r="U56" s="50"/>
      <c r="V56" s="308"/>
      <c r="W56" s="48" t="s">
        <v>735</v>
      </c>
      <c r="X56" s="262"/>
      <c r="Y56" s="38"/>
      <c r="Z56" s="156"/>
      <c r="AA56" s="156"/>
      <c r="AB56" s="156"/>
    </row>
    <row r="57" spans="2:28">
      <c r="B57" s="23" t="str">
        <f>'A141-27'!B29</f>
        <v>&lt;组名-公司简称-A141-30-18&gt;</v>
      </c>
      <c r="C57" s="87"/>
      <c r="D57" s="87"/>
      <c r="E57" s="87"/>
      <c r="F57" s="87"/>
      <c r="G57" s="87"/>
      <c r="H57" s="87"/>
      <c r="I57" s="87"/>
      <c r="J57" s="87"/>
      <c r="K57" s="87"/>
      <c r="L57" s="87"/>
      <c r="M57" s="263" t="s">
        <v>567</v>
      </c>
      <c r="N57" s="50"/>
      <c r="O57" s="50"/>
      <c r="P57" s="50"/>
      <c r="Q57" s="50"/>
      <c r="R57" s="47" t="s">
        <v>736</v>
      </c>
      <c r="S57" s="50"/>
      <c r="T57" s="50"/>
      <c r="U57" s="50"/>
      <c r="V57" s="308"/>
      <c r="W57" s="48" t="s">
        <v>737</v>
      </c>
      <c r="X57" s="262"/>
      <c r="Y57" s="38"/>
      <c r="Z57" s="156"/>
      <c r="AA57" s="156"/>
      <c r="AB57" s="156"/>
    </row>
    <row r="58" spans="2:28">
      <c r="B58" s="23" t="str">
        <f>'A141-27'!B30</f>
        <v>&lt;组名-公司简称-A141-30-19&gt;</v>
      </c>
      <c r="C58" s="87"/>
      <c r="D58" s="87"/>
      <c r="E58" s="87"/>
      <c r="F58" s="87"/>
      <c r="G58" s="87"/>
      <c r="H58" s="87"/>
      <c r="I58" s="87"/>
      <c r="J58" s="87"/>
      <c r="K58" s="87"/>
      <c r="L58" s="87"/>
      <c r="M58" s="263" t="s">
        <v>568</v>
      </c>
      <c r="N58" s="50"/>
      <c r="O58" s="50"/>
      <c r="P58" s="50"/>
      <c r="Q58" s="50"/>
      <c r="R58" s="47" t="s">
        <v>738</v>
      </c>
      <c r="S58" s="50"/>
      <c r="T58" s="50"/>
      <c r="U58" s="50"/>
      <c r="V58" s="308"/>
      <c r="W58" s="48" t="s">
        <v>739</v>
      </c>
      <c r="X58" s="262"/>
      <c r="Y58" s="38"/>
      <c r="Z58" s="156"/>
      <c r="AA58" s="156"/>
      <c r="AB58" s="156"/>
    </row>
    <row r="59" spans="2:28">
      <c r="B59" s="23" t="str">
        <f>'A141-27'!B31</f>
        <v>&lt;组名-公司简称-A141-30-20&gt;</v>
      </c>
      <c r="C59" s="87"/>
      <c r="D59" s="87"/>
      <c r="E59" s="87"/>
      <c r="F59" s="87"/>
      <c r="G59" s="87"/>
      <c r="H59" s="87"/>
      <c r="I59" s="87"/>
      <c r="J59" s="87"/>
      <c r="K59" s="87"/>
      <c r="L59" s="87"/>
      <c r="M59" s="263" t="s">
        <v>569</v>
      </c>
      <c r="N59" s="28"/>
      <c r="O59" s="49"/>
      <c r="P59" s="49"/>
      <c r="Q59" s="49"/>
      <c r="R59" s="47" t="s">
        <v>740</v>
      </c>
      <c r="S59" s="49"/>
      <c r="T59" s="49"/>
      <c r="U59" s="49"/>
      <c r="V59" s="72"/>
      <c r="W59" s="48" t="s">
        <v>741</v>
      </c>
      <c r="X59" s="261"/>
      <c r="Y59" s="29"/>
      <c r="Z59" s="29"/>
      <c r="AA59" s="29"/>
      <c r="AB59" s="29"/>
    </row>
    <row r="60" spans="2:28">
      <c r="B60" s="23" t="str">
        <f>'A141-27'!B32</f>
        <v>&lt;组名-公司简称-A141-30-21&gt;</v>
      </c>
      <c r="C60" s="87"/>
      <c r="D60" s="87"/>
      <c r="E60" s="87"/>
      <c r="F60" s="87"/>
      <c r="G60" s="87"/>
      <c r="H60" s="87"/>
      <c r="I60" s="87"/>
      <c r="J60" s="87"/>
      <c r="K60" s="87"/>
      <c r="L60" s="87"/>
      <c r="M60" s="263" t="s">
        <v>570</v>
      </c>
      <c r="N60" s="28"/>
      <c r="O60" s="49"/>
      <c r="P60" s="49"/>
      <c r="Q60" s="49"/>
      <c r="R60" s="47" t="s">
        <v>742</v>
      </c>
      <c r="S60" s="49"/>
      <c r="T60" s="49"/>
      <c r="U60" s="49"/>
      <c r="V60" s="72"/>
      <c r="W60" s="48" t="s">
        <v>743</v>
      </c>
      <c r="X60" s="261"/>
      <c r="Y60" s="29"/>
      <c r="Z60" s="29"/>
      <c r="AA60" s="29"/>
      <c r="AB60" s="29"/>
    </row>
    <row r="61" spans="2:28">
      <c r="B61" s="23" t="str">
        <f>'A141-27'!B33</f>
        <v>&lt;组名-公司简称-A141-30-22&gt;</v>
      </c>
      <c r="C61" s="87"/>
      <c r="D61" s="87"/>
      <c r="E61" s="87"/>
      <c r="F61" s="87"/>
      <c r="G61" s="87"/>
      <c r="H61" s="87"/>
      <c r="I61" s="87"/>
      <c r="J61" s="87"/>
      <c r="K61" s="87"/>
      <c r="L61" s="87"/>
      <c r="M61" s="263" t="s">
        <v>571</v>
      </c>
      <c r="N61" s="50"/>
      <c r="O61" s="50"/>
      <c r="P61" s="50"/>
      <c r="Q61" s="50"/>
      <c r="R61" s="47" t="s">
        <v>744</v>
      </c>
      <c r="S61" s="50"/>
      <c r="T61" s="50"/>
      <c r="U61" s="50"/>
      <c r="V61" s="308"/>
      <c r="W61" s="48" t="s">
        <v>745</v>
      </c>
      <c r="X61" s="262"/>
      <c r="Y61" s="38"/>
      <c r="Z61" s="156"/>
      <c r="AA61" s="156"/>
      <c r="AB61" s="156"/>
    </row>
    <row r="62" spans="2:28">
      <c r="B62" s="23" t="str">
        <f>'A141-27'!B34</f>
        <v>&lt;组名-公司简称-A141-30-23&gt;</v>
      </c>
      <c r="C62" s="87"/>
      <c r="D62" s="87"/>
      <c r="E62" s="87"/>
      <c r="F62" s="87"/>
      <c r="G62" s="87"/>
      <c r="H62" s="87"/>
      <c r="I62" s="87"/>
      <c r="J62" s="87"/>
      <c r="K62" s="87"/>
      <c r="L62" s="87"/>
      <c r="M62" s="263" t="s">
        <v>572</v>
      </c>
      <c r="N62" s="50"/>
      <c r="O62" s="50"/>
      <c r="P62" s="50"/>
      <c r="Q62" s="50"/>
      <c r="R62" s="47" t="s">
        <v>746</v>
      </c>
      <c r="S62" s="50"/>
      <c r="T62" s="50"/>
      <c r="U62" s="50"/>
      <c r="V62" s="308"/>
      <c r="W62" s="48" t="s">
        <v>747</v>
      </c>
      <c r="X62" s="262"/>
      <c r="Y62" s="38"/>
      <c r="Z62" s="156"/>
      <c r="AA62" s="156"/>
      <c r="AB62" s="156"/>
    </row>
    <row r="63" spans="2:28">
      <c r="B63" s="23" t="str">
        <f>'A141-27'!B35</f>
        <v>&lt;组名-公司简称-A141-30-24&gt;</v>
      </c>
      <c r="C63" s="87"/>
      <c r="D63" s="87"/>
      <c r="E63" s="87"/>
      <c r="F63" s="87"/>
      <c r="G63" s="87"/>
      <c r="H63" s="87"/>
      <c r="I63" s="87"/>
      <c r="J63" s="87"/>
      <c r="K63" s="87"/>
      <c r="L63" s="87"/>
      <c r="M63" s="263" t="s">
        <v>573</v>
      </c>
      <c r="N63" s="50"/>
      <c r="O63" s="50"/>
      <c r="P63" s="50"/>
      <c r="Q63" s="50"/>
      <c r="R63" s="47" t="s">
        <v>748</v>
      </c>
      <c r="S63" s="50"/>
      <c r="T63" s="50"/>
      <c r="U63" s="50"/>
      <c r="V63" s="308"/>
      <c r="W63" s="48" t="s">
        <v>749</v>
      </c>
      <c r="X63" s="262"/>
      <c r="Y63" s="38"/>
      <c r="Z63" s="156"/>
      <c r="AA63" s="156"/>
      <c r="AB63" s="156"/>
    </row>
    <row r="64" spans="2:28">
      <c r="B64" s="23" t="str">
        <f>'A141-27'!B36</f>
        <v>&lt;组名-公司简称-A141-30-25&gt;</v>
      </c>
      <c r="C64" s="87"/>
      <c r="D64" s="87"/>
      <c r="E64" s="87"/>
      <c r="F64" s="87"/>
      <c r="G64" s="87"/>
      <c r="H64" s="87"/>
      <c r="I64" s="87"/>
      <c r="J64" s="87"/>
      <c r="K64" s="87"/>
      <c r="L64" s="87"/>
      <c r="M64" s="263" t="s">
        <v>574</v>
      </c>
      <c r="N64" s="50"/>
      <c r="O64" s="50"/>
      <c r="P64" s="50"/>
      <c r="Q64" s="50"/>
      <c r="R64" s="47" t="s">
        <v>750</v>
      </c>
      <c r="S64" s="50"/>
      <c r="T64" s="50"/>
      <c r="U64" s="50"/>
      <c r="V64" s="308"/>
      <c r="W64" s="48" t="s">
        <v>751</v>
      </c>
      <c r="X64" s="262"/>
      <c r="Y64" s="38"/>
      <c r="Z64" s="156"/>
      <c r="AA64" s="156"/>
      <c r="AB64" s="156"/>
    </row>
    <row r="65" spans="2:28">
      <c r="B65" s="23" t="str">
        <f>'A141-27'!B37</f>
        <v>&lt;组名-公司简称-A141-30-26&gt;</v>
      </c>
      <c r="C65" s="87"/>
      <c r="D65" s="87"/>
      <c r="E65" s="87"/>
      <c r="F65" s="87"/>
      <c r="G65" s="87"/>
      <c r="H65" s="87"/>
      <c r="I65" s="87"/>
      <c r="J65" s="87"/>
      <c r="K65" s="87"/>
      <c r="L65" s="87"/>
      <c r="M65" s="263" t="s">
        <v>575</v>
      </c>
      <c r="N65" s="51"/>
      <c r="O65" s="50"/>
      <c r="P65" s="50"/>
      <c r="Q65" s="50"/>
      <c r="R65" s="47" t="s">
        <v>752</v>
      </c>
      <c r="S65" s="50"/>
      <c r="T65" s="50"/>
      <c r="U65" s="50"/>
      <c r="V65" s="308"/>
      <c r="W65" s="48" t="s">
        <v>753</v>
      </c>
      <c r="X65" s="262"/>
      <c r="Y65" s="38"/>
      <c r="Z65" s="156"/>
      <c r="AA65" s="156"/>
      <c r="AB65" s="156"/>
    </row>
    <row r="66" spans="2:28">
      <c r="B66" s="23" t="str">
        <f>'A141-27'!B38</f>
        <v>&lt;组名-公司简称-A141-30-27&gt;</v>
      </c>
      <c r="C66" s="87"/>
      <c r="D66" s="87"/>
      <c r="E66" s="87"/>
      <c r="F66" s="87"/>
      <c r="G66" s="87"/>
      <c r="H66" s="87"/>
      <c r="I66" s="87"/>
      <c r="J66" s="87"/>
      <c r="K66" s="87"/>
      <c r="L66" s="87"/>
      <c r="M66" s="263" t="s">
        <v>576</v>
      </c>
      <c r="N66" s="50"/>
      <c r="O66" s="50"/>
      <c r="P66" s="50"/>
      <c r="Q66" s="50"/>
      <c r="R66" s="47" t="s">
        <v>754</v>
      </c>
      <c r="S66" s="50"/>
      <c r="T66" s="50"/>
      <c r="U66" s="50"/>
      <c r="V66" s="308"/>
      <c r="W66" s="48" t="s">
        <v>755</v>
      </c>
      <c r="X66" s="262"/>
      <c r="Y66" s="38"/>
      <c r="Z66" s="156"/>
      <c r="AA66" s="156"/>
      <c r="AB66" s="156"/>
    </row>
    <row r="67" spans="2:28">
      <c r="B67" s="23" t="str">
        <f>'A141-27'!B39</f>
        <v>&lt;组名-公司简称-A141-30-28&gt;</v>
      </c>
      <c r="C67" s="87"/>
      <c r="D67" s="87"/>
      <c r="E67" s="87"/>
      <c r="F67" s="87"/>
      <c r="G67" s="87"/>
      <c r="H67" s="87"/>
      <c r="I67" s="87"/>
      <c r="J67" s="87"/>
      <c r="K67" s="87"/>
      <c r="L67" s="87"/>
      <c r="M67" s="263" t="s">
        <v>576</v>
      </c>
      <c r="N67" s="50"/>
      <c r="O67" s="50"/>
      <c r="P67" s="50"/>
      <c r="Q67" s="50"/>
      <c r="R67" s="47" t="s">
        <v>756</v>
      </c>
      <c r="S67" s="50"/>
      <c r="T67" s="50"/>
      <c r="U67" s="50"/>
      <c r="V67" s="308"/>
      <c r="W67" s="48" t="s">
        <v>757</v>
      </c>
      <c r="X67" s="262"/>
      <c r="Y67" s="38"/>
      <c r="Z67" s="156"/>
      <c r="AA67" s="156"/>
      <c r="AB67" s="156"/>
    </row>
    <row r="68" spans="2:28">
      <c r="B68" s="23" t="str">
        <f>'A141-27'!B40</f>
        <v>&lt;组名-公司简称-A141-30-29&gt;</v>
      </c>
      <c r="C68" s="87"/>
      <c r="D68" s="87"/>
      <c r="E68" s="87"/>
      <c r="F68" s="87"/>
      <c r="G68" s="87"/>
      <c r="H68" s="87"/>
      <c r="I68" s="87"/>
      <c r="J68" s="87"/>
      <c r="K68" s="87"/>
      <c r="L68" s="87"/>
      <c r="M68" s="263" t="s">
        <v>577</v>
      </c>
      <c r="N68" s="50"/>
      <c r="O68" s="50"/>
      <c r="P68" s="50"/>
      <c r="Q68" s="50"/>
      <c r="R68" s="47" t="s">
        <v>758</v>
      </c>
      <c r="S68" s="50"/>
      <c r="T68" s="50"/>
      <c r="U68" s="50"/>
      <c r="V68" s="308"/>
      <c r="W68" s="48" t="s">
        <v>759</v>
      </c>
      <c r="X68" s="262"/>
      <c r="Y68" s="38"/>
      <c r="Z68" s="156"/>
      <c r="AA68" s="156"/>
      <c r="AB68" s="156"/>
    </row>
    <row r="69" spans="2:28">
      <c r="B69" s="23" t="str">
        <f>'A141-27'!B41</f>
        <v>&lt;组名-公司简称-A141-30-30&gt;</v>
      </c>
      <c r="C69" s="87"/>
      <c r="D69" s="87"/>
      <c r="E69" s="87"/>
      <c r="F69" s="87"/>
      <c r="G69" s="87"/>
      <c r="H69" s="87"/>
      <c r="I69" s="87"/>
      <c r="J69" s="87"/>
      <c r="K69" s="87"/>
      <c r="L69" s="87"/>
      <c r="M69" s="263" t="s">
        <v>576</v>
      </c>
      <c r="N69" s="50"/>
      <c r="O69" s="50"/>
      <c r="P69" s="50"/>
      <c r="Q69" s="50"/>
      <c r="R69" s="47" t="s">
        <v>760</v>
      </c>
      <c r="S69" s="50"/>
      <c r="T69" s="50"/>
      <c r="U69" s="50"/>
      <c r="V69" s="308"/>
      <c r="W69" s="48" t="s">
        <v>761</v>
      </c>
      <c r="X69" s="262"/>
      <c r="Y69" s="38"/>
      <c r="Z69" s="156"/>
      <c r="AA69" s="156"/>
      <c r="AB69" s="156"/>
    </row>
    <row r="70" spans="2:28">
      <c r="B70" s="23" t="str">
        <f>'A141-27'!B42</f>
        <v>&lt;组名-公司简称-A141-30-31&gt;</v>
      </c>
      <c r="C70" s="87"/>
      <c r="D70" s="87"/>
      <c r="E70" s="87"/>
      <c r="F70" s="87"/>
      <c r="G70" s="87"/>
      <c r="H70" s="87"/>
      <c r="I70" s="87"/>
      <c r="J70" s="87"/>
      <c r="K70" s="87"/>
      <c r="L70" s="87"/>
      <c r="M70" s="263" t="s">
        <v>578</v>
      </c>
      <c r="N70" s="50"/>
      <c r="O70" s="50"/>
      <c r="P70" s="50"/>
      <c r="Q70" s="50"/>
      <c r="R70" s="47" t="s">
        <v>762</v>
      </c>
      <c r="S70" s="50"/>
      <c r="T70" s="50"/>
      <c r="U70" s="50"/>
      <c r="V70" s="308"/>
      <c r="W70" s="48" t="s">
        <v>763</v>
      </c>
      <c r="X70" s="262"/>
      <c r="Y70" s="38"/>
      <c r="Z70" s="156"/>
      <c r="AA70" s="156"/>
      <c r="AB70" s="156"/>
    </row>
    <row r="71" spans="2:28">
      <c r="B71" s="23" t="str">
        <f>'A141-27'!B43</f>
        <v>&lt;组名-公司简称-A141-30-32&gt;</v>
      </c>
      <c r="C71" s="87"/>
      <c r="D71" s="87"/>
      <c r="E71" s="87"/>
      <c r="F71" s="87"/>
      <c r="G71" s="87"/>
      <c r="H71" s="87"/>
      <c r="I71" s="87"/>
      <c r="J71" s="87"/>
      <c r="K71" s="87"/>
      <c r="L71" s="87"/>
      <c r="M71" s="263" t="s">
        <v>579</v>
      </c>
      <c r="N71" s="50"/>
      <c r="O71" s="50"/>
      <c r="P71" s="50"/>
      <c r="Q71" s="50"/>
      <c r="R71" s="47" t="s">
        <v>764</v>
      </c>
      <c r="S71" s="50"/>
      <c r="T71" s="50"/>
      <c r="U71" s="50"/>
      <c r="V71" s="308"/>
      <c r="W71" s="48" t="s">
        <v>765</v>
      </c>
      <c r="X71" s="262"/>
      <c r="Y71" s="38"/>
      <c r="Z71" s="156"/>
      <c r="AA71" s="156"/>
      <c r="AB71" s="156"/>
    </row>
    <row r="72" spans="2:28">
      <c r="B72" s="23" t="str">
        <f>'A141-27'!B44</f>
        <v>&lt;组名-公司简称-A141-30-33&gt;</v>
      </c>
      <c r="C72" s="87"/>
      <c r="D72" s="87"/>
      <c r="E72" s="87"/>
      <c r="F72" s="87"/>
      <c r="G72" s="87"/>
      <c r="H72" s="87"/>
      <c r="I72" s="87"/>
      <c r="J72" s="87"/>
      <c r="K72" s="87"/>
      <c r="L72" s="87"/>
      <c r="M72" s="263" t="s">
        <v>580</v>
      </c>
      <c r="N72" s="50"/>
      <c r="O72" s="50"/>
      <c r="P72" s="50"/>
      <c r="Q72" s="50"/>
      <c r="R72" s="47" t="s">
        <v>766</v>
      </c>
      <c r="S72" s="50"/>
      <c r="T72" s="50"/>
      <c r="U72" s="50"/>
      <c r="V72" s="308"/>
      <c r="W72" s="48" t="s">
        <v>767</v>
      </c>
      <c r="X72" s="262"/>
      <c r="Y72" s="38"/>
      <c r="Z72" s="156"/>
      <c r="AA72" s="156"/>
      <c r="AB72" s="156"/>
    </row>
    <row r="73" spans="2:28">
      <c r="B73" s="23" t="str">
        <f>'A141-27'!B45</f>
        <v>&lt;组名-公司简称-A141-30-34&gt;</v>
      </c>
      <c r="C73" s="87"/>
      <c r="D73" s="87"/>
      <c r="E73" s="87"/>
      <c r="F73" s="87"/>
      <c r="G73" s="87"/>
      <c r="H73" s="87"/>
      <c r="I73" s="87"/>
      <c r="J73" s="87"/>
      <c r="K73" s="87"/>
      <c r="L73" s="87"/>
      <c r="M73" s="263" t="s">
        <v>581</v>
      </c>
      <c r="N73" s="50"/>
      <c r="O73" s="50"/>
      <c r="P73" s="50"/>
      <c r="Q73" s="50"/>
      <c r="R73" s="47" t="s">
        <v>768</v>
      </c>
      <c r="S73" s="50"/>
      <c r="T73" s="50"/>
      <c r="U73" s="50"/>
      <c r="V73" s="308"/>
      <c r="W73" s="48" t="s">
        <v>769</v>
      </c>
      <c r="X73" s="262"/>
      <c r="Y73" s="38"/>
      <c r="Z73" s="156"/>
      <c r="AA73" s="156"/>
      <c r="AB73" s="156"/>
    </row>
    <row r="74" spans="2:28">
      <c r="B74" s="23" t="str">
        <f>'A141-27'!B46</f>
        <v>&lt;组名-公司简称-A141-30-35&gt;</v>
      </c>
      <c r="C74" s="87"/>
      <c r="D74" s="87"/>
      <c r="E74" s="87"/>
      <c r="F74" s="87"/>
      <c r="G74" s="87"/>
      <c r="H74" s="87"/>
      <c r="I74" s="87"/>
      <c r="J74" s="87"/>
      <c r="K74" s="87"/>
      <c r="L74" s="87"/>
      <c r="M74" s="263" t="s">
        <v>582</v>
      </c>
      <c r="N74" s="28"/>
      <c r="O74" s="49"/>
      <c r="P74" s="49"/>
      <c r="Q74" s="49"/>
      <c r="R74" s="47" t="s">
        <v>770</v>
      </c>
      <c r="S74" s="49"/>
      <c r="T74" s="49"/>
      <c r="U74" s="49"/>
      <c r="V74" s="72"/>
      <c r="W74" s="48" t="s">
        <v>771</v>
      </c>
      <c r="X74" s="261"/>
      <c r="Y74" s="29"/>
      <c r="Z74" s="29"/>
      <c r="AA74" s="29"/>
      <c r="AB74" s="29"/>
    </row>
    <row r="75" spans="2:28">
      <c r="B75" s="23" t="str">
        <f>'A141-27'!B47</f>
        <v>&lt;组名-公司简称-A141-30-36&gt;</v>
      </c>
      <c r="C75" s="87"/>
      <c r="D75" s="87"/>
      <c r="E75" s="87"/>
      <c r="F75" s="87"/>
      <c r="G75" s="87"/>
      <c r="H75" s="87"/>
      <c r="I75" s="87"/>
      <c r="J75" s="87"/>
      <c r="K75" s="87"/>
      <c r="L75" s="87"/>
      <c r="M75" s="263" t="s">
        <v>583</v>
      </c>
      <c r="N75" s="28"/>
      <c r="O75" s="49"/>
      <c r="P75" s="49"/>
      <c r="Q75" s="49"/>
      <c r="R75" s="47" t="s">
        <v>772</v>
      </c>
      <c r="S75" s="49"/>
      <c r="T75" s="49"/>
      <c r="U75" s="49"/>
      <c r="V75" s="72"/>
      <c r="W75" s="48" t="s">
        <v>773</v>
      </c>
      <c r="X75" s="261"/>
      <c r="Y75" s="29"/>
      <c r="Z75" s="29"/>
      <c r="AA75" s="29"/>
      <c r="AB75" s="29"/>
    </row>
    <row r="76" spans="2:28">
      <c r="B76" s="23" t="str">
        <f>'A141-27'!B48</f>
        <v>&lt;组名-公司简称-A141-30-37&gt;</v>
      </c>
      <c r="C76" s="87"/>
      <c r="D76" s="87"/>
      <c r="E76" s="87"/>
      <c r="F76" s="87"/>
      <c r="G76" s="87"/>
      <c r="H76" s="87"/>
      <c r="I76" s="87"/>
      <c r="J76" s="87"/>
      <c r="K76" s="87"/>
      <c r="L76" s="87"/>
      <c r="M76" s="263" t="s">
        <v>584</v>
      </c>
      <c r="N76" s="50"/>
      <c r="O76" s="50"/>
      <c r="P76" s="50"/>
      <c r="Q76" s="50"/>
      <c r="R76" s="47" t="s">
        <v>774</v>
      </c>
      <c r="S76" s="50"/>
      <c r="T76" s="50"/>
      <c r="U76" s="50"/>
      <c r="V76" s="308"/>
      <c r="W76" s="48" t="s">
        <v>775</v>
      </c>
      <c r="X76" s="262"/>
      <c r="Y76" s="38"/>
      <c r="Z76" s="156"/>
      <c r="AA76" s="156"/>
      <c r="AB76" s="156"/>
    </row>
    <row r="77" spans="2:28">
      <c r="B77" s="23" t="str">
        <f>'A141-27'!B49</f>
        <v>&lt;组名-公司简称-A141-30-38&gt;</v>
      </c>
      <c r="C77" s="87"/>
      <c r="D77" s="87"/>
      <c r="E77" s="87"/>
      <c r="F77" s="87"/>
      <c r="G77" s="87"/>
      <c r="H77" s="87"/>
      <c r="I77" s="87"/>
      <c r="J77" s="87"/>
      <c r="K77" s="87"/>
      <c r="L77" s="87"/>
      <c r="M77" s="263" t="s">
        <v>585</v>
      </c>
      <c r="N77" s="50"/>
      <c r="O77" s="50"/>
      <c r="P77" s="50"/>
      <c r="Q77" s="50"/>
      <c r="R77" s="47" t="s">
        <v>776</v>
      </c>
      <c r="S77" s="50"/>
      <c r="T77" s="50"/>
      <c r="U77" s="50"/>
      <c r="V77" s="308"/>
      <c r="W77" s="48" t="s">
        <v>777</v>
      </c>
      <c r="X77" s="262"/>
      <c r="Y77" s="38"/>
      <c r="Z77" s="156"/>
      <c r="AA77" s="156"/>
      <c r="AB77" s="156"/>
    </row>
    <row r="78" spans="2:28">
      <c r="B78" s="23" t="str">
        <f>'A141-27'!B50</f>
        <v>&lt;组名-公司简称-A141-30-39&gt;</v>
      </c>
      <c r="C78" s="87"/>
      <c r="D78" s="87"/>
      <c r="E78" s="87"/>
      <c r="F78" s="87"/>
      <c r="G78" s="87"/>
      <c r="H78" s="87"/>
      <c r="I78" s="87"/>
      <c r="J78" s="87"/>
      <c r="K78" s="87"/>
      <c r="L78" s="87"/>
      <c r="M78" s="263" t="s">
        <v>586</v>
      </c>
      <c r="N78" s="50"/>
      <c r="O78" s="50"/>
      <c r="P78" s="50"/>
      <c r="Q78" s="50"/>
      <c r="R78" s="47" t="s">
        <v>778</v>
      </c>
      <c r="S78" s="50"/>
      <c r="T78" s="50"/>
      <c r="U78" s="50"/>
      <c r="V78" s="308"/>
      <c r="W78" s="48" t="s">
        <v>779</v>
      </c>
      <c r="X78" s="262"/>
      <c r="Y78" s="38"/>
      <c r="Z78" s="156"/>
      <c r="AA78" s="156"/>
      <c r="AB78" s="156"/>
    </row>
    <row r="79" spans="2:28">
      <c r="B79" s="23" t="str">
        <f>'A141-27'!B51</f>
        <v>&lt;组名-公司简称-A141-30-40&gt;</v>
      </c>
      <c r="C79" s="87"/>
      <c r="D79" s="87"/>
      <c r="E79" s="87"/>
      <c r="F79" s="87"/>
      <c r="G79" s="87"/>
      <c r="H79" s="87"/>
      <c r="I79" s="87"/>
      <c r="J79" s="87"/>
      <c r="K79" s="87"/>
      <c r="L79" s="87"/>
      <c r="M79" s="263" t="s">
        <v>587</v>
      </c>
      <c r="N79" s="50"/>
      <c r="O79" s="50"/>
      <c r="P79" s="50"/>
      <c r="Q79" s="50"/>
      <c r="R79" s="47" t="s">
        <v>780</v>
      </c>
      <c r="S79" s="50"/>
      <c r="T79" s="50"/>
      <c r="U79" s="50"/>
      <c r="V79" s="308"/>
      <c r="W79" s="48" t="s">
        <v>781</v>
      </c>
      <c r="X79" s="262"/>
      <c r="Y79" s="38"/>
      <c r="Z79" s="156"/>
      <c r="AA79" s="156"/>
      <c r="AB79" s="156"/>
    </row>
    <row r="80" spans="2:28">
      <c r="B80" s="23" t="str">
        <f>'A141-27'!B52</f>
        <v>&lt;组名-公司简称-A141-30-41&gt;</v>
      </c>
      <c r="C80" s="87"/>
      <c r="D80" s="87"/>
      <c r="E80" s="87"/>
      <c r="F80" s="87"/>
      <c r="G80" s="87"/>
      <c r="H80" s="87"/>
      <c r="I80" s="87"/>
      <c r="J80" s="87"/>
      <c r="K80" s="87"/>
      <c r="L80" s="87"/>
      <c r="M80" s="263" t="s">
        <v>588</v>
      </c>
      <c r="N80" s="51"/>
      <c r="O80" s="50"/>
      <c r="P80" s="50"/>
      <c r="Q80" s="50"/>
      <c r="R80" s="47" t="s">
        <v>782</v>
      </c>
      <c r="S80" s="50"/>
      <c r="T80" s="50"/>
      <c r="U80" s="50"/>
      <c r="V80" s="308"/>
      <c r="W80" s="48" t="s">
        <v>783</v>
      </c>
      <c r="X80" s="262"/>
      <c r="Y80" s="38"/>
      <c r="Z80" s="156"/>
      <c r="AA80" s="156"/>
      <c r="AB80" s="156"/>
    </row>
    <row r="81" spans="2:28">
      <c r="B81" s="23" t="str">
        <f>'A141-27'!B53</f>
        <v>&lt;组名-公司简称-A141-30-42&gt;</v>
      </c>
      <c r="C81" s="87"/>
      <c r="D81" s="87"/>
      <c r="E81" s="87"/>
      <c r="F81" s="87"/>
      <c r="G81" s="87"/>
      <c r="H81" s="87"/>
      <c r="I81" s="87"/>
      <c r="J81" s="87"/>
      <c r="K81" s="87"/>
      <c r="L81" s="87"/>
      <c r="M81" s="263" t="s">
        <v>589</v>
      </c>
      <c r="N81" s="50"/>
      <c r="O81" s="50"/>
      <c r="P81" s="50"/>
      <c r="Q81" s="50"/>
      <c r="R81" s="47" t="s">
        <v>784</v>
      </c>
      <c r="S81" s="50"/>
      <c r="T81" s="50"/>
      <c r="U81" s="50"/>
      <c r="V81" s="308"/>
      <c r="W81" s="48" t="s">
        <v>785</v>
      </c>
      <c r="X81" s="262"/>
      <c r="Y81" s="38"/>
      <c r="Z81" s="156"/>
      <c r="AA81" s="156"/>
      <c r="AB81" s="156"/>
    </row>
    <row r="82" spans="2:28">
      <c r="B82" s="23" t="str">
        <f>'A141-27'!B54</f>
        <v>&lt;组名-公司简称-A141-30-43&gt;</v>
      </c>
      <c r="C82" s="87"/>
      <c r="D82" s="87"/>
      <c r="E82" s="87"/>
      <c r="F82" s="87"/>
      <c r="G82" s="87"/>
      <c r="H82" s="87"/>
      <c r="I82" s="87"/>
      <c r="J82" s="87"/>
      <c r="K82" s="87"/>
      <c r="L82" s="87"/>
      <c r="M82" s="263" t="s">
        <v>590</v>
      </c>
      <c r="N82" s="50"/>
      <c r="O82" s="50"/>
      <c r="P82" s="50"/>
      <c r="Q82" s="50"/>
      <c r="R82" s="47" t="s">
        <v>786</v>
      </c>
      <c r="S82" s="50"/>
      <c r="T82" s="50"/>
      <c r="U82" s="50"/>
      <c r="V82" s="308"/>
      <c r="W82" s="48" t="s">
        <v>787</v>
      </c>
      <c r="X82" s="262"/>
      <c r="Y82" s="38"/>
      <c r="Z82" s="156"/>
      <c r="AA82" s="156"/>
      <c r="AB82" s="156"/>
    </row>
    <row r="83" spans="2:28">
      <c r="B83" s="23" t="str">
        <f>'A141-27'!B55</f>
        <v>&lt;组名-公司简称-A141-30-44&gt;</v>
      </c>
      <c r="C83" s="87"/>
      <c r="D83" s="87"/>
      <c r="E83" s="87"/>
      <c r="F83" s="87"/>
      <c r="G83" s="87"/>
      <c r="H83" s="87"/>
      <c r="I83" s="87"/>
      <c r="J83" s="87"/>
      <c r="K83" s="87"/>
      <c r="L83" s="87"/>
      <c r="M83" s="263" t="s">
        <v>591</v>
      </c>
      <c r="N83" s="50"/>
      <c r="O83" s="50"/>
      <c r="P83" s="50"/>
      <c r="Q83" s="50"/>
      <c r="R83" s="47" t="s">
        <v>788</v>
      </c>
      <c r="S83" s="50"/>
      <c r="T83" s="50"/>
      <c r="U83" s="50"/>
      <c r="V83" s="308"/>
      <c r="W83" s="48" t="s">
        <v>789</v>
      </c>
      <c r="X83" s="262"/>
      <c r="Y83" s="38"/>
      <c r="Z83" s="156"/>
      <c r="AA83" s="156"/>
      <c r="AB83" s="156"/>
    </row>
    <row r="84" spans="2:28">
      <c r="B84" s="23" t="str">
        <f>'A141-27'!B56</f>
        <v>&lt;组名-公司简称-A141-30-45&gt;</v>
      </c>
      <c r="C84" s="87"/>
      <c r="D84" s="87"/>
      <c r="E84" s="87"/>
      <c r="F84" s="87"/>
      <c r="G84" s="87"/>
      <c r="H84" s="87"/>
      <c r="I84" s="87"/>
      <c r="J84" s="87"/>
      <c r="K84" s="87"/>
      <c r="L84" s="87"/>
      <c r="M84" s="263" t="s">
        <v>592</v>
      </c>
      <c r="N84" s="50"/>
      <c r="O84" s="50"/>
      <c r="P84" s="50"/>
      <c r="Q84" s="50"/>
      <c r="R84" s="47" t="s">
        <v>790</v>
      </c>
      <c r="S84" s="50"/>
      <c r="T84" s="50"/>
      <c r="U84" s="50"/>
      <c r="V84" s="308"/>
      <c r="W84" s="48" t="s">
        <v>791</v>
      </c>
      <c r="X84" s="262"/>
      <c r="Y84" s="38"/>
      <c r="Z84" s="156"/>
      <c r="AA84" s="156"/>
      <c r="AB84" s="156"/>
    </row>
    <row r="85" spans="2:28">
      <c r="B85" s="23" t="str">
        <f>'A141-27'!B57</f>
        <v>&lt;组名-公司简称-A141-30-46&gt;</v>
      </c>
      <c r="C85" s="87"/>
      <c r="D85" s="87"/>
      <c r="E85" s="87"/>
      <c r="F85" s="87"/>
      <c r="G85" s="87"/>
      <c r="H85" s="87"/>
      <c r="I85" s="87"/>
      <c r="J85" s="87"/>
      <c r="K85" s="87"/>
      <c r="L85" s="87"/>
      <c r="M85" s="263" t="s">
        <v>593</v>
      </c>
      <c r="N85" s="50"/>
      <c r="O85" s="50"/>
      <c r="P85" s="50"/>
      <c r="Q85" s="50"/>
      <c r="R85" s="47" t="s">
        <v>792</v>
      </c>
      <c r="S85" s="50"/>
      <c r="T85" s="50"/>
      <c r="U85" s="50"/>
      <c r="V85" s="308"/>
      <c r="W85" s="48" t="s">
        <v>793</v>
      </c>
      <c r="X85" s="262"/>
      <c r="Y85" s="38"/>
      <c r="Z85" s="156"/>
      <c r="AA85" s="156"/>
      <c r="AB85" s="156"/>
    </row>
    <row r="86" spans="2:28">
      <c r="B86" s="23" t="str">
        <f>'A141-27'!B58</f>
        <v>&lt;组名-公司简称-A141-30-47&gt;</v>
      </c>
      <c r="C86" s="87"/>
      <c r="D86" s="87"/>
      <c r="E86" s="87"/>
      <c r="F86" s="87"/>
      <c r="G86" s="87"/>
      <c r="H86" s="87"/>
      <c r="I86" s="87"/>
      <c r="J86" s="87"/>
      <c r="K86" s="87"/>
      <c r="L86" s="87"/>
      <c r="M86" s="263" t="s">
        <v>594</v>
      </c>
      <c r="N86" s="50"/>
      <c r="O86" s="50"/>
      <c r="P86" s="50"/>
      <c r="Q86" s="50"/>
      <c r="R86" s="47" t="s">
        <v>794</v>
      </c>
      <c r="S86" s="50"/>
      <c r="T86" s="50"/>
      <c r="U86" s="50"/>
      <c r="V86" s="308"/>
      <c r="W86" s="48" t="s">
        <v>795</v>
      </c>
      <c r="X86" s="262"/>
      <c r="Y86" s="38"/>
      <c r="Z86" s="156"/>
      <c r="AA86" s="156"/>
      <c r="AB86" s="156"/>
    </row>
    <row r="87" spans="2:28">
      <c r="B87" s="23" t="str">
        <f>'A141-27'!B59</f>
        <v>&lt;组名-公司简称-A141-30-48&gt;</v>
      </c>
      <c r="C87" s="87"/>
      <c r="D87" s="87"/>
      <c r="E87" s="87"/>
      <c r="F87" s="87"/>
      <c r="G87" s="87"/>
      <c r="H87" s="87"/>
      <c r="I87" s="87"/>
      <c r="J87" s="87"/>
      <c r="K87" s="87"/>
      <c r="L87" s="87"/>
      <c r="M87" s="263" t="s">
        <v>595</v>
      </c>
      <c r="N87" s="50"/>
      <c r="O87" s="50"/>
      <c r="P87" s="50"/>
      <c r="Q87" s="50"/>
      <c r="R87" s="47" t="s">
        <v>796</v>
      </c>
      <c r="S87" s="50"/>
      <c r="T87" s="50"/>
      <c r="U87" s="50"/>
      <c r="V87" s="308"/>
      <c r="W87" s="48" t="s">
        <v>797</v>
      </c>
      <c r="X87" s="262"/>
      <c r="Y87" s="38"/>
      <c r="Z87" s="156"/>
      <c r="AA87" s="156"/>
      <c r="AB87" s="156"/>
    </row>
    <row r="88" spans="2:28">
      <c r="B88" s="23" t="str">
        <f>'A141-27'!B60</f>
        <v>&lt;组名-公司简称-A141-30-49&gt;</v>
      </c>
      <c r="C88" s="87"/>
      <c r="D88" s="87"/>
      <c r="E88" s="87"/>
      <c r="F88" s="87"/>
      <c r="G88" s="87"/>
      <c r="H88" s="87"/>
      <c r="I88" s="87"/>
      <c r="J88" s="87"/>
      <c r="K88" s="87"/>
      <c r="L88" s="87"/>
      <c r="M88" s="263" t="s">
        <v>596</v>
      </c>
      <c r="N88" s="50"/>
      <c r="O88" s="50"/>
      <c r="P88" s="50"/>
      <c r="Q88" s="50"/>
      <c r="R88" s="47" t="s">
        <v>798</v>
      </c>
      <c r="S88" s="50"/>
      <c r="T88" s="50"/>
      <c r="U88" s="50"/>
      <c r="V88" s="308"/>
      <c r="W88" s="48" t="s">
        <v>799</v>
      </c>
      <c r="X88" s="262"/>
      <c r="Y88" s="38"/>
      <c r="Z88" s="156"/>
      <c r="AA88" s="156"/>
      <c r="AB88" s="156"/>
    </row>
    <row r="89" spans="2:28">
      <c r="B89" s="23" t="str">
        <f>'A141-27'!B61</f>
        <v>&lt;组名-公司简称-A141-30-50&gt;</v>
      </c>
      <c r="C89" s="87"/>
      <c r="D89" s="87"/>
      <c r="E89" s="87"/>
      <c r="F89" s="87"/>
      <c r="G89" s="87"/>
      <c r="H89" s="87"/>
      <c r="I89" s="87"/>
      <c r="J89" s="87"/>
      <c r="K89" s="87"/>
      <c r="L89" s="87"/>
      <c r="M89" s="263" t="s">
        <v>597</v>
      </c>
      <c r="N89" s="28"/>
      <c r="O89" s="49"/>
      <c r="P89" s="49"/>
      <c r="Q89" s="49"/>
      <c r="R89" s="47" t="s">
        <v>800</v>
      </c>
      <c r="S89" s="49"/>
      <c r="T89" s="49"/>
      <c r="U89" s="49"/>
      <c r="V89" s="72"/>
      <c r="W89" s="48" t="s">
        <v>801</v>
      </c>
      <c r="X89" s="261"/>
      <c r="Y89" s="29"/>
      <c r="Z89" s="29"/>
      <c r="AA89" s="29"/>
      <c r="AB89" s="29"/>
    </row>
    <row r="90" spans="2:28">
      <c r="B90" s="23" t="str">
        <f>'A141-27'!B62</f>
        <v>&lt;组名-公司简称-A141-30-51&gt;</v>
      </c>
      <c r="C90" s="87"/>
      <c r="D90" s="87"/>
      <c r="E90" s="87"/>
      <c r="F90" s="87"/>
      <c r="G90" s="87"/>
      <c r="H90" s="87"/>
      <c r="I90" s="87"/>
      <c r="J90" s="87"/>
      <c r="K90" s="87"/>
      <c r="L90" s="87"/>
      <c r="M90" s="263" t="s">
        <v>598</v>
      </c>
      <c r="N90" s="28"/>
      <c r="O90" s="49"/>
      <c r="P90" s="49"/>
      <c r="Q90" s="49"/>
      <c r="R90" s="47" t="s">
        <v>802</v>
      </c>
      <c r="S90" s="49"/>
      <c r="T90" s="49"/>
      <c r="U90" s="49"/>
      <c r="V90" s="72"/>
      <c r="W90" s="48" t="s">
        <v>803</v>
      </c>
      <c r="X90" s="261"/>
      <c r="Y90" s="29"/>
      <c r="Z90" s="29"/>
      <c r="AA90" s="29"/>
      <c r="AB90" s="29"/>
    </row>
    <row r="91" spans="2:28">
      <c r="B91" s="23" t="str">
        <f>'A141-27'!B63</f>
        <v>&lt;组名-公司简称-A141-30-52&gt;</v>
      </c>
      <c r="C91" s="87"/>
      <c r="D91" s="87"/>
      <c r="E91" s="87"/>
      <c r="F91" s="87"/>
      <c r="G91" s="87"/>
      <c r="H91" s="87"/>
      <c r="I91" s="87"/>
      <c r="J91" s="87"/>
      <c r="K91" s="87"/>
      <c r="L91" s="87"/>
      <c r="M91" s="263" t="s">
        <v>599</v>
      </c>
      <c r="N91" s="50"/>
      <c r="O91" s="50"/>
      <c r="P91" s="50"/>
      <c r="Q91" s="50"/>
      <c r="R91" s="47" t="s">
        <v>804</v>
      </c>
      <c r="S91" s="50"/>
      <c r="T91" s="50"/>
      <c r="U91" s="50"/>
      <c r="V91" s="308"/>
      <c r="W91" s="48" t="s">
        <v>805</v>
      </c>
      <c r="X91" s="262"/>
      <c r="Y91" s="38"/>
      <c r="Z91" s="156"/>
      <c r="AA91" s="156"/>
      <c r="AB91" s="156"/>
    </row>
    <row r="92" spans="2:28">
      <c r="B92" s="23" t="str">
        <f>'A141-27'!B64</f>
        <v>&lt;组名-公司简称-A141-30-53&gt;</v>
      </c>
      <c r="C92" s="87"/>
      <c r="D92" s="87"/>
      <c r="E92" s="87"/>
      <c r="F92" s="87"/>
      <c r="G92" s="87"/>
      <c r="H92" s="87"/>
      <c r="I92" s="87"/>
      <c r="J92" s="87"/>
      <c r="K92" s="87"/>
      <c r="L92" s="87"/>
      <c r="M92" s="263" t="s">
        <v>600</v>
      </c>
      <c r="N92" s="50"/>
      <c r="O92" s="50"/>
      <c r="P92" s="50"/>
      <c r="Q92" s="50"/>
      <c r="R92" s="47" t="s">
        <v>806</v>
      </c>
      <c r="S92" s="50"/>
      <c r="T92" s="50"/>
      <c r="U92" s="50"/>
      <c r="V92" s="308"/>
      <c r="W92" s="48" t="s">
        <v>807</v>
      </c>
      <c r="X92" s="262"/>
      <c r="Y92" s="38"/>
      <c r="Z92" s="156"/>
      <c r="AA92" s="156"/>
      <c r="AB92" s="156"/>
    </row>
    <row r="93" spans="2:28">
      <c r="B93" s="23" t="str">
        <f>'A141-27'!B65</f>
        <v>&lt;组名-公司简称-A141-30-54&gt;</v>
      </c>
      <c r="C93" s="87"/>
      <c r="D93" s="87"/>
      <c r="E93" s="87"/>
      <c r="F93" s="87"/>
      <c r="G93" s="87"/>
      <c r="H93" s="87"/>
      <c r="I93" s="87"/>
      <c r="J93" s="87"/>
      <c r="K93" s="87"/>
      <c r="L93" s="87"/>
      <c r="M93" s="263" t="s">
        <v>601</v>
      </c>
      <c r="N93" s="50"/>
      <c r="O93" s="50"/>
      <c r="P93" s="50"/>
      <c r="Q93" s="50"/>
      <c r="R93" s="47" t="s">
        <v>808</v>
      </c>
      <c r="S93" s="50"/>
      <c r="T93" s="50"/>
      <c r="U93" s="50"/>
      <c r="V93" s="308"/>
      <c r="W93" s="48" t="s">
        <v>809</v>
      </c>
      <c r="X93" s="262"/>
      <c r="Y93" s="38"/>
      <c r="Z93" s="156"/>
      <c r="AA93" s="156"/>
      <c r="AB93" s="156"/>
    </row>
    <row r="94" spans="2:28">
      <c r="B94" s="23" t="str">
        <f>'A141-27'!B66</f>
        <v>&lt;组名-公司简称-A141-30-55&gt;</v>
      </c>
      <c r="C94" s="87"/>
      <c r="D94" s="87"/>
      <c r="E94" s="87"/>
      <c r="F94" s="87"/>
      <c r="G94" s="87"/>
      <c r="H94" s="87"/>
      <c r="I94" s="87"/>
      <c r="J94" s="87"/>
      <c r="K94" s="87"/>
      <c r="L94" s="87"/>
      <c r="M94" s="263" t="s">
        <v>602</v>
      </c>
      <c r="N94" s="50"/>
      <c r="O94" s="50"/>
      <c r="P94" s="50"/>
      <c r="Q94" s="50"/>
      <c r="R94" s="47" t="s">
        <v>810</v>
      </c>
      <c r="S94" s="50"/>
      <c r="T94" s="50"/>
      <c r="U94" s="50"/>
      <c r="V94" s="308"/>
      <c r="W94" s="48" t="s">
        <v>811</v>
      </c>
      <c r="X94" s="262"/>
      <c r="Y94" s="38"/>
      <c r="Z94" s="156"/>
      <c r="AA94" s="156"/>
      <c r="AB94" s="156"/>
    </row>
    <row r="95" spans="2:28">
      <c r="B95" s="23" t="str">
        <f>'A141-27'!B67</f>
        <v>&lt;组名-公司简称-A141-30-56&gt;</v>
      </c>
      <c r="C95" s="87"/>
      <c r="D95" s="87"/>
      <c r="E95" s="87"/>
      <c r="F95" s="87"/>
      <c r="G95" s="87"/>
      <c r="H95" s="87"/>
      <c r="I95" s="87"/>
      <c r="J95" s="87"/>
      <c r="K95" s="87"/>
      <c r="L95" s="87"/>
      <c r="M95" s="263" t="s">
        <v>603</v>
      </c>
      <c r="N95" s="51"/>
      <c r="O95" s="50"/>
      <c r="P95" s="50"/>
      <c r="Q95" s="50"/>
      <c r="R95" s="47" t="s">
        <v>812</v>
      </c>
      <c r="S95" s="50"/>
      <c r="T95" s="50"/>
      <c r="U95" s="50"/>
      <c r="V95" s="308"/>
      <c r="W95" s="48" t="s">
        <v>813</v>
      </c>
      <c r="X95" s="262"/>
      <c r="Y95" s="38"/>
      <c r="Z95" s="156"/>
      <c r="AA95" s="156"/>
      <c r="AB95" s="156"/>
    </row>
    <row r="96" spans="2:28">
      <c r="B96" s="23" t="str">
        <f>'A141-27'!B68</f>
        <v>&lt;组名-公司简称-A141-30-57&gt;</v>
      </c>
      <c r="C96" s="87"/>
      <c r="D96" s="87"/>
      <c r="E96" s="87"/>
      <c r="F96" s="87"/>
      <c r="G96" s="87"/>
      <c r="H96" s="87"/>
      <c r="I96" s="87"/>
      <c r="J96" s="87"/>
      <c r="K96" s="87"/>
      <c r="L96" s="87"/>
      <c r="M96" s="263" t="s">
        <v>604</v>
      </c>
      <c r="N96" s="50"/>
      <c r="O96" s="50"/>
      <c r="P96" s="50"/>
      <c r="Q96" s="50"/>
      <c r="R96" s="47" t="s">
        <v>814</v>
      </c>
      <c r="S96" s="50"/>
      <c r="T96" s="50"/>
      <c r="U96" s="50"/>
      <c r="V96" s="308"/>
      <c r="W96" s="48" t="s">
        <v>815</v>
      </c>
      <c r="X96" s="262"/>
      <c r="Y96" s="38"/>
      <c r="Z96" s="156"/>
      <c r="AA96" s="156"/>
      <c r="AB96" s="156"/>
    </row>
    <row r="97" spans="2:28">
      <c r="B97" s="23" t="str">
        <f>'A141-27'!B69</f>
        <v>&lt;组名-公司简称-A141-30-58&gt;</v>
      </c>
      <c r="C97" s="87"/>
      <c r="D97" s="87"/>
      <c r="E97" s="87"/>
      <c r="F97" s="87"/>
      <c r="G97" s="87"/>
      <c r="H97" s="87"/>
      <c r="I97" s="87"/>
      <c r="J97" s="87"/>
      <c r="K97" s="87"/>
      <c r="L97" s="87"/>
      <c r="M97" s="263" t="s">
        <v>605</v>
      </c>
      <c r="N97" s="50"/>
      <c r="O97" s="50"/>
      <c r="P97" s="50"/>
      <c r="Q97" s="50"/>
      <c r="R97" s="47" t="s">
        <v>816</v>
      </c>
      <c r="S97" s="50"/>
      <c r="T97" s="50"/>
      <c r="U97" s="50"/>
      <c r="V97" s="308"/>
      <c r="W97" s="48" t="s">
        <v>817</v>
      </c>
      <c r="X97" s="262"/>
      <c r="Y97" s="38"/>
      <c r="Z97" s="156"/>
      <c r="AA97" s="156"/>
      <c r="AB97" s="156"/>
    </row>
    <row r="98" spans="2:28">
      <c r="B98" s="23" t="str">
        <f>'A141-27'!B70</f>
        <v>&lt;组名-公司简称-A141-30-59&gt;</v>
      </c>
      <c r="C98" s="87"/>
      <c r="D98" s="87"/>
      <c r="E98" s="87"/>
      <c r="F98" s="87"/>
      <c r="G98" s="87"/>
      <c r="H98" s="87"/>
      <c r="I98" s="87"/>
      <c r="J98" s="87"/>
      <c r="K98" s="87"/>
      <c r="L98" s="87"/>
      <c r="M98" s="263" t="s">
        <v>606</v>
      </c>
      <c r="N98" s="50"/>
      <c r="O98" s="50"/>
      <c r="P98" s="50"/>
      <c r="Q98" s="50"/>
      <c r="R98" s="47" t="s">
        <v>818</v>
      </c>
      <c r="S98" s="50"/>
      <c r="T98" s="50"/>
      <c r="U98" s="50"/>
      <c r="V98" s="308"/>
      <c r="W98" s="48" t="s">
        <v>819</v>
      </c>
      <c r="X98" s="262"/>
      <c r="Y98" s="38"/>
      <c r="Z98" s="156"/>
      <c r="AA98" s="156"/>
      <c r="AB98" s="156"/>
    </row>
    <row r="99" spans="2:28">
      <c r="B99" s="23" t="str">
        <f>'A141-27'!B71</f>
        <v>&lt;组名-公司简称-A141-30-60&gt;</v>
      </c>
      <c r="C99" s="87"/>
      <c r="D99" s="87"/>
      <c r="E99" s="87"/>
      <c r="F99" s="87"/>
      <c r="G99" s="87"/>
      <c r="H99" s="87"/>
      <c r="I99" s="87"/>
      <c r="J99" s="87"/>
      <c r="K99" s="87"/>
      <c r="L99" s="87"/>
      <c r="M99" s="263" t="s">
        <v>607</v>
      </c>
      <c r="N99" s="50"/>
      <c r="O99" s="50"/>
      <c r="P99" s="50"/>
      <c r="Q99" s="50"/>
      <c r="R99" s="47" t="s">
        <v>820</v>
      </c>
      <c r="S99" s="50"/>
      <c r="T99" s="50"/>
      <c r="U99" s="50"/>
      <c r="V99" s="308"/>
      <c r="W99" s="48" t="s">
        <v>821</v>
      </c>
      <c r="X99" s="262"/>
      <c r="Y99" s="38"/>
      <c r="Z99" s="156"/>
      <c r="AA99" s="156"/>
      <c r="AB99" s="156"/>
    </row>
    <row r="100" spans="2:28">
      <c r="B100" s="23" t="str">
        <f>'A141-27'!B72</f>
        <v>&lt;组名-公司简称-A141-30-61&gt;</v>
      </c>
      <c r="C100" s="87"/>
      <c r="D100" s="87"/>
      <c r="E100" s="87"/>
      <c r="F100" s="87"/>
      <c r="G100" s="87"/>
      <c r="H100" s="87"/>
      <c r="I100" s="87"/>
      <c r="J100" s="87"/>
      <c r="K100" s="87"/>
      <c r="L100" s="87"/>
      <c r="M100" s="263" t="s">
        <v>608</v>
      </c>
      <c r="N100" s="50"/>
      <c r="O100" s="50"/>
      <c r="P100" s="50"/>
      <c r="Q100" s="50"/>
      <c r="R100" s="47" t="s">
        <v>822</v>
      </c>
      <c r="S100" s="50"/>
      <c r="T100" s="50"/>
      <c r="U100" s="50"/>
      <c r="V100" s="308"/>
      <c r="W100" s="48" t="s">
        <v>823</v>
      </c>
      <c r="X100" s="262"/>
      <c r="Y100" s="38"/>
      <c r="Z100" s="156"/>
      <c r="AA100" s="156"/>
      <c r="AB100" s="156"/>
    </row>
    <row r="101" spans="2:28">
      <c r="B101" s="23" t="str">
        <f>'A141-27'!B73</f>
        <v>&lt;组名-公司简称-A141-30-62&gt;</v>
      </c>
      <c r="C101" s="87"/>
      <c r="D101" s="87"/>
      <c r="E101" s="87"/>
      <c r="F101" s="87"/>
      <c r="G101" s="87"/>
      <c r="H101" s="87"/>
      <c r="I101" s="87"/>
      <c r="J101" s="87"/>
      <c r="K101" s="87"/>
      <c r="L101" s="87"/>
      <c r="M101" s="263" t="s">
        <v>609</v>
      </c>
      <c r="N101" s="50"/>
      <c r="O101" s="50"/>
      <c r="P101" s="50"/>
      <c r="Q101" s="50"/>
      <c r="R101" s="47" t="s">
        <v>824</v>
      </c>
      <c r="S101" s="50"/>
      <c r="T101" s="50"/>
      <c r="U101" s="50"/>
      <c r="V101" s="308"/>
      <c r="W101" s="48" t="s">
        <v>825</v>
      </c>
      <c r="X101" s="262"/>
      <c r="Y101" s="38"/>
      <c r="Z101" s="156"/>
      <c r="AA101" s="156"/>
      <c r="AB101" s="156"/>
    </row>
    <row r="102" spans="2:28">
      <c r="B102" s="23" t="str">
        <f>'A141-27'!B74</f>
        <v>&lt;组名-公司简称-A141-30-63&gt;</v>
      </c>
      <c r="C102" s="87"/>
      <c r="D102" s="87"/>
      <c r="E102" s="87"/>
      <c r="F102" s="87"/>
      <c r="G102" s="87"/>
      <c r="H102" s="87"/>
      <c r="I102" s="87"/>
      <c r="J102" s="87"/>
      <c r="K102" s="87"/>
      <c r="L102" s="87"/>
      <c r="M102" s="263" t="s">
        <v>610</v>
      </c>
      <c r="N102" s="50"/>
      <c r="O102" s="50"/>
      <c r="P102" s="50"/>
      <c r="Q102" s="50"/>
      <c r="R102" s="47" t="s">
        <v>826</v>
      </c>
      <c r="S102" s="50"/>
      <c r="T102" s="50"/>
      <c r="U102" s="50"/>
      <c r="V102" s="308"/>
      <c r="W102" s="48" t="s">
        <v>827</v>
      </c>
      <c r="X102" s="262"/>
      <c r="Y102" s="38"/>
      <c r="Z102" s="156"/>
      <c r="AA102" s="156"/>
      <c r="AB102" s="156"/>
    </row>
    <row r="103" spans="2:28">
      <c r="B103" s="23" t="str">
        <f>'A141-27'!B75</f>
        <v>&lt;组名-公司简称-A141-30-64&gt;</v>
      </c>
      <c r="C103" s="87"/>
      <c r="D103" s="87"/>
      <c r="E103" s="87"/>
      <c r="F103" s="87"/>
      <c r="G103" s="87"/>
      <c r="H103" s="87"/>
      <c r="I103" s="87"/>
      <c r="J103" s="87"/>
      <c r="K103" s="87"/>
      <c r="L103" s="87"/>
      <c r="M103" s="263" t="s">
        <v>611</v>
      </c>
      <c r="N103" s="50"/>
      <c r="O103" s="50"/>
      <c r="P103" s="50"/>
      <c r="Q103" s="50"/>
      <c r="R103" s="47" t="s">
        <v>828</v>
      </c>
      <c r="S103" s="50"/>
      <c r="T103" s="50"/>
      <c r="U103" s="50"/>
      <c r="V103" s="308"/>
      <c r="W103" s="48" t="s">
        <v>829</v>
      </c>
      <c r="X103" s="262"/>
      <c r="Y103" s="38"/>
      <c r="Z103" s="156"/>
      <c r="AA103" s="156"/>
      <c r="AB103" s="156"/>
    </row>
    <row r="104" spans="2:28">
      <c r="B104" s="23" t="str">
        <f>'A141-27'!B76</f>
        <v>&lt;组名-公司简称-A141-30-65&gt;</v>
      </c>
      <c r="C104" s="87"/>
      <c r="D104" s="87"/>
      <c r="E104" s="87"/>
      <c r="F104" s="87"/>
      <c r="G104" s="87"/>
      <c r="H104" s="87"/>
      <c r="I104" s="87"/>
      <c r="J104" s="87"/>
      <c r="K104" s="87"/>
      <c r="L104" s="87"/>
      <c r="M104" s="263" t="s">
        <v>612</v>
      </c>
      <c r="N104" s="28"/>
      <c r="O104" s="49"/>
      <c r="P104" s="49"/>
      <c r="Q104" s="49"/>
      <c r="R104" s="47" t="s">
        <v>830</v>
      </c>
      <c r="S104" s="49"/>
      <c r="T104" s="49"/>
      <c r="U104" s="49"/>
      <c r="V104" s="72"/>
      <c r="W104" s="48" t="s">
        <v>831</v>
      </c>
      <c r="X104" s="261"/>
      <c r="Y104" s="29"/>
      <c r="Z104" s="29"/>
      <c r="AA104" s="29"/>
      <c r="AB104" s="29"/>
    </row>
    <row r="105" spans="2:28">
      <c r="B105" s="23" t="str">
        <f>'A141-27'!B77</f>
        <v>&lt;组名-公司简称-A141-30-66&gt;</v>
      </c>
      <c r="C105" s="87"/>
      <c r="D105" s="87"/>
      <c r="E105" s="87"/>
      <c r="F105" s="87"/>
      <c r="G105" s="87"/>
      <c r="H105" s="87"/>
      <c r="I105" s="87"/>
      <c r="J105" s="87"/>
      <c r="K105" s="87"/>
      <c r="L105" s="87"/>
      <c r="M105" s="263" t="s">
        <v>613</v>
      </c>
      <c r="N105" s="28"/>
      <c r="O105" s="49"/>
      <c r="P105" s="49"/>
      <c r="Q105" s="49"/>
      <c r="R105" s="47" t="s">
        <v>832</v>
      </c>
      <c r="S105" s="49"/>
      <c r="T105" s="49"/>
      <c r="U105" s="49"/>
      <c r="V105" s="72"/>
      <c r="W105" s="48" t="s">
        <v>833</v>
      </c>
      <c r="X105" s="261"/>
      <c r="Y105" s="29"/>
      <c r="Z105" s="29"/>
      <c r="AA105" s="29"/>
      <c r="AB105" s="29"/>
    </row>
    <row r="106" spans="2:28">
      <c r="B106" s="23" t="str">
        <f>'A141-27'!B78</f>
        <v>&lt;组名-公司简称-A141-30-67&gt;</v>
      </c>
      <c r="C106" s="87"/>
      <c r="D106" s="87"/>
      <c r="E106" s="87"/>
      <c r="F106" s="87"/>
      <c r="G106" s="87"/>
      <c r="H106" s="87"/>
      <c r="I106" s="87"/>
      <c r="J106" s="87"/>
      <c r="K106" s="87"/>
      <c r="L106" s="87"/>
      <c r="M106" s="263" t="s">
        <v>614</v>
      </c>
      <c r="N106" s="50"/>
      <c r="O106" s="50"/>
      <c r="P106" s="50"/>
      <c r="Q106" s="50"/>
      <c r="R106" s="47" t="s">
        <v>834</v>
      </c>
      <c r="S106" s="50"/>
      <c r="T106" s="50"/>
      <c r="U106" s="50"/>
      <c r="V106" s="308"/>
      <c r="W106" s="48" t="s">
        <v>835</v>
      </c>
      <c r="X106" s="262"/>
      <c r="Y106" s="38"/>
      <c r="Z106" s="156"/>
      <c r="AA106" s="156"/>
      <c r="AB106" s="156"/>
    </row>
    <row r="107" spans="2:28">
      <c r="B107" s="23" t="str">
        <f>'A141-27'!B79</f>
        <v>&lt;组名-公司简称-A141-30-68&gt;</v>
      </c>
      <c r="C107" s="87"/>
      <c r="D107" s="87"/>
      <c r="E107" s="87"/>
      <c r="F107" s="87"/>
      <c r="G107" s="87"/>
      <c r="H107" s="87"/>
      <c r="I107" s="87"/>
      <c r="J107" s="87"/>
      <c r="K107" s="87"/>
      <c r="L107" s="87"/>
      <c r="M107" s="263" t="s">
        <v>615</v>
      </c>
      <c r="N107" s="50"/>
      <c r="O107" s="50"/>
      <c r="P107" s="50"/>
      <c r="Q107" s="50"/>
      <c r="R107" s="47" t="s">
        <v>836</v>
      </c>
      <c r="S107" s="50"/>
      <c r="T107" s="50"/>
      <c r="U107" s="50"/>
      <c r="V107" s="308"/>
      <c r="W107" s="48" t="s">
        <v>837</v>
      </c>
      <c r="X107" s="262"/>
      <c r="Y107" s="38"/>
      <c r="Z107" s="156"/>
      <c r="AA107" s="156"/>
      <c r="AB107" s="156"/>
    </row>
    <row r="108" spans="2:28">
      <c r="B108" s="23" t="str">
        <f>'A141-27'!B80</f>
        <v>&lt;组名-公司简称-A141-30-69&gt;</v>
      </c>
      <c r="C108" s="87"/>
      <c r="D108" s="87"/>
      <c r="E108" s="87"/>
      <c r="F108" s="87"/>
      <c r="G108" s="87"/>
      <c r="H108" s="87"/>
      <c r="I108" s="87"/>
      <c r="J108" s="87"/>
      <c r="K108" s="87"/>
      <c r="L108" s="87"/>
      <c r="M108" s="263" t="s">
        <v>616</v>
      </c>
      <c r="N108" s="50"/>
      <c r="O108" s="50"/>
      <c r="P108" s="50"/>
      <c r="Q108" s="50"/>
      <c r="R108" s="47" t="s">
        <v>838</v>
      </c>
      <c r="S108" s="50"/>
      <c r="T108" s="50"/>
      <c r="U108" s="50"/>
      <c r="V108" s="308"/>
      <c r="W108" s="48" t="s">
        <v>839</v>
      </c>
      <c r="X108" s="262"/>
      <c r="Y108" s="38"/>
      <c r="Z108" s="156"/>
      <c r="AA108" s="156"/>
      <c r="AB108" s="156"/>
    </row>
    <row r="109" spans="2:28">
      <c r="B109" s="23" t="str">
        <f>'A141-27'!B81</f>
        <v>&lt;组名-公司简称-A141-30-70&gt;</v>
      </c>
      <c r="C109" s="87"/>
      <c r="D109" s="87"/>
      <c r="E109" s="87"/>
      <c r="F109" s="87"/>
      <c r="G109" s="87"/>
      <c r="H109" s="87"/>
      <c r="I109" s="87"/>
      <c r="J109" s="87"/>
      <c r="K109" s="87"/>
      <c r="L109" s="87"/>
      <c r="M109" s="263" t="s">
        <v>617</v>
      </c>
      <c r="N109" s="50"/>
      <c r="O109" s="50"/>
      <c r="P109" s="50"/>
      <c r="Q109" s="50"/>
      <c r="R109" s="47" t="s">
        <v>840</v>
      </c>
      <c r="S109" s="50"/>
      <c r="T109" s="50"/>
      <c r="U109" s="50"/>
      <c r="V109" s="308"/>
      <c r="W109" s="48" t="s">
        <v>841</v>
      </c>
      <c r="X109" s="262"/>
      <c r="Y109" s="38"/>
      <c r="Z109" s="156"/>
      <c r="AA109" s="156"/>
      <c r="AB109" s="156"/>
    </row>
    <row r="110" spans="2:28">
      <c r="B110" s="23" t="str">
        <f>'A141-27'!B82</f>
        <v>&lt;组名-公司简称-A141-30-71&gt;</v>
      </c>
      <c r="C110" s="87"/>
      <c r="D110" s="87"/>
      <c r="E110" s="87"/>
      <c r="F110" s="87"/>
      <c r="G110" s="87"/>
      <c r="H110" s="87"/>
      <c r="I110" s="87"/>
      <c r="J110" s="87"/>
      <c r="K110" s="87"/>
      <c r="L110" s="87"/>
      <c r="M110" s="263" t="s">
        <v>618</v>
      </c>
      <c r="N110" s="51"/>
      <c r="O110" s="50"/>
      <c r="P110" s="50"/>
      <c r="Q110" s="50"/>
      <c r="R110" s="47" t="s">
        <v>842</v>
      </c>
      <c r="S110" s="50"/>
      <c r="T110" s="50"/>
      <c r="U110" s="50"/>
      <c r="V110" s="308"/>
      <c r="W110" s="48" t="s">
        <v>843</v>
      </c>
      <c r="X110" s="262"/>
      <c r="Y110" s="38"/>
      <c r="Z110" s="156"/>
      <c r="AA110" s="156"/>
      <c r="AB110" s="156"/>
    </row>
    <row r="111" spans="2:28">
      <c r="B111" s="23" t="str">
        <f>'A141-27'!B83</f>
        <v>&lt;组名-公司简称-A141-30-72&gt;</v>
      </c>
      <c r="C111" s="87"/>
      <c r="D111" s="87"/>
      <c r="E111" s="87"/>
      <c r="F111" s="87"/>
      <c r="G111" s="87"/>
      <c r="H111" s="87"/>
      <c r="I111" s="87"/>
      <c r="J111" s="87"/>
      <c r="K111" s="87"/>
      <c r="L111" s="87"/>
      <c r="M111" s="263" t="s">
        <v>619</v>
      </c>
      <c r="N111" s="50"/>
      <c r="O111" s="50"/>
      <c r="P111" s="50"/>
      <c r="Q111" s="50"/>
      <c r="R111" s="47" t="s">
        <v>844</v>
      </c>
      <c r="S111" s="50"/>
      <c r="T111" s="50"/>
      <c r="U111" s="50"/>
      <c r="V111" s="308"/>
      <c r="W111" s="48" t="s">
        <v>845</v>
      </c>
      <c r="X111" s="262"/>
      <c r="Y111" s="38"/>
      <c r="Z111" s="156"/>
      <c r="AA111" s="156"/>
      <c r="AB111" s="156"/>
    </row>
    <row r="112" spans="2:28">
      <c r="B112" s="23" t="str">
        <f>'A141-27'!B84</f>
        <v>&lt;组名-公司简称-A141-30-73&gt;</v>
      </c>
      <c r="C112" s="87"/>
      <c r="D112" s="87"/>
      <c r="E112" s="87"/>
      <c r="F112" s="87"/>
      <c r="G112" s="87"/>
      <c r="H112" s="87"/>
      <c r="I112" s="87"/>
      <c r="J112" s="87"/>
      <c r="K112" s="87"/>
      <c r="L112" s="87"/>
      <c r="M112" s="263" t="s">
        <v>620</v>
      </c>
      <c r="N112" s="50"/>
      <c r="O112" s="50"/>
      <c r="P112" s="50"/>
      <c r="Q112" s="50"/>
      <c r="R112" s="47" t="s">
        <v>3066</v>
      </c>
      <c r="S112" s="50"/>
      <c r="T112" s="50"/>
      <c r="U112" s="50"/>
      <c r="V112" s="308"/>
      <c r="W112" s="48" t="s">
        <v>3096</v>
      </c>
      <c r="X112" s="262"/>
      <c r="Y112" s="38"/>
      <c r="Z112" s="156"/>
      <c r="AA112" s="156"/>
      <c r="AB112" s="156"/>
    </row>
    <row r="113" spans="2:28">
      <c r="B113" s="23" t="str">
        <f>'A141-27'!B85</f>
        <v>&lt;组名-公司简称-A141-30-74&gt;</v>
      </c>
      <c r="C113" s="87"/>
      <c r="D113" s="87"/>
      <c r="E113" s="87"/>
      <c r="F113" s="87"/>
      <c r="G113" s="87"/>
      <c r="H113" s="87"/>
      <c r="I113" s="87"/>
      <c r="J113" s="87"/>
      <c r="K113" s="87"/>
      <c r="L113" s="87"/>
      <c r="M113" s="263" t="s">
        <v>621</v>
      </c>
      <c r="N113" s="50"/>
      <c r="O113" s="50"/>
      <c r="P113" s="50"/>
      <c r="Q113" s="50"/>
      <c r="R113" s="47" t="s">
        <v>3067</v>
      </c>
      <c r="S113" s="50"/>
      <c r="T113" s="50"/>
      <c r="U113" s="50"/>
      <c r="V113" s="308"/>
      <c r="W113" s="48" t="s">
        <v>3097</v>
      </c>
      <c r="X113" s="262"/>
      <c r="Y113" s="38"/>
      <c r="Z113" s="156"/>
      <c r="AA113" s="156"/>
      <c r="AB113" s="156"/>
    </row>
    <row r="114" spans="2:28">
      <c r="B114" s="23" t="str">
        <f>'A141-27'!B86</f>
        <v>&lt;组名-公司简称-A141-30-75&gt;</v>
      </c>
      <c r="C114" s="87"/>
      <c r="D114" s="87"/>
      <c r="E114" s="87"/>
      <c r="F114" s="87"/>
      <c r="G114" s="87"/>
      <c r="H114" s="87"/>
      <c r="I114" s="87"/>
      <c r="J114" s="87"/>
      <c r="K114" s="87"/>
      <c r="L114" s="87"/>
      <c r="M114" s="263" t="s">
        <v>622</v>
      </c>
      <c r="N114" s="50"/>
      <c r="O114" s="50"/>
      <c r="P114" s="50"/>
      <c r="Q114" s="50"/>
      <c r="R114" s="47" t="s">
        <v>3068</v>
      </c>
      <c r="S114" s="50"/>
      <c r="T114" s="50"/>
      <c r="U114" s="50"/>
      <c r="V114" s="308"/>
      <c r="W114" s="48" t="s">
        <v>3098</v>
      </c>
      <c r="X114" s="262"/>
      <c r="Y114" s="38"/>
      <c r="Z114" s="156"/>
      <c r="AA114" s="156"/>
      <c r="AB114" s="156"/>
    </row>
    <row r="115" spans="2:28">
      <c r="B115" s="23" t="str">
        <f>'A141-27'!B87</f>
        <v>&lt;组名-公司简称-A141-30-76&gt;</v>
      </c>
      <c r="C115" s="87"/>
      <c r="D115" s="87"/>
      <c r="E115" s="87"/>
      <c r="F115" s="87"/>
      <c r="G115" s="87"/>
      <c r="H115" s="87"/>
      <c r="I115" s="87"/>
      <c r="J115" s="87"/>
      <c r="K115" s="87"/>
      <c r="L115" s="87"/>
      <c r="M115" s="263" t="s">
        <v>623</v>
      </c>
      <c r="N115" s="50"/>
      <c r="O115" s="50"/>
      <c r="P115" s="50"/>
      <c r="Q115" s="50"/>
      <c r="R115" s="47" t="s">
        <v>3069</v>
      </c>
      <c r="S115" s="50"/>
      <c r="T115" s="50"/>
      <c r="U115" s="50"/>
      <c r="V115" s="308"/>
      <c r="W115" s="48" t="s">
        <v>3099</v>
      </c>
      <c r="X115" s="262"/>
      <c r="Y115" s="38"/>
      <c r="Z115" s="156"/>
      <c r="AA115" s="156"/>
      <c r="AB115" s="156"/>
    </row>
    <row r="116" spans="2:28">
      <c r="B116" s="23" t="str">
        <f>'A141-27'!B88</f>
        <v>&lt;组名-公司简称-A141-30-77&gt;</v>
      </c>
      <c r="C116" s="87"/>
      <c r="D116" s="87"/>
      <c r="E116" s="87"/>
      <c r="F116" s="87"/>
      <c r="G116" s="87"/>
      <c r="H116" s="87"/>
      <c r="I116" s="87"/>
      <c r="J116" s="87"/>
      <c r="K116" s="87"/>
      <c r="L116" s="87"/>
      <c r="M116" s="263" t="s">
        <v>624</v>
      </c>
      <c r="N116" s="50"/>
      <c r="O116" s="50"/>
      <c r="P116" s="50"/>
      <c r="Q116" s="50"/>
      <c r="R116" s="47" t="s">
        <v>3070</v>
      </c>
      <c r="S116" s="50"/>
      <c r="T116" s="50"/>
      <c r="U116" s="50"/>
      <c r="V116" s="308"/>
      <c r="W116" s="48" t="s">
        <v>3100</v>
      </c>
      <c r="X116" s="262"/>
      <c r="Y116" s="38"/>
      <c r="Z116" s="156"/>
      <c r="AA116" s="156"/>
      <c r="AB116" s="156"/>
    </row>
    <row r="117" spans="2:28">
      <c r="B117" s="23" t="str">
        <f>'A141-27'!B89</f>
        <v>&lt;组名-公司简称-A141-30-78&gt;</v>
      </c>
      <c r="C117" s="87"/>
      <c r="D117" s="87"/>
      <c r="E117" s="87"/>
      <c r="F117" s="87"/>
      <c r="G117" s="87"/>
      <c r="H117" s="87"/>
      <c r="I117" s="87"/>
      <c r="J117" s="87"/>
      <c r="K117" s="87"/>
      <c r="L117" s="87"/>
      <c r="M117" s="263" t="s">
        <v>625</v>
      </c>
      <c r="N117" s="50"/>
      <c r="O117" s="50"/>
      <c r="P117" s="50"/>
      <c r="Q117" s="50"/>
      <c r="R117" s="47" t="s">
        <v>3071</v>
      </c>
      <c r="S117" s="50"/>
      <c r="T117" s="50"/>
      <c r="U117" s="50"/>
      <c r="V117" s="308"/>
      <c r="W117" s="48" t="s">
        <v>3101</v>
      </c>
      <c r="X117" s="262"/>
      <c r="Y117" s="38"/>
      <c r="Z117" s="156"/>
      <c r="AA117" s="156"/>
      <c r="AB117" s="156"/>
    </row>
    <row r="118" spans="2:28">
      <c r="B118" s="23" t="str">
        <f>'A141-27'!B90</f>
        <v>&lt;组名-公司简称-A141-30-79&gt;</v>
      </c>
      <c r="C118" s="87"/>
      <c r="D118" s="87"/>
      <c r="E118" s="87"/>
      <c r="F118" s="87"/>
      <c r="G118" s="87"/>
      <c r="H118" s="87"/>
      <c r="I118" s="87"/>
      <c r="J118" s="87"/>
      <c r="K118" s="87"/>
      <c r="L118" s="87"/>
      <c r="M118" s="263" t="s">
        <v>626</v>
      </c>
      <c r="N118" s="50"/>
      <c r="O118" s="50"/>
      <c r="P118" s="50"/>
      <c r="Q118" s="50"/>
      <c r="R118" s="47" t="s">
        <v>3072</v>
      </c>
      <c r="S118" s="50"/>
      <c r="T118" s="50"/>
      <c r="U118" s="50"/>
      <c r="V118" s="308"/>
      <c r="W118" s="48" t="s">
        <v>3102</v>
      </c>
      <c r="X118" s="262"/>
      <c r="Y118" s="38"/>
      <c r="Z118" s="156"/>
      <c r="AA118" s="156"/>
      <c r="AB118" s="156"/>
    </row>
    <row r="119" spans="2:28">
      <c r="B119" s="23" t="str">
        <f>'A141-27'!B91</f>
        <v>&lt;组名-公司简称-A141-30-80&gt;</v>
      </c>
      <c r="C119" s="87"/>
      <c r="D119" s="87"/>
      <c r="E119" s="87"/>
      <c r="F119" s="87"/>
      <c r="G119" s="87"/>
      <c r="H119" s="87"/>
      <c r="I119" s="87"/>
      <c r="J119" s="87"/>
      <c r="K119" s="87"/>
      <c r="L119" s="87"/>
      <c r="M119" s="263" t="s">
        <v>627</v>
      </c>
      <c r="N119" s="26"/>
      <c r="O119" s="46"/>
      <c r="P119" s="46"/>
      <c r="Q119" s="46"/>
      <c r="R119" s="47" t="s">
        <v>3073</v>
      </c>
      <c r="S119" s="46"/>
      <c r="T119" s="46"/>
      <c r="U119" s="46"/>
      <c r="V119" s="307"/>
      <c r="W119" s="48" t="s">
        <v>3103</v>
      </c>
      <c r="X119" s="260"/>
      <c r="Y119" s="22" t="s">
        <v>198</v>
      </c>
      <c r="Z119" s="22"/>
      <c r="AA119" s="22"/>
      <c r="AB119" s="22"/>
    </row>
    <row r="120" spans="2:28">
      <c r="B120" s="23" t="str">
        <f>'A141-27'!B92</f>
        <v>&lt;组名-公司简称-A141-30-81&gt;</v>
      </c>
      <c r="C120" s="87"/>
      <c r="D120" s="87"/>
      <c r="E120" s="87"/>
      <c r="F120" s="87"/>
      <c r="G120" s="87"/>
      <c r="H120" s="87"/>
      <c r="I120" s="87"/>
      <c r="J120" s="87"/>
      <c r="K120" s="87"/>
      <c r="L120" s="87"/>
      <c r="M120" s="263" t="s">
        <v>628</v>
      </c>
      <c r="N120" s="28"/>
      <c r="O120" s="49"/>
      <c r="P120" s="49"/>
      <c r="Q120" s="49"/>
      <c r="R120" s="47" t="s">
        <v>3074</v>
      </c>
      <c r="S120" s="49"/>
      <c r="T120" s="49"/>
      <c r="U120" s="49"/>
      <c r="V120" s="72"/>
      <c r="W120" s="48" t="s">
        <v>3104</v>
      </c>
      <c r="X120" s="261"/>
      <c r="Y120" s="29"/>
      <c r="Z120" s="29"/>
      <c r="AA120" s="29"/>
      <c r="AB120" s="29"/>
    </row>
    <row r="121" spans="2:28">
      <c r="B121" s="23" t="str">
        <f>'A141-27'!B93</f>
        <v>&lt;组名-公司简称-A141-30-82&gt;</v>
      </c>
      <c r="C121" s="87"/>
      <c r="D121" s="87"/>
      <c r="E121" s="87"/>
      <c r="F121" s="87"/>
      <c r="G121" s="87"/>
      <c r="H121" s="87"/>
      <c r="I121" s="87"/>
      <c r="J121" s="87"/>
      <c r="K121" s="87"/>
      <c r="L121" s="87"/>
      <c r="M121" s="263" t="s">
        <v>629</v>
      </c>
      <c r="N121" s="28"/>
      <c r="O121" s="49"/>
      <c r="P121" s="49"/>
      <c r="Q121" s="49"/>
      <c r="R121" s="47" t="s">
        <v>3075</v>
      </c>
      <c r="S121" s="49"/>
      <c r="T121" s="49"/>
      <c r="U121" s="49"/>
      <c r="V121" s="72"/>
      <c r="W121" s="48" t="s">
        <v>3105</v>
      </c>
      <c r="X121" s="261"/>
      <c r="Y121" s="29"/>
      <c r="Z121" s="29"/>
      <c r="AA121" s="29"/>
      <c r="AB121" s="29"/>
    </row>
    <row r="122" spans="2:28">
      <c r="B122" s="23" t="str">
        <f>'A141-27'!B94</f>
        <v>&lt;组名-公司简称-A141-30-83&gt;</v>
      </c>
      <c r="C122" s="87"/>
      <c r="D122" s="87"/>
      <c r="E122" s="87"/>
      <c r="F122" s="87"/>
      <c r="G122" s="87"/>
      <c r="H122" s="87"/>
      <c r="I122" s="87"/>
      <c r="J122" s="87"/>
      <c r="K122" s="87"/>
      <c r="L122" s="87"/>
      <c r="M122" s="263" t="s">
        <v>630</v>
      </c>
      <c r="N122" s="28"/>
      <c r="O122" s="49"/>
      <c r="P122" s="49"/>
      <c r="Q122" s="49"/>
      <c r="R122" s="47" t="s">
        <v>3076</v>
      </c>
      <c r="S122" s="49"/>
      <c r="T122" s="49"/>
      <c r="U122" s="49"/>
      <c r="V122" s="72"/>
      <c r="W122" s="48" t="s">
        <v>3106</v>
      </c>
      <c r="X122" s="261"/>
      <c r="Y122" s="29"/>
      <c r="Z122" s="29"/>
      <c r="AA122" s="29"/>
      <c r="AB122" s="29"/>
    </row>
    <row r="123" spans="2:28">
      <c r="B123" s="23" t="str">
        <f>'A141-27'!B95</f>
        <v>&lt;组名-公司简称-A141-30-84&gt;</v>
      </c>
      <c r="C123" s="87"/>
      <c r="D123" s="87"/>
      <c r="E123" s="87"/>
      <c r="F123" s="87"/>
      <c r="G123" s="87"/>
      <c r="H123" s="87"/>
      <c r="I123" s="87"/>
      <c r="J123" s="87"/>
      <c r="K123" s="87"/>
      <c r="L123" s="87"/>
      <c r="M123" s="263" t="s">
        <v>631</v>
      </c>
      <c r="N123" s="28"/>
      <c r="O123" s="49"/>
      <c r="P123" s="49"/>
      <c r="Q123" s="49"/>
      <c r="R123" s="47" t="s">
        <v>3077</v>
      </c>
      <c r="S123" s="49"/>
      <c r="T123" s="49"/>
      <c r="U123" s="49"/>
      <c r="V123" s="72"/>
      <c r="W123" s="48" t="s">
        <v>3107</v>
      </c>
      <c r="X123" s="261"/>
      <c r="Y123" s="29"/>
      <c r="Z123" s="29"/>
      <c r="AA123" s="29"/>
      <c r="AB123" s="29"/>
    </row>
    <row r="124" spans="2:28">
      <c r="B124" s="23" t="str">
        <f>'A141-27'!B96</f>
        <v>&lt;组名-公司简称-A141-30-85&gt;</v>
      </c>
      <c r="C124" s="87"/>
      <c r="D124" s="87"/>
      <c r="E124" s="87"/>
      <c r="F124" s="87"/>
      <c r="G124" s="87"/>
      <c r="H124" s="87"/>
      <c r="I124" s="87"/>
      <c r="J124" s="87"/>
      <c r="K124" s="87"/>
      <c r="L124" s="87"/>
      <c r="M124" s="263" t="s">
        <v>632</v>
      </c>
      <c r="N124" s="50"/>
      <c r="O124" s="50"/>
      <c r="P124" s="50"/>
      <c r="Q124" s="50"/>
      <c r="R124" s="47" t="s">
        <v>3078</v>
      </c>
      <c r="S124" s="50"/>
      <c r="T124" s="50"/>
      <c r="U124" s="50"/>
      <c r="V124" s="308"/>
      <c r="W124" s="48" t="s">
        <v>3108</v>
      </c>
      <c r="X124" s="262"/>
      <c r="Y124" s="38"/>
      <c r="Z124" s="156"/>
      <c r="AA124" s="156"/>
      <c r="AB124" s="156"/>
    </row>
    <row r="125" spans="2:28">
      <c r="B125" s="23" t="str">
        <f>'A141-27'!B97</f>
        <v>&lt;组名-公司简称-A141-30-86&gt;</v>
      </c>
      <c r="C125" s="87"/>
      <c r="D125" s="87"/>
      <c r="E125" s="87"/>
      <c r="F125" s="87"/>
      <c r="G125" s="87"/>
      <c r="H125" s="87"/>
      <c r="I125" s="87"/>
      <c r="J125" s="87"/>
      <c r="K125" s="87"/>
      <c r="L125" s="87"/>
      <c r="M125" s="263" t="s">
        <v>633</v>
      </c>
      <c r="N125" s="50"/>
      <c r="O125" s="50"/>
      <c r="P125" s="50"/>
      <c r="Q125" s="50"/>
      <c r="R125" s="47" t="s">
        <v>3079</v>
      </c>
      <c r="S125" s="50"/>
      <c r="T125" s="50"/>
      <c r="U125" s="50"/>
      <c r="V125" s="308"/>
      <c r="W125" s="48" t="s">
        <v>3109</v>
      </c>
      <c r="X125" s="262"/>
      <c r="Y125" s="38"/>
      <c r="Z125" s="156"/>
      <c r="AA125" s="156"/>
      <c r="AB125" s="156"/>
    </row>
    <row r="126" spans="2:28">
      <c r="B126" s="23" t="str">
        <f>'A141-27'!B98</f>
        <v>&lt;组名-公司简称-A141-30-87&gt;</v>
      </c>
      <c r="C126" s="87"/>
      <c r="D126" s="87"/>
      <c r="E126" s="87"/>
      <c r="F126" s="87"/>
      <c r="G126" s="87"/>
      <c r="H126" s="87"/>
      <c r="I126" s="87"/>
      <c r="J126" s="87"/>
      <c r="K126" s="87"/>
      <c r="L126" s="87"/>
      <c r="M126" s="263" t="s">
        <v>634</v>
      </c>
      <c r="N126" s="50"/>
      <c r="O126" s="50"/>
      <c r="P126" s="50"/>
      <c r="Q126" s="50"/>
      <c r="R126" s="47" t="s">
        <v>3080</v>
      </c>
      <c r="S126" s="50"/>
      <c r="T126" s="50"/>
      <c r="U126" s="50"/>
      <c r="V126" s="308"/>
      <c r="W126" s="48" t="s">
        <v>3110</v>
      </c>
      <c r="X126" s="262"/>
      <c r="Y126" s="38"/>
      <c r="Z126" s="156"/>
      <c r="AA126" s="156"/>
      <c r="AB126" s="156"/>
    </row>
    <row r="127" spans="2:28">
      <c r="B127" s="23" t="str">
        <f>'A141-27'!B99</f>
        <v>&lt;组名-公司简称-A141-30-88&gt;</v>
      </c>
      <c r="C127" s="87"/>
      <c r="D127" s="87"/>
      <c r="E127" s="87"/>
      <c r="F127" s="87"/>
      <c r="G127" s="87"/>
      <c r="H127" s="87"/>
      <c r="I127" s="87"/>
      <c r="J127" s="87"/>
      <c r="K127" s="87"/>
      <c r="L127" s="87"/>
      <c r="M127" s="263" t="s">
        <v>635</v>
      </c>
      <c r="N127" s="50"/>
      <c r="O127" s="50"/>
      <c r="P127" s="50"/>
      <c r="Q127" s="50"/>
      <c r="R127" s="47" t="s">
        <v>3081</v>
      </c>
      <c r="S127" s="50"/>
      <c r="T127" s="50"/>
      <c r="U127" s="50"/>
      <c r="V127" s="308"/>
      <c r="W127" s="48" t="s">
        <v>3111</v>
      </c>
      <c r="X127" s="262"/>
      <c r="Y127" s="38"/>
      <c r="Z127" s="156"/>
      <c r="AA127" s="156"/>
      <c r="AB127" s="156"/>
    </row>
    <row r="128" spans="2:28">
      <c r="B128" s="23" t="str">
        <f>'A141-27'!B100</f>
        <v>&lt;组名-公司简称-A141-30-89&gt;</v>
      </c>
      <c r="C128" s="87"/>
      <c r="D128" s="87"/>
      <c r="E128" s="87"/>
      <c r="F128" s="87"/>
      <c r="G128" s="87"/>
      <c r="H128" s="87"/>
      <c r="I128" s="87"/>
      <c r="J128" s="87"/>
      <c r="K128" s="87"/>
      <c r="L128" s="87"/>
      <c r="M128" s="263" t="s">
        <v>636</v>
      </c>
      <c r="N128" s="51"/>
      <c r="O128" s="50"/>
      <c r="P128" s="50"/>
      <c r="Q128" s="50"/>
      <c r="R128" s="47" t="s">
        <v>3082</v>
      </c>
      <c r="S128" s="50"/>
      <c r="T128" s="50"/>
      <c r="U128" s="50"/>
      <c r="V128" s="308"/>
      <c r="W128" s="48" t="s">
        <v>3112</v>
      </c>
      <c r="X128" s="262"/>
      <c r="Y128" s="38"/>
      <c r="Z128" s="156"/>
      <c r="AA128" s="156"/>
      <c r="AB128" s="156"/>
    </row>
    <row r="129" spans="2:28">
      <c r="B129" s="23" t="str">
        <f>'A141-27'!B101</f>
        <v>&lt;组名-公司简称-A141-30-90&gt;</v>
      </c>
      <c r="C129" s="87"/>
      <c r="D129" s="87"/>
      <c r="E129" s="87"/>
      <c r="F129" s="87"/>
      <c r="G129" s="87"/>
      <c r="H129" s="87"/>
      <c r="I129" s="87"/>
      <c r="J129" s="87"/>
      <c r="K129" s="87"/>
      <c r="L129" s="87"/>
      <c r="M129" s="263" t="s">
        <v>637</v>
      </c>
      <c r="N129" s="50"/>
      <c r="O129" s="50"/>
      <c r="P129" s="50"/>
      <c r="Q129" s="50"/>
      <c r="R129" s="47" t="s">
        <v>3083</v>
      </c>
      <c r="S129" s="50"/>
      <c r="T129" s="50"/>
      <c r="U129" s="50"/>
      <c r="V129" s="308"/>
      <c r="W129" s="48" t="s">
        <v>3113</v>
      </c>
      <c r="X129" s="262"/>
      <c r="Y129" s="38"/>
      <c r="Z129" s="156"/>
      <c r="AA129" s="156"/>
      <c r="AB129" s="156"/>
    </row>
    <row r="130" spans="2:28">
      <c r="B130" s="23" t="str">
        <f>'A141-27'!B102</f>
        <v>&lt;组名-公司简称-A141-30-91&gt;</v>
      </c>
      <c r="C130" s="87"/>
      <c r="D130" s="87"/>
      <c r="E130" s="87"/>
      <c r="F130" s="87"/>
      <c r="G130" s="87"/>
      <c r="H130" s="87"/>
      <c r="I130" s="87"/>
      <c r="J130" s="87"/>
      <c r="K130" s="87"/>
      <c r="L130" s="87"/>
      <c r="M130" s="263" t="s">
        <v>638</v>
      </c>
      <c r="N130" s="50"/>
      <c r="O130" s="50"/>
      <c r="P130" s="50"/>
      <c r="Q130" s="50"/>
      <c r="R130" s="47" t="s">
        <v>3084</v>
      </c>
      <c r="S130" s="50"/>
      <c r="T130" s="50"/>
      <c r="U130" s="50"/>
      <c r="V130" s="308"/>
      <c r="W130" s="48" t="s">
        <v>3114</v>
      </c>
      <c r="X130" s="262"/>
      <c r="Y130" s="38"/>
      <c r="Z130" s="156"/>
      <c r="AA130" s="156"/>
      <c r="AB130" s="156"/>
    </row>
    <row r="131" spans="2:28">
      <c r="B131" s="23" t="str">
        <f>'A141-27'!B103</f>
        <v>&lt;组名-公司简称-A141-30-92&gt;</v>
      </c>
      <c r="C131" s="87"/>
      <c r="D131" s="87"/>
      <c r="E131" s="87"/>
      <c r="F131" s="87"/>
      <c r="G131" s="87"/>
      <c r="H131" s="87"/>
      <c r="I131" s="87"/>
      <c r="J131" s="87"/>
      <c r="K131" s="87"/>
      <c r="L131" s="87"/>
      <c r="M131" s="263" t="s">
        <v>639</v>
      </c>
      <c r="N131" s="50"/>
      <c r="O131" s="50"/>
      <c r="P131" s="50"/>
      <c r="Q131" s="50"/>
      <c r="R131" s="47" t="s">
        <v>3085</v>
      </c>
      <c r="S131" s="50"/>
      <c r="T131" s="50"/>
      <c r="U131" s="50"/>
      <c r="V131" s="308"/>
      <c r="W131" s="48" t="s">
        <v>3115</v>
      </c>
      <c r="X131" s="262"/>
      <c r="Y131" s="38"/>
      <c r="Z131" s="156"/>
      <c r="AA131" s="156"/>
      <c r="AB131" s="156"/>
    </row>
    <row r="132" spans="2:28">
      <c r="B132" s="23" t="str">
        <f>'A141-27'!B104</f>
        <v>&lt;组名-公司简称-A141-30-93&gt;</v>
      </c>
      <c r="C132" s="87"/>
      <c r="D132" s="87"/>
      <c r="E132" s="87"/>
      <c r="F132" s="87"/>
      <c r="G132" s="87"/>
      <c r="H132" s="87"/>
      <c r="I132" s="87"/>
      <c r="J132" s="87"/>
      <c r="K132" s="87"/>
      <c r="L132" s="87"/>
      <c r="M132" s="263" t="s">
        <v>640</v>
      </c>
      <c r="N132" s="50"/>
      <c r="O132" s="50"/>
      <c r="P132" s="50"/>
      <c r="Q132" s="50"/>
      <c r="R132" s="47" t="s">
        <v>3086</v>
      </c>
      <c r="S132" s="50"/>
      <c r="T132" s="50"/>
      <c r="U132" s="50"/>
      <c r="V132" s="308"/>
      <c r="W132" s="48" t="s">
        <v>3116</v>
      </c>
      <c r="X132" s="262"/>
      <c r="Y132" s="38"/>
      <c r="Z132" s="156"/>
      <c r="AA132" s="156"/>
      <c r="AB132" s="156"/>
    </row>
    <row r="133" spans="2:28">
      <c r="B133" s="23" t="str">
        <f>'A141-27'!B105</f>
        <v>&lt;组名-公司简称-A141-30-94&gt;</v>
      </c>
      <c r="C133" s="87"/>
      <c r="D133" s="87"/>
      <c r="E133" s="87"/>
      <c r="F133" s="87"/>
      <c r="G133" s="87"/>
      <c r="H133" s="87"/>
      <c r="I133" s="87"/>
      <c r="J133" s="87"/>
      <c r="K133" s="87"/>
      <c r="L133" s="87"/>
      <c r="M133" s="263" t="s">
        <v>641</v>
      </c>
      <c r="N133" s="50"/>
      <c r="O133" s="50"/>
      <c r="P133" s="50"/>
      <c r="Q133" s="50"/>
      <c r="R133" s="47" t="s">
        <v>3087</v>
      </c>
      <c r="S133" s="50"/>
      <c r="T133" s="50"/>
      <c r="U133" s="50"/>
      <c r="V133" s="308"/>
      <c r="W133" s="48" t="s">
        <v>3117</v>
      </c>
      <c r="X133" s="262"/>
      <c r="Y133" s="38"/>
      <c r="Z133" s="156"/>
      <c r="AA133" s="156"/>
      <c r="AB133" s="156"/>
    </row>
    <row r="134" spans="2:28">
      <c r="B134" s="23" t="str">
        <f>'A141-27'!B106</f>
        <v>&lt;组名-公司简称-A141-30-95&gt;</v>
      </c>
      <c r="C134" s="87"/>
      <c r="D134" s="87"/>
      <c r="E134" s="87"/>
      <c r="F134" s="87"/>
      <c r="G134" s="87"/>
      <c r="H134" s="87"/>
      <c r="I134" s="87"/>
      <c r="J134" s="87"/>
      <c r="K134" s="87"/>
      <c r="L134" s="87"/>
      <c r="M134" s="263" t="s">
        <v>642</v>
      </c>
      <c r="N134" s="50"/>
      <c r="O134" s="50"/>
      <c r="P134" s="50"/>
      <c r="Q134" s="50"/>
      <c r="R134" s="47" t="s">
        <v>3088</v>
      </c>
      <c r="S134" s="50"/>
      <c r="T134" s="50"/>
      <c r="U134" s="50"/>
      <c r="V134" s="308"/>
      <c r="W134" s="48" t="s">
        <v>3118</v>
      </c>
      <c r="X134" s="262"/>
      <c r="Y134" s="38"/>
      <c r="Z134" s="156"/>
      <c r="AA134" s="156"/>
      <c r="AB134" s="156"/>
    </row>
    <row r="135" spans="2:28">
      <c r="B135" s="23" t="str">
        <f>'A141-27'!B107</f>
        <v>&lt;组名-公司简称-A141-30-96&gt;</v>
      </c>
      <c r="C135" s="87"/>
      <c r="D135" s="87"/>
      <c r="E135" s="87"/>
      <c r="F135" s="87"/>
      <c r="G135" s="87"/>
      <c r="H135" s="87"/>
      <c r="I135" s="87"/>
      <c r="J135" s="87"/>
      <c r="K135" s="87"/>
      <c r="L135" s="87"/>
      <c r="M135" s="263" t="s">
        <v>643</v>
      </c>
      <c r="N135" s="50"/>
      <c r="O135" s="50"/>
      <c r="P135" s="50"/>
      <c r="Q135" s="50"/>
      <c r="R135" s="47" t="s">
        <v>3089</v>
      </c>
      <c r="S135" s="50"/>
      <c r="T135" s="50"/>
      <c r="U135" s="50"/>
      <c r="V135" s="308"/>
      <c r="W135" s="48" t="s">
        <v>3119</v>
      </c>
      <c r="X135" s="262"/>
      <c r="Y135" s="38"/>
      <c r="Z135" s="156"/>
      <c r="AA135" s="156"/>
      <c r="AB135" s="156"/>
    </row>
    <row r="136" spans="2:28">
      <c r="B136" s="23" t="str">
        <f>'A141-27'!B108</f>
        <v>&lt;组名-公司简称-A141-30-97&gt;</v>
      </c>
      <c r="C136" s="87"/>
      <c r="D136" s="87"/>
      <c r="E136" s="87"/>
      <c r="F136" s="87"/>
      <c r="G136" s="87"/>
      <c r="H136" s="87"/>
      <c r="I136" s="87"/>
      <c r="J136" s="87"/>
      <c r="K136" s="87"/>
      <c r="L136" s="87"/>
      <c r="M136" s="263" t="s">
        <v>644</v>
      </c>
      <c r="N136" s="50"/>
      <c r="O136" s="50"/>
      <c r="P136" s="50"/>
      <c r="Q136" s="50"/>
      <c r="R136" s="47" t="s">
        <v>3090</v>
      </c>
      <c r="S136" s="50"/>
      <c r="T136" s="50"/>
      <c r="U136" s="50"/>
      <c r="V136" s="308"/>
      <c r="W136" s="48" t="s">
        <v>3120</v>
      </c>
      <c r="X136" s="262"/>
      <c r="Y136" s="38"/>
      <c r="Z136" s="156"/>
      <c r="AA136" s="156"/>
      <c r="AB136" s="156"/>
    </row>
    <row r="137" spans="2:28">
      <c r="B137" s="23" t="str">
        <f>'A141-27'!B109</f>
        <v>&lt;组名-公司简称-A141-30-98&gt;</v>
      </c>
      <c r="C137" s="87"/>
      <c r="D137" s="87"/>
      <c r="E137" s="87"/>
      <c r="F137" s="87"/>
      <c r="G137" s="87"/>
      <c r="H137" s="87"/>
      <c r="I137" s="87"/>
      <c r="J137" s="87"/>
      <c r="K137" s="87"/>
      <c r="L137" s="87"/>
      <c r="M137" s="263" t="s">
        <v>645</v>
      </c>
      <c r="N137" s="28"/>
      <c r="O137" s="49"/>
      <c r="P137" s="49"/>
      <c r="Q137" s="49"/>
      <c r="R137" s="47" t="s">
        <v>3091</v>
      </c>
      <c r="S137" s="49"/>
      <c r="T137" s="49"/>
      <c r="U137" s="49"/>
      <c r="V137" s="72"/>
      <c r="W137" s="48" t="s">
        <v>3121</v>
      </c>
      <c r="X137" s="261"/>
      <c r="Y137" s="29"/>
      <c r="Z137" s="29"/>
      <c r="AA137" s="29"/>
      <c r="AB137" s="29"/>
    </row>
    <row r="138" spans="2:28">
      <c r="B138" s="23" t="str">
        <f>'A141-27'!B110</f>
        <v>&lt;组名-公司简称-A141-30-99&gt;</v>
      </c>
      <c r="C138" s="87"/>
      <c r="D138" s="87"/>
      <c r="E138" s="87"/>
      <c r="F138" s="87"/>
      <c r="G138" s="87"/>
      <c r="H138" s="87"/>
      <c r="I138" s="87"/>
      <c r="J138" s="87"/>
      <c r="K138" s="87"/>
      <c r="L138" s="87"/>
      <c r="M138" s="263" t="s">
        <v>646</v>
      </c>
      <c r="N138" s="28"/>
      <c r="O138" s="49"/>
      <c r="P138" s="49"/>
      <c r="Q138" s="49"/>
      <c r="R138" s="47" t="s">
        <v>3092</v>
      </c>
      <c r="S138" s="49"/>
      <c r="T138" s="49"/>
      <c r="U138" s="49"/>
      <c r="V138" s="72"/>
      <c r="W138" s="48" t="s">
        <v>3122</v>
      </c>
      <c r="X138" s="261"/>
      <c r="Y138" s="29"/>
      <c r="Z138" s="29"/>
      <c r="AA138" s="29"/>
      <c r="AB138" s="29"/>
    </row>
    <row r="139" spans="2:28">
      <c r="B139" s="23" t="str">
        <f>'A141-27'!B111</f>
        <v>&lt;组名-公司简称-A141-30-100&gt;</v>
      </c>
      <c r="C139" s="87"/>
      <c r="D139" s="87"/>
      <c r="E139" s="87"/>
      <c r="F139" s="87"/>
      <c r="G139" s="87"/>
      <c r="H139" s="87"/>
      <c r="I139" s="87"/>
      <c r="J139" s="87"/>
      <c r="K139" s="87"/>
      <c r="L139" s="87"/>
      <c r="M139" s="263" t="s">
        <v>647</v>
      </c>
      <c r="N139" s="50"/>
      <c r="O139" s="50"/>
      <c r="P139" s="50"/>
      <c r="Q139" s="50"/>
      <c r="R139" s="47" t="s">
        <v>3093</v>
      </c>
      <c r="S139" s="50"/>
      <c r="T139" s="50"/>
      <c r="U139" s="50"/>
      <c r="V139" s="308"/>
      <c r="W139" s="48" t="s">
        <v>3123</v>
      </c>
      <c r="X139" s="262"/>
      <c r="Y139" s="38"/>
      <c r="Z139" s="156"/>
      <c r="AA139" s="156"/>
      <c r="AB139" s="156"/>
    </row>
    <row r="140" spans="2:28">
      <c r="B140" s="23">
        <f>'A141-27'!B112</f>
        <v>0</v>
      </c>
      <c r="C140" s="87"/>
      <c r="D140" s="87"/>
      <c r="E140" s="87"/>
      <c r="F140" s="87"/>
      <c r="G140" s="87"/>
      <c r="H140" s="87"/>
      <c r="I140" s="87"/>
      <c r="J140" s="87"/>
      <c r="K140" s="87"/>
      <c r="L140" s="87"/>
      <c r="M140" s="87"/>
      <c r="N140" s="50"/>
      <c r="O140" s="50"/>
      <c r="P140" s="50"/>
      <c r="Q140" s="50"/>
      <c r="R140" s="47"/>
      <c r="S140" s="50"/>
      <c r="T140" s="50"/>
      <c r="U140" s="50"/>
      <c r="V140" s="308"/>
      <c r="W140" s="48"/>
      <c r="X140" s="262"/>
      <c r="Y140" s="38"/>
      <c r="Z140" s="156"/>
      <c r="AA140" s="156"/>
      <c r="AB140" s="156"/>
    </row>
    <row r="141" spans="2:28">
      <c r="B141" s="23">
        <f>'A141-27'!B113</f>
        <v>0</v>
      </c>
      <c r="C141" s="87"/>
      <c r="D141" s="87"/>
      <c r="E141" s="87"/>
      <c r="F141" s="87"/>
      <c r="G141" s="87"/>
      <c r="H141" s="87"/>
      <c r="I141" s="87"/>
      <c r="J141" s="87"/>
      <c r="K141" s="87"/>
      <c r="L141" s="87"/>
      <c r="M141" s="87"/>
      <c r="N141" s="50"/>
      <c r="O141" s="50"/>
      <c r="P141" s="50"/>
      <c r="Q141" s="50"/>
      <c r="R141" s="47"/>
      <c r="S141" s="50"/>
      <c r="T141" s="50"/>
      <c r="U141" s="50"/>
      <c r="V141" s="308"/>
      <c r="W141" s="48"/>
      <c r="X141" s="262"/>
      <c r="Y141" s="38"/>
      <c r="Z141" s="156"/>
      <c r="AA141" s="156"/>
      <c r="AB141" s="156"/>
    </row>
    <row r="142" spans="2:28">
      <c r="B142" s="23">
        <f>'A141-27'!B114</f>
        <v>0</v>
      </c>
      <c r="C142" s="87"/>
      <c r="D142" s="87"/>
      <c r="E142" s="87"/>
      <c r="F142" s="87"/>
      <c r="G142" s="87"/>
      <c r="H142" s="87"/>
      <c r="I142" s="87"/>
      <c r="J142" s="87"/>
      <c r="K142" s="87"/>
      <c r="L142" s="87"/>
      <c r="M142" s="87"/>
      <c r="N142" s="50"/>
      <c r="O142" s="50"/>
      <c r="P142" s="50"/>
      <c r="Q142" s="50"/>
      <c r="R142" s="47"/>
      <c r="S142" s="50"/>
      <c r="T142" s="50"/>
      <c r="U142" s="50"/>
      <c r="V142" s="308"/>
      <c r="W142" s="48"/>
      <c r="X142" s="262"/>
      <c r="Y142" s="38"/>
      <c r="Z142" s="156"/>
      <c r="AA142" s="156"/>
      <c r="AB142" s="156"/>
    </row>
    <row r="143" spans="2:28">
      <c r="B143" s="23">
        <f>'A141-27'!B115</f>
        <v>0</v>
      </c>
      <c r="C143" s="87"/>
      <c r="D143" s="87"/>
      <c r="E143" s="87"/>
      <c r="F143" s="87"/>
      <c r="G143" s="87"/>
      <c r="H143" s="87"/>
      <c r="I143" s="87"/>
      <c r="J143" s="87"/>
      <c r="K143" s="87"/>
      <c r="L143" s="87"/>
      <c r="M143" s="87"/>
      <c r="N143" s="51"/>
      <c r="O143" s="50"/>
      <c r="P143" s="50"/>
      <c r="Q143" s="50"/>
      <c r="R143" s="47"/>
      <c r="S143" s="50"/>
      <c r="T143" s="50"/>
      <c r="U143" s="50"/>
      <c r="V143" s="308"/>
      <c r="W143" s="48"/>
      <c r="X143" s="262"/>
      <c r="Y143" s="38"/>
      <c r="Z143" s="156"/>
      <c r="AA143" s="156"/>
      <c r="AB143" s="156"/>
    </row>
    <row r="144" spans="2:28">
      <c r="B144" s="23">
        <f>'A141-27'!B116</f>
        <v>0</v>
      </c>
      <c r="C144" s="87"/>
      <c r="D144" s="87"/>
      <c r="E144" s="87"/>
      <c r="F144" s="87"/>
      <c r="G144" s="87"/>
      <c r="H144" s="87"/>
      <c r="I144" s="87"/>
      <c r="J144" s="87"/>
      <c r="K144" s="87"/>
      <c r="L144" s="87"/>
      <c r="M144" s="87"/>
      <c r="N144" s="50"/>
      <c r="O144" s="50"/>
      <c r="P144" s="50"/>
      <c r="Q144" s="50"/>
      <c r="R144" s="47"/>
      <c r="S144" s="50"/>
      <c r="T144" s="50"/>
      <c r="U144" s="50"/>
      <c r="V144" s="308"/>
      <c r="W144" s="48"/>
      <c r="X144" s="262"/>
      <c r="Y144" s="38"/>
      <c r="Z144" s="156"/>
      <c r="AA144" s="156"/>
      <c r="AB144" s="156"/>
    </row>
    <row r="145" spans="2:28">
      <c r="B145" s="32"/>
      <c r="C145" s="88"/>
      <c r="D145" s="88"/>
      <c r="E145" s="88"/>
      <c r="F145" s="88"/>
      <c r="G145" s="88"/>
      <c r="H145" s="88"/>
      <c r="I145" s="88"/>
      <c r="J145" s="88"/>
      <c r="K145" s="88"/>
      <c r="L145" s="88"/>
      <c r="M145" s="88"/>
      <c r="N145" s="54"/>
      <c r="O145" s="54"/>
      <c r="P145" s="54"/>
      <c r="Q145" s="54"/>
      <c r="R145" s="55"/>
      <c r="S145" s="54"/>
      <c r="T145" s="54"/>
      <c r="U145" s="54"/>
      <c r="V145" s="309"/>
      <c r="W145" s="56"/>
      <c r="X145" s="262"/>
      <c r="Y145" s="38"/>
      <c r="Z145" s="156"/>
      <c r="AA145" s="156"/>
      <c r="AB145" s="156"/>
    </row>
    <row r="146" spans="2:28">
      <c r="B146" s="38"/>
      <c r="C146" s="89"/>
      <c r="D146" s="89"/>
      <c r="E146" s="89"/>
      <c r="F146" s="89"/>
      <c r="G146" s="89"/>
      <c r="H146" s="89"/>
      <c r="I146" s="89"/>
      <c r="J146" s="89"/>
      <c r="K146" s="89"/>
      <c r="L146" s="89"/>
      <c r="M146" s="89"/>
      <c r="N146" s="38"/>
      <c r="O146" s="38"/>
      <c r="P146" s="38"/>
      <c r="Q146" s="38"/>
      <c r="R146" s="38"/>
      <c r="S146" s="38"/>
      <c r="T146" s="38"/>
      <c r="U146" s="38"/>
      <c r="V146" s="38"/>
      <c r="W146" s="38"/>
      <c r="X146" s="38"/>
      <c r="Y146" s="38"/>
      <c r="Z146" s="156"/>
      <c r="AA146" s="156"/>
      <c r="AB146" s="156"/>
    </row>
    <row r="147" spans="2:28">
      <c r="B147" s="38"/>
      <c r="C147" s="89"/>
      <c r="D147" s="89"/>
      <c r="E147" s="89"/>
      <c r="F147" s="89"/>
      <c r="G147" s="89"/>
      <c r="H147" s="89"/>
      <c r="I147" s="89"/>
      <c r="J147" s="89"/>
      <c r="K147" s="89"/>
      <c r="L147" s="89"/>
      <c r="M147" s="89"/>
      <c r="N147" s="38"/>
      <c r="O147" s="38"/>
      <c r="P147" s="38"/>
      <c r="Q147" s="38"/>
      <c r="R147" s="38"/>
      <c r="S147" s="38"/>
      <c r="T147" s="38"/>
      <c r="U147" s="38"/>
      <c r="V147" s="38"/>
      <c r="W147" s="38"/>
      <c r="X147" s="38"/>
      <c r="Y147" s="38"/>
      <c r="Z147" s="156"/>
      <c r="AA147" s="156"/>
      <c r="AB147" s="156"/>
    </row>
    <row r="148" spans="2:28">
      <c r="B148" s="38"/>
      <c r="C148" s="89"/>
      <c r="D148" s="89"/>
      <c r="E148" s="89"/>
      <c r="F148" s="89"/>
      <c r="G148" s="89"/>
      <c r="H148" s="89"/>
      <c r="I148" s="89"/>
      <c r="J148" s="89"/>
      <c r="K148" s="89"/>
      <c r="L148" s="89"/>
      <c r="M148" s="89"/>
      <c r="N148" s="38"/>
      <c r="O148" s="38"/>
      <c r="P148" s="38"/>
      <c r="Q148" s="38"/>
      <c r="R148" s="38"/>
      <c r="S148" s="38"/>
      <c r="T148" s="38"/>
      <c r="U148" s="38"/>
      <c r="V148" s="38"/>
      <c r="W148" s="38"/>
      <c r="X148" s="38"/>
      <c r="Y148" s="38"/>
      <c r="Z148" s="156"/>
      <c r="AA148" s="156"/>
      <c r="AB148" s="156"/>
    </row>
  </sheetData>
  <mergeCells count="8">
    <mergeCell ref="X10:X11"/>
    <mergeCell ref="B10:B11"/>
    <mergeCell ref="C10:C11"/>
    <mergeCell ref="D10:G10"/>
    <mergeCell ref="N10:R10"/>
    <mergeCell ref="S10:W10"/>
    <mergeCell ref="J10:M10"/>
    <mergeCell ref="H10:I10"/>
  </mergeCells>
  <phoneticPr fontId="7" type="noConversion"/>
  <conditionalFormatting sqref="P119:Q121 P145:Q145 P12:Q43">
    <cfRule type="cellIs" dxfId="40" priority="22" stopIfTrue="1" operator="equal">
      <formula>$Y$119</formula>
    </cfRule>
    <cfRule type="cellIs" priority="24" stopIfTrue="1" operator="equal">
      <formula>$Y$119</formula>
    </cfRule>
  </conditionalFormatting>
  <conditionalFormatting sqref="U119:V121 U145:V145 U12:V43">
    <cfRule type="cellIs" dxfId="39" priority="23" stopIfTrue="1" operator="equal">
      <formula>$Y$119</formula>
    </cfRule>
  </conditionalFormatting>
  <conditionalFormatting sqref="P137:Q144">
    <cfRule type="cellIs" dxfId="38" priority="19" stopIfTrue="1" operator="equal">
      <formula>$Y$119</formula>
    </cfRule>
    <cfRule type="cellIs" priority="21" stopIfTrue="1" operator="equal">
      <formula>$Y$119</formula>
    </cfRule>
  </conditionalFormatting>
  <conditionalFormatting sqref="U137:V144">
    <cfRule type="cellIs" dxfId="37" priority="20" stopIfTrue="1" operator="equal">
      <formula>$Y$119</formula>
    </cfRule>
  </conditionalFormatting>
  <conditionalFormatting sqref="P122:Q136">
    <cfRule type="cellIs" dxfId="36" priority="16" stopIfTrue="1" operator="equal">
      <formula>$Y$119</formula>
    </cfRule>
    <cfRule type="cellIs" priority="18" stopIfTrue="1" operator="equal">
      <formula>$Y$119</formula>
    </cfRule>
  </conditionalFormatting>
  <conditionalFormatting sqref="U122:V136">
    <cfRule type="cellIs" dxfId="35" priority="17" stopIfTrue="1" operator="equal">
      <formula>$Y$119</formula>
    </cfRule>
  </conditionalFormatting>
  <conditionalFormatting sqref="P104:Q118">
    <cfRule type="cellIs" dxfId="34" priority="13" stopIfTrue="1" operator="equal">
      <formula>$Y$119</formula>
    </cfRule>
    <cfRule type="cellIs" priority="15" stopIfTrue="1" operator="equal">
      <formula>$Y$119</formula>
    </cfRule>
  </conditionalFormatting>
  <conditionalFormatting sqref="U104:V118">
    <cfRule type="cellIs" dxfId="33" priority="14" stopIfTrue="1" operator="equal">
      <formula>$Y$119</formula>
    </cfRule>
  </conditionalFormatting>
  <conditionalFormatting sqref="P89:Q103">
    <cfRule type="cellIs" dxfId="32" priority="10" stopIfTrue="1" operator="equal">
      <formula>$Y$119</formula>
    </cfRule>
    <cfRule type="cellIs" priority="12" stopIfTrue="1" operator="equal">
      <formula>$Y$119</formula>
    </cfRule>
  </conditionalFormatting>
  <conditionalFormatting sqref="U89:V103">
    <cfRule type="cellIs" dxfId="31" priority="11" stopIfTrue="1" operator="equal">
      <formula>$Y$119</formula>
    </cfRule>
  </conditionalFormatting>
  <conditionalFormatting sqref="P74:Q88">
    <cfRule type="cellIs" dxfId="30" priority="7" stopIfTrue="1" operator="equal">
      <formula>$Y$119</formula>
    </cfRule>
    <cfRule type="cellIs" priority="9" stopIfTrue="1" operator="equal">
      <formula>$Y$119</formula>
    </cfRule>
  </conditionalFormatting>
  <conditionalFormatting sqref="U74:V88">
    <cfRule type="cellIs" dxfId="29" priority="8" stopIfTrue="1" operator="equal">
      <formula>$Y$119</formula>
    </cfRule>
  </conditionalFormatting>
  <conditionalFormatting sqref="P59:Q73">
    <cfRule type="cellIs" dxfId="28" priority="4" stopIfTrue="1" operator="equal">
      <formula>$Y$119</formula>
    </cfRule>
    <cfRule type="cellIs" priority="6" stopIfTrue="1" operator="equal">
      <formula>$Y$119</formula>
    </cfRule>
  </conditionalFormatting>
  <conditionalFormatting sqref="U59:V73">
    <cfRule type="cellIs" dxfId="27" priority="5" stopIfTrue="1" operator="equal">
      <formula>$Y$119</formula>
    </cfRule>
  </conditionalFormatting>
  <conditionalFormatting sqref="P44:Q58">
    <cfRule type="cellIs" dxfId="26" priority="1" stopIfTrue="1" operator="equal">
      <formula>$Y$119</formula>
    </cfRule>
    <cfRule type="cellIs" priority="3" stopIfTrue="1" operator="equal">
      <formula>$Y$119</formula>
    </cfRule>
  </conditionalFormatting>
  <conditionalFormatting sqref="U44:V58">
    <cfRule type="cellIs" dxfId="25" priority="2" stopIfTrue="1" operator="equal">
      <formula>$Y$119</formula>
    </cfRule>
  </conditionalFormatting>
  <dataValidations count="4">
    <dataValidation type="list" allowBlank="1" showInputMessage="1" showErrorMessage="1" sqref="L1:L10 L146:L1048576 K1:K1048576">
      <formula1>$Y$12:$Y$13</formula1>
    </dataValidation>
    <dataValidation type="list" allowBlank="1" showInputMessage="1" showErrorMessage="1" sqref="P65576:Q65681 U12:U145 TJ12:TJ145 ADF12:ADF145 ANB12:ANB145 AWX12:AWX145 BGT12:BGT145 BQP12:BQP145 CAL12:CAL145 CKH12:CKH145 CUD12:CUD145 DDZ12:DDZ145 DNV12:DNV145 DXR12:DXR145 EHN12:EHN145 ERJ12:ERJ145 FBF12:FBF145 FLB12:FLB145 FUX12:FUX145 GET12:GET145 GOP12:GOP145 GYL12:GYL145 HIH12:HIH145 HSD12:HSD145 IBZ12:IBZ145 ILV12:ILV145 IVR12:IVR145 JFN12:JFN145 JPJ12:JPJ145 JZF12:JZF145 KJB12:KJB145 KSX12:KSX145 LCT12:LCT145 LMP12:LMP145 LWL12:LWL145 MGH12:MGH145 MQD12:MQD145 MZZ12:MZZ145 NJV12:NJV145 NTR12:NTR145 ODN12:ODN145 ONJ12:ONJ145 OXF12:OXF145 PHB12:PHB145 PQX12:PQX145 QAT12:QAT145 QKP12:QKP145 QUL12:QUL145 REH12:REH145 ROD12:ROD145 RXZ12:RXZ145 SHV12:SHV145 SRR12:SRR145 TBN12:TBN145 TLJ12:TLJ145 TVF12:TVF145 UFB12:UFB145 UOX12:UOX145 UYT12:UYT145 VIP12:VIP145 VSL12:VSL145 WCH12:WCH145 WMD12:WMD145 WVZ12:WVZ145 P12:P145 JN65576:JN65681 TJ65576:TJ65681 ADF65576:ADF65681 ANB65576:ANB65681 AWX65576:AWX65681 BGT65576:BGT65681 BQP65576:BQP65681 CAL65576:CAL65681 CKH65576:CKH65681 CUD65576:CUD65681 DDZ65576:DDZ65681 DNV65576:DNV65681 DXR65576:DXR65681 EHN65576:EHN65681 ERJ65576:ERJ65681 FBF65576:FBF65681 FLB65576:FLB65681 FUX65576:FUX65681 GET65576:GET65681 GOP65576:GOP65681 GYL65576:GYL65681 HIH65576:HIH65681 HSD65576:HSD65681 IBZ65576:IBZ65681 ILV65576:ILV65681 IVR65576:IVR65681 JFN65576:JFN65681 JPJ65576:JPJ65681 JZF65576:JZF65681 KJB65576:KJB65681 KSX65576:KSX65681 LCT65576:LCT65681 LMP65576:LMP65681 LWL65576:LWL65681 MGH65576:MGH65681 MQD65576:MQD65681 MZZ65576:MZZ65681 NJV65576:NJV65681 NTR65576:NTR65681 ODN65576:ODN65681 ONJ65576:ONJ65681 OXF65576:OXF65681 PHB65576:PHB65681 PQX65576:PQX65681 QAT65576:QAT65681 QKP65576:QKP65681 QUL65576:QUL65681 REH65576:REH65681 ROD65576:ROD65681 RXZ65576:RXZ65681 SHV65576:SHV65681 SRR65576:SRR65681 TBN65576:TBN65681 TLJ65576:TLJ65681 TVF65576:TVF65681 UFB65576:UFB65681 UOX65576:UOX65681 UYT65576:UYT65681 VIP65576:VIP65681 VSL65576:VSL65681 WCH65576:WCH65681 WMD65576:WMD65681 WVZ65576:WVZ65681 P131112:Q131217 JN131112:JN131217 TJ131112:TJ131217 ADF131112:ADF131217 ANB131112:ANB131217 AWX131112:AWX131217 BGT131112:BGT131217 BQP131112:BQP131217 CAL131112:CAL131217 CKH131112:CKH131217 CUD131112:CUD131217 DDZ131112:DDZ131217 DNV131112:DNV131217 DXR131112:DXR131217 EHN131112:EHN131217 ERJ131112:ERJ131217 FBF131112:FBF131217 FLB131112:FLB131217 FUX131112:FUX131217 GET131112:GET131217 GOP131112:GOP131217 GYL131112:GYL131217 HIH131112:HIH131217 HSD131112:HSD131217 IBZ131112:IBZ131217 ILV131112:ILV131217 IVR131112:IVR131217 JFN131112:JFN131217 JPJ131112:JPJ131217 JZF131112:JZF131217 KJB131112:KJB131217 KSX131112:KSX131217 LCT131112:LCT131217 LMP131112:LMP131217 LWL131112:LWL131217 MGH131112:MGH131217 MQD131112:MQD131217 MZZ131112:MZZ131217 NJV131112:NJV131217 NTR131112:NTR131217 ODN131112:ODN131217 ONJ131112:ONJ131217 OXF131112:OXF131217 PHB131112:PHB131217 PQX131112:PQX131217 QAT131112:QAT131217 QKP131112:QKP131217 QUL131112:QUL131217 REH131112:REH131217 ROD131112:ROD131217 RXZ131112:RXZ131217 SHV131112:SHV131217 SRR131112:SRR131217 TBN131112:TBN131217 TLJ131112:TLJ131217 TVF131112:TVF131217 UFB131112:UFB131217 UOX131112:UOX131217 UYT131112:UYT131217 VIP131112:VIP131217 VSL131112:VSL131217 WCH131112:WCH131217 WMD131112:WMD131217 WVZ131112:WVZ131217 P196648:Q196753 JN196648:JN196753 TJ196648:TJ196753 ADF196648:ADF196753 ANB196648:ANB196753 AWX196648:AWX196753 BGT196648:BGT196753 BQP196648:BQP196753 CAL196648:CAL196753 CKH196648:CKH196753 CUD196648:CUD196753 DDZ196648:DDZ196753 DNV196648:DNV196753 DXR196648:DXR196753 EHN196648:EHN196753 ERJ196648:ERJ196753 FBF196648:FBF196753 FLB196648:FLB196753 FUX196648:FUX196753 GET196648:GET196753 GOP196648:GOP196753 GYL196648:GYL196753 HIH196648:HIH196753 HSD196648:HSD196753 IBZ196648:IBZ196753 ILV196648:ILV196753 IVR196648:IVR196753 JFN196648:JFN196753 JPJ196648:JPJ196753 JZF196648:JZF196753 KJB196648:KJB196753 KSX196648:KSX196753 LCT196648:LCT196753 LMP196648:LMP196753 LWL196648:LWL196753 MGH196648:MGH196753 MQD196648:MQD196753 MZZ196648:MZZ196753 NJV196648:NJV196753 NTR196648:NTR196753 ODN196648:ODN196753 ONJ196648:ONJ196753 OXF196648:OXF196753 PHB196648:PHB196753 PQX196648:PQX196753 QAT196648:QAT196753 QKP196648:QKP196753 QUL196648:QUL196753 REH196648:REH196753 ROD196648:ROD196753 RXZ196648:RXZ196753 SHV196648:SHV196753 SRR196648:SRR196753 TBN196648:TBN196753 TLJ196648:TLJ196753 TVF196648:TVF196753 UFB196648:UFB196753 UOX196648:UOX196753 UYT196648:UYT196753 VIP196648:VIP196753 VSL196648:VSL196753 WCH196648:WCH196753 WMD196648:WMD196753 WVZ196648:WVZ196753 P262184:Q262289 JN262184:JN262289 TJ262184:TJ262289 ADF262184:ADF262289 ANB262184:ANB262289 AWX262184:AWX262289 BGT262184:BGT262289 BQP262184:BQP262289 CAL262184:CAL262289 CKH262184:CKH262289 CUD262184:CUD262289 DDZ262184:DDZ262289 DNV262184:DNV262289 DXR262184:DXR262289 EHN262184:EHN262289 ERJ262184:ERJ262289 FBF262184:FBF262289 FLB262184:FLB262289 FUX262184:FUX262289 GET262184:GET262289 GOP262184:GOP262289 GYL262184:GYL262289 HIH262184:HIH262289 HSD262184:HSD262289 IBZ262184:IBZ262289 ILV262184:ILV262289 IVR262184:IVR262289 JFN262184:JFN262289 JPJ262184:JPJ262289 JZF262184:JZF262289 KJB262184:KJB262289 KSX262184:KSX262289 LCT262184:LCT262289 LMP262184:LMP262289 LWL262184:LWL262289 MGH262184:MGH262289 MQD262184:MQD262289 MZZ262184:MZZ262289 NJV262184:NJV262289 NTR262184:NTR262289 ODN262184:ODN262289 ONJ262184:ONJ262289 OXF262184:OXF262289 PHB262184:PHB262289 PQX262184:PQX262289 QAT262184:QAT262289 QKP262184:QKP262289 QUL262184:QUL262289 REH262184:REH262289 ROD262184:ROD262289 RXZ262184:RXZ262289 SHV262184:SHV262289 SRR262184:SRR262289 TBN262184:TBN262289 TLJ262184:TLJ262289 TVF262184:TVF262289 UFB262184:UFB262289 UOX262184:UOX262289 UYT262184:UYT262289 VIP262184:VIP262289 VSL262184:VSL262289 WCH262184:WCH262289 WMD262184:WMD262289 WVZ262184:WVZ262289 P327720:Q327825 JN327720:JN327825 TJ327720:TJ327825 ADF327720:ADF327825 ANB327720:ANB327825 AWX327720:AWX327825 BGT327720:BGT327825 BQP327720:BQP327825 CAL327720:CAL327825 CKH327720:CKH327825 CUD327720:CUD327825 DDZ327720:DDZ327825 DNV327720:DNV327825 DXR327720:DXR327825 EHN327720:EHN327825 ERJ327720:ERJ327825 FBF327720:FBF327825 FLB327720:FLB327825 FUX327720:FUX327825 GET327720:GET327825 GOP327720:GOP327825 GYL327720:GYL327825 HIH327720:HIH327825 HSD327720:HSD327825 IBZ327720:IBZ327825 ILV327720:ILV327825 IVR327720:IVR327825 JFN327720:JFN327825 JPJ327720:JPJ327825 JZF327720:JZF327825 KJB327720:KJB327825 KSX327720:KSX327825 LCT327720:LCT327825 LMP327720:LMP327825 LWL327720:LWL327825 MGH327720:MGH327825 MQD327720:MQD327825 MZZ327720:MZZ327825 NJV327720:NJV327825 NTR327720:NTR327825 ODN327720:ODN327825 ONJ327720:ONJ327825 OXF327720:OXF327825 PHB327720:PHB327825 PQX327720:PQX327825 QAT327720:QAT327825 QKP327720:QKP327825 QUL327720:QUL327825 REH327720:REH327825 ROD327720:ROD327825 RXZ327720:RXZ327825 SHV327720:SHV327825 SRR327720:SRR327825 TBN327720:TBN327825 TLJ327720:TLJ327825 TVF327720:TVF327825 UFB327720:UFB327825 UOX327720:UOX327825 UYT327720:UYT327825 VIP327720:VIP327825 VSL327720:VSL327825 WCH327720:WCH327825 WMD327720:WMD327825 WVZ327720:WVZ327825 P393256:Q393361 JN393256:JN393361 TJ393256:TJ393361 ADF393256:ADF393361 ANB393256:ANB393361 AWX393256:AWX393361 BGT393256:BGT393361 BQP393256:BQP393361 CAL393256:CAL393361 CKH393256:CKH393361 CUD393256:CUD393361 DDZ393256:DDZ393361 DNV393256:DNV393361 DXR393256:DXR393361 EHN393256:EHN393361 ERJ393256:ERJ393361 FBF393256:FBF393361 FLB393256:FLB393361 FUX393256:FUX393361 GET393256:GET393361 GOP393256:GOP393361 GYL393256:GYL393361 HIH393256:HIH393361 HSD393256:HSD393361 IBZ393256:IBZ393361 ILV393256:ILV393361 IVR393256:IVR393361 JFN393256:JFN393361 JPJ393256:JPJ393361 JZF393256:JZF393361 KJB393256:KJB393361 KSX393256:KSX393361 LCT393256:LCT393361 LMP393256:LMP393361 LWL393256:LWL393361 MGH393256:MGH393361 MQD393256:MQD393361 MZZ393256:MZZ393361 NJV393256:NJV393361 NTR393256:NTR393361 ODN393256:ODN393361 ONJ393256:ONJ393361 OXF393256:OXF393361 PHB393256:PHB393361 PQX393256:PQX393361 QAT393256:QAT393361 QKP393256:QKP393361 QUL393256:QUL393361 REH393256:REH393361 ROD393256:ROD393361 RXZ393256:RXZ393361 SHV393256:SHV393361 SRR393256:SRR393361 TBN393256:TBN393361 TLJ393256:TLJ393361 TVF393256:TVF393361 UFB393256:UFB393361 UOX393256:UOX393361 UYT393256:UYT393361 VIP393256:VIP393361 VSL393256:VSL393361 WCH393256:WCH393361 WMD393256:WMD393361 WVZ393256:WVZ393361 P458792:Q458897 JN458792:JN458897 TJ458792:TJ458897 ADF458792:ADF458897 ANB458792:ANB458897 AWX458792:AWX458897 BGT458792:BGT458897 BQP458792:BQP458897 CAL458792:CAL458897 CKH458792:CKH458897 CUD458792:CUD458897 DDZ458792:DDZ458897 DNV458792:DNV458897 DXR458792:DXR458897 EHN458792:EHN458897 ERJ458792:ERJ458897 FBF458792:FBF458897 FLB458792:FLB458897 FUX458792:FUX458897 GET458792:GET458897 GOP458792:GOP458897 GYL458792:GYL458897 HIH458792:HIH458897 HSD458792:HSD458897 IBZ458792:IBZ458897 ILV458792:ILV458897 IVR458792:IVR458897 JFN458792:JFN458897 JPJ458792:JPJ458897 JZF458792:JZF458897 KJB458792:KJB458897 KSX458792:KSX458897 LCT458792:LCT458897 LMP458792:LMP458897 LWL458792:LWL458897 MGH458792:MGH458897 MQD458792:MQD458897 MZZ458792:MZZ458897 NJV458792:NJV458897 NTR458792:NTR458897 ODN458792:ODN458897 ONJ458792:ONJ458897 OXF458792:OXF458897 PHB458792:PHB458897 PQX458792:PQX458897 QAT458792:QAT458897 QKP458792:QKP458897 QUL458792:QUL458897 REH458792:REH458897 ROD458792:ROD458897 RXZ458792:RXZ458897 SHV458792:SHV458897 SRR458792:SRR458897 TBN458792:TBN458897 TLJ458792:TLJ458897 TVF458792:TVF458897 UFB458792:UFB458897 UOX458792:UOX458897 UYT458792:UYT458897 VIP458792:VIP458897 VSL458792:VSL458897 WCH458792:WCH458897 WMD458792:WMD458897 WVZ458792:WVZ458897 P524328:Q524433 JN524328:JN524433 TJ524328:TJ524433 ADF524328:ADF524433 ANB524328:ANB524433 AWX524328:AWX524433 BGT524328:BGT524433 BQP524328:BQP524433 CAL524328:CAL524433 CKH524328:CKH524433 CUD524328:CUD524433 DDZ524328:DDZ524433 DNV524328:DNV524433 DXR524328:DXR524433 EHN524328:EHN524433 ERJ524328:ERJ524433 FBF524328:FBF524433 FLB524328:FLB524433 FUX524328:FUX524433 GET524328:GET524433 GOP524328:GOP524433 GYL524328:GYL524433 HIH524328:HIH524433 HSD524328:HSD524433 IBZ524328:IBZ524433 ILV524328:ILV524433 IVR524328:IVR524433 JFN524328:JFN524433 JPJ524328:JPJ524433 JZF524328:JZF524433 KJB524328:KJB524433 KSX524328:KSX524433 LCT524328:LCT524433 LMP524328:LMP524433 LWL524328:LWL524433 MGH524328:MGH524433 MQD524328:MQD524433 MZZ524328:MZZ524433 NJV524328:NJV524433 NTR524328:NTR524433 ODN524328:ODN524433 ONJ524328:ONJ524433 OXF524328:OXF524433 PHB524328:PHB524433 PQX524328:PQX524433 QAT524328:QAT524433 QKP524328:QKP524433 QUL524328:QUL524433 REH524328:REH524433 ROD524328:ROD524433 RXZ524328:RXZ524433 SHV524328:SHV524433 SRR524328:SRR524433 TBN524328:TBN524433 TLJ524328:TLJ524433 TVF524328:TVF524433 UFB524328:UFB524433 UOX524328:UOX524433 UYT524328:UYT524433 VIP524328:VIP524433 VSL524328:VSL524433 WCH524328:WCH524433 WMD524328:WMD524433 WVZ524328:WVZ524433 P589864:Q589969 JN589864:JN589969 TJ589864:TJ589969 ADF589864:ADF589969 ANB589864:ANB589969 AWX589864:AWX589969 BGT589864:BGT589969 BQP589864:BQP589969 CAL589864:CAL589969 CKH589864:CKH589969 CUD589864:CUD589969 DDZ589864:DDZ589969 DNV589864:DNV589969 DXR589864:DXR589969 EHN589864:EHN589969 ERJ589864:ERJ589969 FBF589864:FBF589969 FLB589864:FLB589969 FUX589864:FUX589969 GET589864:GET589969 GOP589864:GOP589969 GYL589864:GYL589969 HIH589864:HIH589969 HSD589864:HSD589969 IBZ589864:IBZ589969 ILV589864:ILV589969 IVR589864:IVR589969 JFN589864:JFN589969 JPJ589864:JPJ589969 JZF589864:JZF589969 KJB589864:KJB589969 KSX589864:KSX589969 LCT589864:LCT589969 LMP589864:LMP589969 LWL589864:LWL589969 MGH589864:MGH589969 MQD589864:MQD589969 MZZ589864:MZZ589969 NJV589864:NJV589969 NTR589864:NTR589969 ODN589864:ODN589969 ONJ589864:ONJ589969 OXF589864:OXF589969 PHB589864:PHB589969 PQX589864:PQX589969 QAT589864:QAT589969 QKP589864:QKP589969 QUL589864:QUL589969 REH589864:REH589969 ROD589864:ROD589969 RXZ589864:RXZ589969 SHV589864:SHV589969 SRR589864:SRR589969 TBN589864:TBN589969 TLJ589864:TLJ589969 TVF589864:TVF589969 UFB589864:UFB589969 UOX589864:UOX589969 UYT589864:UYT589969 VIP589864:VIP589969 VSL589864:VSL589969 WCH589864:WCH589969 WMD589864:WMD589969 WVZ589864:WVZ589969 P655400:Q655505 JN655400:JN655505 TJ655400:TJ655505 ADF655400:ADF655505 ANB655400:ANB655505 AWX655400:AWX655505 BGT655400:BGT655505 BQP655400:BQP655505 CAL655400:CAL655505 CKH655400:CKH655505 CUD655400:CUD655505 DDZ655400:DDZ655505 DNV655400:DNV655505 DXR655400:DXR655505 EHN655400:EHN655505 ERJ655400:ERJ655505 FBF655400:FBF655505 FLB655400:FLB655505 FUX655400:FUX655505 GET655400:GET655505 GOP655400:GOP655505 GYL655400:GYL655505 HIH655400:HIH655505 HSD655400:HSD655505 IBZ655400:IBZ655505 ILV655400:ILV655505 IVR655400:IVR655505 JFN655400:JFN655505 JPJ655400:JPJ655505 JZF655400:JZF655505 KJB655400:KJB655505 KSX655400:KSX655505 LCT655400:LCT655505 LMP655400:LMP655505 LWL655400:LWL655505 MGH655400:MGH655505 MQD655400:MQD655505 MZZ655400:MZZ655505 NJV655400:NJV655505 NTR655400:NTR655505 ODN655400:ODN655505 ONJ655400:ONJ655505 OXF655400:OXF655505 PHB655400:PHB655505 PQX655400:PQX655505 QAT655400:QAT655505 QKP655400:QKP655505 QUL655400:QUL655505 REH655400:REH655505 ROD655400:ROD655505 RXZ655400:RXZ655505 SHV655400:SHV655505 SRR655400:SRR655505 TBN655400:TBN655505 TLJ655400:TLJ655505 TVF655400:TVF655505 UFB655400:UFB655505 UOX655400:UOX655505 UYT655400:UYT655505 VIP655400:VIP655505 VSL655400:VSL655505 WCH655400:WCH655505 WMD655400:WMD655505 WVZ655400:WVZ655505 P720936:Q721041 JN720936:JN721041 TJ720936:TJ721041 ADF720936:ADF721041 ANB720936:ANB721041 AWX720936:AWX721041 BGT720936:BGT721041 BQP720936:BQP721041 CAL720936:CAL721041 CKH720936:CKH721041 CUD720936:CUD721041 DDZ720936:DDZ721041 DNV720936:DNV721041 DXR720936:DXR721041 EHN720936:EHN721041 ERJ720936:ERJ721041 FBF720936:FBF721041 FLB720936:FLB721041 FUX720936:FUX721041 GET720936:GET721041 GOP720936:GOP721041 GYL720936:GYL721041 HIH720936:HIH721041 HSD720936:HSD721041 IBZ720936:IBZ721041 ILV720936:ILV721041 IVR720936:IVR721041 JFN720936:JFN721041 JPJ720936:JPJ721041 JZF720936:JZF721041 KJB720936:KJB721041 KSX720936:KSX721041 LCT720936:LCT721041 LMP720936:LMP721041 LWL720936:LWL721041 MGH720936:MGH721041 MQD720936:MQD721041 MZZ720936:MZZ721041 NJV720936:NJV721041 NTR720936:NTR721041 ODN720936:ODN721041 ONJ720936:ONJ721041 OXF720936:OXF721041 PHB720936:PHB721041 PQX720936:PQX721041 QAT720936:QAT721041 QKP720936:QKP721041 QUL720936:QUL721041 REH720936:REH721041 ROD720936:ROD721041 RXZ720936:RXZ721041 SHV720936:SHV721041 SRR720936:SRR721041 TBN720936:TBN721041 TLJ720936:TLJ721041 TVF720936:TVF721041 UFB720936:UFB721041 UOX720936:UOX721041 UYT720936:UYT721041 VIP720936:VIP721041 VSL720936:VSL721041 WCH720936:WCH721041 WMD720936:WMD721041 WVZ720936:WVZ721041 P786472:Q786577 JN786472:JN786577 TJ786472:TJ786577 ADF786472:ADF786577 ANB786472:ANB786577 AWX786472:AWX786577 BGT786472:BGT786577 BQP786472:BQP786577 CAL786472:CAL786577 CKH786472:CKH786577 CUD786472:CUD786577 DDZ786472:DDZ786577 DNV786472:DNV786577 DXR786472:DXR786577 EHN786472:EHN786577 ERJ786472:ERJ786577 FBF786472:FBF786577 FLB786472:FLB786577 FUX786472:FUX786577 GET786472:GET786577 GOP786472:GOP786577 GYL786472:GYL786577 HIH786472:HIH786577 HSD786472:HSD786577 IBZ786472:IBZ786577 ILV786472:ILV786577 IVR786472:IVR786577 JFN786472:JFN786577 JPJ786472:JPJ786577 JZF786472:JZF786577 KJB786472:KJB786577 KSX786472:KSX786577 LCT786472:LCT786577 LMP786472:LMP786577 LWL786472:LWL786577 MGH786472:MGH786577 MQD786472:MQD786577 MZZ786472:MZZ786577 NJV786472:NJV786577 NTR786472:NTR786577 ODN786472:ODN786577 ONJ786472:ONJ786577 OXF786472:OXF786577 PHB786472:PHB786577 PQX786472:PQX786577 QAT786472:QAT786577 QKP786472:QKP786577 QUL786472:QUL786577 REH786472:REH786577 ROD786472:ROD786577 RXZ786472:RXZ786577 SHV786472:SHV786577 SRR786472:SRR786577 TBN786472:TBN786577 TLJ786472:TLJ786577 TVF786472:TVF786577 UFB786472:UFB786577 UOX786472:UOX786577 UYT786472:UYT786577 VIP786472:VIP786577 VSL786472:VSL786577 WCH786472:WCH786577 WMD786472:WMD786577 WVZ786472:WVZ786577 P852008:Q852113 JN852008:JN852113 TJ852008:TJ852113 ADF852008:ADF852113 ANB852008:ANB852113 AWX852008:AWX852113 BGT852008:BGT852113 BQP852008:BQP852113 CAL852008:CAL852113 CKH852008:CKH852113 CUD852008:CUD852113 DDZ852008:DDZ852113 DNV852008:DNV852113 DXR852008:DXR852113 EHN852008:EHN852113 ERJ852008:ERJ852113 FBF852008:FBF852113 FLB852008:FLB852113 FUX852008:FUX852113 GET852008:GET852113 GOP852008:GOP852113 GYL852008:GYL852113 HIH852008:HIH852113 HSD852008:HSD852113 IBZ852008:IBZ852113 ILV852008:ILV852113 IVR852008:IVR852113 JFN852008:JFN852113 JPJ852008:JPJ852113 JZF852008:JZF852113 KJB852008:KJB852113 KSX852008:KSX852113 LCT852008:LCT852113 LMP852008:LMP852113 LWL852008:LWL852113 MGH852008:MGH852113 MQD852008:MQD852113 MZZ852008:MZZ852113 NJV852008:NJV852113 NTR852008:NTR852113 ODN852008:ODN852113 ONJ852008:ONJ852113 OXF852008:OXF852113 PHB852008:PHB852113 PQX852008:PQX852113 QAT852008:QAT852113 QKP852008:QKP852113 QUL852008:QUL852113 REH852008:REH852113 ROD852008:ROD852113 RXZ852008:RXZ852113 SHV852008:SHV852113 SRR852008:SRR852113 TBN852008:TBN852113 TLJ852008:TLJ852113 TVF852008:TVF852113 UFB852008:UFB852113 UOX852008:UOX852113 UYT852008:UYT852113 VIP852008:VIP852113 VSL852008:VSL852113 WCH852008:WCH852113 WMD852008:WMD852113 WVZ852008:WVZ852113 P917544:Q917649 JN917544:JN917649 TJ917544:TJ917649 ADF917544:ADF917649 ANB917544:ANB917649 AWX917544:AWX917649 BGT917544:BGT917649 BQP917544:BQP917649 CAL917544:CAL917649 CKH917544:CKH917649 CUD917544:CUD917649 DDZ917544:DDZ917649 DNV917544:DNV917649 DXR917544:DXR917649 EHN917544:EHN917649 ERJ917544:ERJ917649 FBF917544:FBF917649 FLB917544:FLB917649 FUX917544:FUX917649 GET917544:GET917649 GOP917544:GOP917649 GYL917544:GYL917649 HIH917544:HIH917649 HSD917544:HSD917649 IBZ917544:IBZ917649 ILV917544:ILV917649 IVR917544:IVR917649 JFN917544:JFN917649 JPJ917544:JPJ917649 JZF917544:JZF917649 KJB917544:KJB917649 KSX917544:KSX917649 LCT917544:LCT917649 LMP917544:LMP917649 LWL917544:LWL917649 MGH917544:MGH917649 MQD917544:MQD917649 MZZ917544:MZZ917649 NJV917544:NJV917649 NTR917544:NTR917649 ODN917544:ODN917649 ONJ917544:ONJ917649 OXF917544:OXF917649 PHB917544:PHB917649 PQX917544:PQX917649 QAT917544:QAT917649 QKP917544:QKP917649 QUL917544:QUL917649 REH917544:REH917649 ROD917544:ROD917649 RXZ917544:RXZ917649 SHV917544:SHV917649 SRR917544:SRR917649 TBN917544:TBN917649 TLJ917544:TLJ917649 TVF917544:TVF917649 UFB917544:UFB917649 UOX917544:UOX917649 UYT917544:UYT917649 VIP917544:VIP917649 VSL917544:VSL917649 WCH917544:WCH917649 WMD917544:WMD917649 WVZ917544:WVZ917649 P983080:Q983185 JN983080:JN983185 TJ983080:TJ983185 ADF983080:ADF983185 ANB983080:ANB983185 AWX983080:AWX983185 BGT983080:BGT983185 BQP983080:BQP983185 CAL983080:CAL983185 CKH983080:CKH983185 CUD983080:CUD983185 DDZ983080:DDZ983185 DNV983080:DNV983185 DXR983080:DXR983185 EHN983080:EHN983185 ERJ983080:ERJ983185 FBF983080:FBF983185 FLB983080:FLB983185 FUX983080:FUX983185 GET983080:GET983185 GOP983080:GOP983185 GYL983080:GYL983185 HIH983080:HIH983185 HSD983080:HSD983185 IBZ983080:IBZ983185 ILV983080:ILV983185 IVR983080:IVR983185 JFN983080:JFN983185 JPJ983080:JPJ983185 JZF983080:JZF983185 KJB983080:KJB983185 KSX983080:KSX983185 LCT983080:LCT983185 LMP983080:LMP983185 LWL983080:LWL983185 MGH983080:MGH983185 MQD983080:MQD983185 MZZ983080:MZZ983185 NJV983080:NJV983185 NTR983080:NTR983185 ODN983080:ODN983185 ONJ983080:ONJ983185 OXF983080:OXF983185 PHB983080:PHB983185 PQX983080:PQX983185 QAT983080:QAT983185 QKP983080:QKP983185 QUL983080:QUL983185 REH983080:REH983185 ROD983080:ROD983185 RXZ983080:RXZ983185 SHV983080:SHV983185 SRR983080:SRR983185 TBN983080:TBN983185 TLJ983080:TLJ983185 TVF983080:TVF983185 UFB983080:UFB983185 UOX983080:UOX983185 UYT983080:UYT983185 VIP983080:VIP983185 VSL983080:VSL983185 WCH983080:WCH983185 WMD983080:WMD983185 WVZ983080:WVZ983185 JR12:JR145 TN12:TN145 ADJ12:ADJ145 ANF12:ANF145 AXB12:AXB145 BGX12:BGX145 BQT12:BQT145 CAP12:CAP145 CKL12:CKL145 CUH12:CUH145 DED12:DED145 DNZ12:DNZ145 DXV12:DXV145 EHR12:EHR145 ERN12:ERN145 FBJ12:FBJ145 FLF12:FLF145 FVB12:FVB145 GEX12:GEX145 GOT12:GOT145 GYP12:GYP145 HIL12:HIL145 HSH12:HSH145 ICD12:ICD145 ILZ12:ILZ145 IVV12:IVV145 JFR12:JFR145 JPN12:JPN145 JZJ12:JZJ145 KJF12:KJF145 KTB12:KTB145 LCX12:LCX145 LMT12:LMT145 LWP12:LWP145 MGL12:MGL145 MQH12:MQH145 NAD12:NAD145 NJZ12:NJZ145 NTV12:NTV145 ODR12:ODR145 ONN12:ONN145 OXJ12:OXJ145 PHF12:PHF145 PRB12:PRB145 QAX12:QAX145 QKT12:QKT145 QUP12:QUP145 REL12:REL145 ROH12:ROH145 RYD12:RYD145 SHZ12:SHZ145 SRV12:SRV145 TBR12:TBR145 TLN12:TLN145 TVJ12:TVJ145 UFF12:UFF145 UPB12:UPB145 UYX12:UYX145 VIT12:VIT145 VSP12:VSP145 WCL12:WCL145 WMH12:WMH145 WWD12:WWD145 WWD983080:WWD983185 U65576:V65681 JR65576:JR65681 TN65576:TN65681 ADJ65576:ADJ65681 ANF65576:ANF65681 AXB65576:AXB65681 BGX65576:BGX65681 BQT65576:BQT65681 CAP65576:CAP65681 CKL65576:CKL65681 CUH65576:CUH65681 DED65576:DED65681 DNZ65576:DNZ65681 DXV65576:DXV65681 EHR65576:EHR65681 ERN65576:ERN65681 FBJ65576:FBJ65681 FLF65576:FLF65681 FVB65576:FVB65681 GEX65576:GEX65681 GOT65576:GOT65681 GYP65576:GYP65681 HIL65576:HIL65681 HSH65576:HSH65681 ICD65576:ICD65681 ILZ65576:ILZ65681 IVV65576:IVV65681 JFR65576:JFR65681 JPN65576:JPN65681 JZJ65576:JZJ65681 KJF65576:KJF65681 KTB65576:KTB65681 LCX65576:LCX65681 LMT65576:LMT65681 LWP65576:LWP65681 MGL65576:MGL65681 MQH65576:MQH65681 NAD65576:NAD65681 NJZ65576:NJZ65681 NTV65576:NTV65681 ODR65576:ODR65681 ONN65576:ONN65681 OXJ65576:OXJ65681 PHF65576:PHF65681 PRB65576:PRB65681 QAX65576:QAX65681 QKT65576:QKT65681 QUP65576:QUP65681 REL65576:REL65681 ROH65576:ROH65681 RYD65576:RYD65681 SHZ65576:SHZ65681 SRV65576:SRV65681 TBR65576:TBR65681 TLN65576:TLN65681 TVJ65576:TVJ65681 UFF65576:UFF65681 UPB65576:UPB65681 UYX65576:UYX65681 VIT65576:VIT65681 VSP65576:VSP65681 WCL65576:WCL65681 WMH65576:WMH65681 WWD65576:WWD65681 U131112:V131217 JR131112:JR131217 TN131112:TN131217 ADJ131112:ADJ131217 ANF131112:ANF131217 AXB131112:AXB131217 BGX131112:BGX131217 BQT131112:BQT131217 CAP131112:CAP131217 CKL131112:CKL131217 CUH131112:CUH131217 DED131112:DED131217 DNZ131112:DNZ131217 DXV131112:DXV131217 EHR131112:EHR131217 ERN131112:ERN131217 FBJ131112:FBJ131217 FLF131112:FLF131217 FVB131112:FVB131217 GEX131112:GEX131217 GOT131112:GOT131217 GYP131112:GYP131217 HIL131112:HIL131217 HSH131112:HSH131217 ICD131112:ICD131217 ILZ131112:ILZ131217 IVV131112:IVV131217 JFR131112:JFR131217 JPN131112:JPN131217 JZJ131112:JZJ131217 KJF131112:KJF131217 KTB131112:KTB131217 LCX131112:LCX131217 LMT131112:LMT131217 LWP131112:LWP131217 MGL131112:MGL131217 MQH131112:MQH131217 NAD131112:NAD131217 NJZ131112:NJZ131217 NTV131112:NTV131217 ODR131112:ODR131217 ONN131112:ONN131217 OXJ131112:OXJ131217 PHF131112:PHF131217 PRB131112:PRB131217 QAX131112:QAX131217 QKT131112:QKT131217 QUP131112:QUP131217 REL131112:REL131217 ROH131112:ROH131217 RYD131112:RYD131217 SHZ131112:SHZ131217 SRV131112:SRV131217 TBR131112:TBR131217 TLN131112:TLN131217 TVJ131112:TVJ131217 UFF131112:UFF131217 UPB131112:UPB131217 UYX131112:UYX131217 VIT131112:VIT131217 VSP131112:VSP131217 WCL131112:WCL131217 WMH131112:WMH131217 WWD131112:WWD131217 U196648:V196753 JR196648:JR196753 TN196648:TN196753 ADJ196648:ADJ196753 ANF196648:ANF196753 AXB196648:AXB196753 BGX196648:BGX196753 BQT196648:BQT196753 CAP196648:CAP196753 CKL196648:CKL196753 CUH196648:CUH196753 DED196648:DED196753 DNZ196648:DNZ196753 DXV196648:DXV196753 EHR196648:EHR196753 ERN196648:ERN196753 FBJ196648:FBJ196753 FLF196648:FLF196753 FVB196648:FVB196753 GEX196648:GEX196753 GOT196648:GOT196753 GYP196648:GYP196753 HIL196648:HIL196753 HSH196648:HSH196753 ICD196648:ICD196753 ILZ196648:ILZ196753 IVV196648:IVV196753 JFR196648:JFR196753 JPN196648:JPN196753 JZJ196648:JZJ196753 KJF196648:KJF196753 KTB196648:KTB196753 LCX196648:LCX196753 LMT196648:LMT196753 LWP196648:LWP196753 MGL196648:MGL196753 MQH196648:MQH196753 NAD196648:NAD196753 NJZ196648:NJZ196753 NTV196648:NTV196753 ODR196648:ODR196753 ONN196648:ONN196753 OXJ196648:OXJ196753 PHF196648:PHF196753 PRB196648:PRB196753 QAX196648:QAX196753 QKT196648:QKT196753 QUP196648:QUP196753 REL196648:REL196753 ROH196648:ROH196753 RYD196648:RYD196753 SHZ196648:SHZ196753 SRV196648:SRV196753 TBR196648:TBR196753 TLN196648:TLN196753 TVJ196648:TVJ196753 UFF196648:UFF196753 UPB196648:UPB196753 UYX196648:UYX196753 VIT196648:VIT196753 VSP196648:VSP196753 WCL196648:WCL196753 WMH196648:WMH196753 WWD196648:WWD196753 U262184:V262289 JR262184:JR262289 TN262184:TN262289 ADJ262184:ADJ262289 ANF262184:ANF262289 AXB262184:AXB262289 BGX262184:BGX262289 BQT262184:BQT262289 CAP262184:CAP262289 CKL262184:CKL262289 CUH262184:CUH262289 DED262184:DED262289 DNZ262184:DNZ262289 DXV262184:DXV262289 EHR262184:EHR262289 ERN262184:ERN262289 FBJ262184:FBJ262289 FLF262184:FLF262289 FVB262184:FVB262289 GEX262184:GEX262289 GOT262184:GOT262289 GYP262184:GYP262289 HIL262184:HIL262289 HSH262184:HSH262289 ICD262184:ICD262289 ILZ262184:ILZ262289 IVV262184:IVV262289 JFR262184:JFR262289 JPN262184:JPN262289 JZJ262184:JZJ262289 KJF262184:KJF262289 KTB262184:KTB262289 LCX262184:LCX262289 LMT262184:LMT262289 LWP262184:LWP262289 MGL262184:MGL262289 MQH262184:MQH262289 NAD262184:NAD262289 NJZ262184:NJZ262289 NTV262184:NTV262289 ODR262184:ODR262289 ONN262184:ONN262289 OXJ262184:OXJ262289 PHF262184:PHF262289 PRB262184:PRB262289 QAX262184:QAX262289 QKT262184:QKT262289 QUP262184:QUP262289 REL262184:REL262289 ROH262184:ROH262289 RYD262184:RYD262289 SHZ262184:SHZ262289 SRV262184:SRV262289 TBR262184:TBR262289 TLN262184:TLN262289 TVJ262184:TVJ262289 UFF262184:UFF262289 UPB262184:UPB262289 UYX262184:UYX262289 VIT262184:VIT262289 VSP262184:VSP262289 WCL262184:WCL262289 WMH262184:WMH262289 WWD262184:WWD262289 U327720:V327825 JR327720:JR327825 TN327720:TN327825 ADJ327720:ADJ327825 ANF327720:ANF327825 AXB327720:AXB327825 BGX327720:BGX327825 BQT327720:BQT327825 CAP327720:CAP327825 CKL327720:CKL327825 CUH327720:CUH327825 DED327720:DED327825 DNZ327720:DNZ327825 DXV327720:DXV327825 EHR327720:EHR327825 ERN327720:ERN327825 FBJ327720:FBJ327825 FLF327720:FLF327825 FVB327720:FVB327825 GEX327720:GEX327825 GOT327720:GOT327825 GYP327720:GYP327825 HIL327720:HIL327825 HSH327720:HSH327825 ICD327720:ICD327825 ILZ327720:ILZ327825 IVV327720:IVV327825 JFR327720:JFR327825 JPN327720:JPN327825 JZJ327720:JZJ327825 KJF327720:KJF327825 KTB327720:KTB327825 LCX327720:LCX327825 LMT327720:LMT327825 LWP327720:LWP327825 MGL327720:MGL327825 MQH327720:MQH327825 NAD327720:NAD327825 NJZ327720:NJZ327825 NTV327720:NTV327825 ODR327720:ODR327825 ONN327720:ONN327825 OXJ327720:OXJ327825 PHF327720:PHF327825 PRB327720:PRB327825 QAX327720:QAX327825 QKT327720:QKT327825 QUP327720:QUP327825 REL327720:REL327825 ROH327720:ROH327825 RYD327720:RYD327825 SHZ327720:SHZ327825 SRV327720:SRV327825 TBR327720:TBR327825 TLN327720:TLN327825 TVJ327720:TVJ327825 UFF327720:UFF327825 UPB327720:UPB327825 UYX327720:UYX327825 VIT327720:VIT327825 VSP327720:VSP327825 WCL327720:WCL327825 WMH327720:WMH327825 WWD327720:WWD327825 U393256:V393361 JR393256:JR393361 TN393256:TN393361 ADJ393256:ADJ393361 ANF393256:ANF393361 AXB393256:AXB393361 BGX393256:BGX393361 BQT393256:BQT393361 CAP393256:CAP393361 CKL393256:CKL393361 CUH393256:CUH393361 DED393256:DED393361 DNZ393256:DNZ393361 DXV393256:DXV393361 EHR393256:EHR393361 ERN393256:ERN393361 FBJ393256:FBJ393361 FLF393256:FLF393361 FVB393256:FVB393361 GEX393256:GEX393361 GOT393256:GOT393361 GYP393256:GYP393361 HIL393256:HIL393361 HSH393256:HSH393361 ICD393256:ICD393361 ILZ393256:ILZ393361 IVV393256:IVV393361 JFR393256:JFR393361 JPN393256:JPN393361 JZJ393256:JZJ393361 KJF393256:KJF393361 KTB393256:KTB393361 LCX393256:LCX393361 LMT393256:LMT393361 LWP393256:LWP393361 MGL393256:MGL393361 MQH393256:MQH393361 NAD393256:NAD393361 NJZ393256:NJZ393361 NTV393256:NTV393361 ODR393256:ODR393361 ONN393256:ONN393361 OXJ393256:OXJ393361 PHF393256:PHF393361 PRB393256:PRB393361 QAX393256:QAX393361 QKT393256:QKT393361 QUP393256:QUP393361 REL393256:REL393361 ROH393256:ROH393361 RYD393256:RYD393361 SHZ393256:SHZ393361 SRV393256:SRV393361 TBR393256:TBR393361 TLN393256:TLN393361 TVJ393256:TVJ393361 UFF393256:UFF393361 UPB393256:UPB393361 UYX393256:UYX393361 VIT393256:VIT393361 VSP393256:VSP393361 WCL393256:WCL393361 WMH393256:WMH393361 WWD393256:WWD393361 U458792:V458897 JR458792:JR458897 TN458792:TN458897 ADJ458792:ADJ458897 ANF458792:ANF458897 AXB458792:AXB458897 BGX458792:BGX458897 BQT458792:BQT458897 CAP458792:CAP458897 CKL458792:CKL458897 CUH458792:CUH458897 DED458792:DED458897 DNZ458792:DNZ458897 DXV458792:DXV458897 EHR458792:EHR458897 ERN458792:ERN458897 FBJ458792:FBJ458897 FLF458792:FLF458897 FVB458792:FVB458897 GEX458792:GEX458897 GOT458792:GOT458897 GYP458792:GYP458897 HIL458792:HIL458897 HSH458792:HSH458897 ICD458792:ICD458897 ILZ458792:ILZ458897 IVV458792:IVV458897 JFR458792:JFR458897 JPN458792:JPN458897 JZJ458792:JZJ458897 KJF458792:KJF458897 KTB458792:KTB458897 LCX458792:LCX458897 LMT458792:LMT458897 LWP458792:LWP458897 MGL458792:MGL458897 MQH458792:MQH458897 NAD458792:NAD458897 NJZ458792:NJZ458897 NTV458792:NTV458897 ODR458792:ODR458897 ONN458792:ONN458897 OXJ458792:OXJ458897 PHF458792:PHF458897 PRB458792:PRB458897 QAX458792:QAX458897 QKT458792:QKT458897 QUP458792:QUP458897 REL458792:REL458897 ROH458792:ROH458897 RYD458792:RYD458897 SHZ458792:SHZ458897 SRV458792:SRV458897 TBR458792:TBR458897 TLN458792:TLN458897 TVJ458792:TVJ458897 UFF458792:UFF458897 UPB458792:UPB458897 UYX458792:UYX458897 VIT458792:VIT458897 VSP458792:VSP458897 WCL458792:WCL458897 WMH458792:WMH458897 WWD458792:WWD458897 U524328:V524433 JR524328:JR524433 TN524328:TN524433 ADJ524328:ADJ524433 ANF524328:ANF524433 AXB524328:AXB524433 BGX524328:BGX524433 BQT524328:BQT524433 CAP524328:CAP524433 CKL524328:CKL524433 CUH524328:CUH524433 DED524328:DED524433 DNZ524328:DNZ524433 DXV524328:DXV524433 EHR524328:EHR524433 ERN524328:ERN524433 FBJ524328:FBJ524433 FLF524328:FLF524433 FVB524328:FVB524433 GEX524328:GEX524433 GOT524328:GOT524433 GYP524328:GYP524433 HIL524328:HIL524433 HSH524328:HSH524433 ICD524328:ICD524433 ILZ524328:ILZ524433 IVV524328:IVV524433 JFR524328:JFR524433 JPN524328:JPN524433 JZJ524328:JZJ524433 KJF524328:KJF524433 KTB524328:KTB524433 LCX524328:LCX524433 LMT524328:LMT524433 LWP524328:LWP524433 MGL524328:MGL524433 MQH524328:MQH524433 NAD524328:NAD524433 NJZ524328:NJZ524433 NTV524328:NTV524433 ODR524328:ODR524433 ONN524328:ONN524433 OXJ524328:OXJ524433 PHF524328:PHF524433 PRB524328:PRB524433 QAX524328:QAX524433 QKT524328:QKT524433 QUP524328:QUP524433 REL524328:REL524433 ROH524328:ROH524433 RYD524328:RYD524433 SHZ524328:SHZ524433 SRV524328:SRV524433 TBR524328:TBR524433 TLN524328:TLN524433 TVJ524328:TVJ524433 UFF524328:UFF524433 UPB524328:UPB524433 UYX524328:UYX524433 VIT524328:VIT524433 VSP524328:VSP524433 WCL524328:WCL524433 WMH524328:WMH524433 WWD524328:WWD524433 U589864:V589969 JR589864:JR589969 TN589864:TN589969 ADJ589864:ADJ589969 ANF589864:ANF589969 AXB589864:AXB589969 BGX589864:BGX589969 BQT589864:BQT589969 CAP589864:CAP589969 CKL589864:CKL589969 CUH589864:CUH589969 DED589864:DED589969 DNZ589864:DNZ589969 DXV589864:DXV589969 EHR589864:EHR589969 ERN589864:ERN589969 FBJ589864:FBJ589969 FLF589864:FLF589969 FVB589864:FVB589969 GEX589864:GEX589969 GOT589864:GOT589969 GYP589864:GYP589969 HIL589864:HIL589969 HSH589864:HSH589969 ICD589864:ICD589969 ILZ589864:ILZ589969 IVV589864:IVV589969 JFR589864:JFR589969 JPN589864:JPN589969 JZJ589864:JZJ589969 KJF589864:KJF589969 KTB589864:KTB589969 LCX589864:LCX589969 LMT589864:LMT589969 LWP589864:LWP589969 MGL589864:MGL589969 MQH589864:MQH589969 NAD589864:NAD589969 NJZ589864:NJZ589969 NTV589864:NTV589969 ODR589864:ODR589969 ONN589864:ONN589969 OXJ589864:OXJ589969 PHF589864:PHF589969 PRB589864:PRB589969 QAX589864:QAX589969 QKT589864:QKT589969 QUP589864:QUP589969 REL589864:REL589969 ROH589864:ROH589969 RYD589864:RYD589969 SHZ589864:SHZ589969 SRV589864:SRV589969 TBR589864:TBR589969 TLN589864:TLN589969 TVJ589864:TVJ589969 UFF589864:UFF589969 UPB589864:UPB589969 UYX589864:UYX589969 VIT589864:VIT589969 VSP589864:VSP589969 WCL589864:WCL589969 WMH589864:WMH589969 WWD589864:WWD589969 U655400:V655505 JR655400:JR655505 TN655400:TN655505 ADJ655400:ADJ655505 ANF655400:ANF655505 AXB655400:AXB655505 BGX655400:BGX655505 BQT655400:BQT655505 CAP655400:CAP655505 CKL655400:CKL655505 CUH655400:CUH655505 DED655400:DED655505 DNZ655400:DNZ655505 DXV655400:DXV655505 EHR655400:EHR655505 ERN655400:ERN655505 FBJ655400:FBJ655505 FLF655400:FLF655505 FVB655400:FVB655505 GEX655400:GEX655505 GOT655400:GOT655505 GYP655400:GYP655505 HIL655400:HIL655505 HSH655400:HSH655505 ICD655400:ICD655505 ILZ655400:ILZ655505 IVV655400:IVV655505 JFR655400:JFR655505 JPN655400:JPN655505 JZJ655400:JZJ655505 KJF655400:KJF655505 KTB655400:KTB655505 LCX655400:LCX655505 LMT655400:LMT655505 LWP655400:LWP655505 MGL655400:MGL655505 MQH655400:MQH655505 NAD655400:NAD655505 NJZ655400:NJZ655505 NTV655400:NTV655505 ODR655400:ODR655505 ONN655400:ONN655505 OXJ655400:OXJ655505 PHF655400:PHF655505 PRB655400:PRB655505 QAX655400:QAX655505 QKT655400:QKT655505 QUP655400:QUP655505 REL655400:REL655505 ROH655400:ROH655505 RYD655400:RYD655505 SHZ655400:SHZ655505 SRV655400:SRV655505 TBR655400:TBR655505 TLN655400:TLN655505 TVJ655400:TVJ655505 UFF655400:UFF655505 UPB655400:UPB655505 UYX655400:UYX655505 VIT655400:VIT655505 VSP655400:VSP655505 WCL655400:WCL655505 WMH655400:WMH655505 WWD655400:WWD655505 U720936:V721041 JR720936:JR721041 TN720936:TN721041 ADJ720936:ADJ721041 ANF720936:ANF721041 AXB720936:AXB721041 BGX720936:BGX721041 BQT720936:BQT721041 CAP720936:CAP721041 CKL720936:CKL721041 CUH720936:CUH721041 DED720936:DED721041 DNZ720936:DNZ721041 DXV720936:DXV721041 EHR720936:EHR721041 ERN720936:ERN721041 FBJ720936:FBJ721041 FLF720936:FLF721041 FVB720936:FVB721041 GEX720936:GEX721041 GOT720936:GOT721041 GYP720936:GYP721041 HIL720936:HIL721041 HSH720936:HSH721041 ICD720936:ICD721041 ILZ720936:ILZ721041 IVV720936:IVV721041 JFR720936:JFR721041 JPN720936:JPN721041 JZJ720936:JZJ721041 KJF720936:KJF721041 KTB720936:KTB721041 LCX720936:LCX721041 LMT720936:LMT721041 LWP720936:LWP721041 MGL720936:MGL721041 MQH720936:MQH721041 NAD720936:NAD721041 NJZ720936:NJZ721041 NTV720936:NTV721041 ODR720936:ODR721041 ONN720936:ONN721041 OXJ720936:OXJ721041 PHF720936:PHF721041 PRB720936:PRB721041 QAX720936:QAX721041 QKT720936:QKT721041 QUP720936:QUP721041 REL720936:REL721041 ROH720936:ROH721041 RYD720936:RYD721041 SHZ720936:SHZ721041 SRV720936:SRV721041 TBR720936:TBR721041 TLN720936:TLN721041 TVJ720936:TVJ721041 UFF720936:UFF721041 UPB720936:UPB721041 UYX720936:UYX721041 VIT720936:VIT721041 VSP720936:VSP721041 WCL720936:WCL721041 WMH720936:WMH721041 WWD720936:WWD721041 U786472:V786577 JR786472:JR786577 TN786472:TN786577 ADJ786472:ADJ786577 ANF786472:ANF786577 AXB786472:AXB786577 BGX786472:BGX786577 BQT786472:BQT786577 CAP786472:CAP786577 CKL786472:CKL786577 CUH786472:CUH786577 DED786472:DED786577 DNZ786472:DNZ786577 DXV786472:DXV786577 EHR786472:EHR786577 ERN786472:ERN786577 FBJ786472:FBJ786577 FLF786472:FLF786577 FVB786472:FVB786577 GEX786472:GEX786577 GOT786472:GOT786577 GYP786472:GYP786577 HIL786472:HIL786577 HSH786472:HSH786577 ICD786472:ICD786577 ILZ786472:ILZ786577 IVV786472:IVV786577 JFR786472:JFR786577 JPN786472:JPN786577 JZJ786472:JZJ786577 KJF786472:KJF786577 KTB786472:KTB786577 LCX786472:LCX786577 LMT786472:LMT786577 LWP786472:LWP786577 MGL786472:MGL786577 MQH786472:MQH786577 NAD786472:NAD786577 NJZ786472:NJZ786577 NTV786472:NTV786577 ODR786472:ODR786577 ONN786472:ONN786577 OXJ786472:OXJ786577 PHF786472:PHF786577 PRB786472:PRB786577 QAX786472:QAX786577 QKT786472:QKT786577 QUP786472:QUP786577 REL786472:REL786577 ROH786472:ROH786577 RYD786472:RYD786577 SHZ786472:SHZ786577 SRV786472:SRV786577 TBR786472:TBR786577 TLN786472:TLN786577 TVJ786472:TVJ786577 UFF786472:UFF786577 UPB786472:UPB786577 UYX786472:UYX786577 VIT786472:VIT786577 VSP786472:VSP786577 WCL786472:WCL786577 WMH786472:WMH786577 WWD786472:WWD786577 U852008:V852113 JR852008:JR852113 TN852008:TN852113 ADJ852008:ADJ852113 ANF852008:ANF852113 AXB852008:AXB852113 BGX852008:BGX852113 BQT852008:BQT852113 CAP852008:CAP852113 CKL852008:CKL852113 CUH852008:CUH852113 DED852008:DED852113 DNZ852008:DNZ852113 DXV852008:DXV852113 EHR852008:EHR852113 ERN852008:ERN852113 FBJ852008:FBJ852113 FLF852008:FLF852113 FVB852008:FVB852113 GEX852008:GEX852113 GOT852008:GOT852113 GYP852008:GYP852113 HIL852008:HIL852113 HSH852008:HSH852113 ICD852008:ICD852113 ILZ852008:ILZ852113 IVV852008:IVV852113 JFR852008:JFR852113 JPN852008:JPN852113 JZJ852008:JZJ852113 KJF852008:KJF852113 KTB852008:KTB852113 LCX852008:LCX852113 LMT852008:LMT852113 LWP852008:LWP852113 MGL852008:MGL852113 MQH852008:MQH852113 NAD852008:NAD852113 NJZ852008:NJZ852113 NTV852008:NTV852113 ODR852008:ODR852113 ONN852008:ONN852113 OXJ852008:OXJ852113 PHF852008:PHF852113 PRB852008:PRB852113 QAX852008:QAX852113 QKT852008:QKT852113 QUP852008:QUP852113 REL852008:REL852113 ROH852008:ROH852113 RYD852008:RYD852113 SHZ852008:SHZ852113 SRV852008:SRV852113 TBR852008:TBR852113 TLN852008:TLN852113 TVJ852008:TVJ852113 UFF852008:UFF852113 UPB852008:UPB852113 UYX852008:UYX852113 VIT852008:VIT852113 VSP852008:VSP852113 WCL852008:WCL852113 WMH852008:WMH852113 WWD852008:WWD852113 U917544:V917649 JR917544:JR917649 TN917544:TN917649 ADJ917544:ADJ917649 ANF917544:ANF917649 AXB917544:AXB917649 BGX917544:BGX917649 BQT917544:BQT917649 CAP917544:CAP917649 CKL917544:CKL917649 CUH917544:CUH917649 DED917544:DED917649 DNZ917544:DNZ917649 DXV917544:DXV917649 EHR917544:EHR917649 ERN917544:ERN917649 FBJ917544:FBJ917649 FLF917544:FLF917649 FVB917544:FVB917649 GEX917544:GEX917649 GOT917544:GOT917649 GYP917544:GYP917649 HIL917544:HIL917649 HSH917544:HSH917649 ICD917544:ICD917649 ILZ917544:ILZ917649 IVV917544:IVV917649 JFR917544:JFR917649 JPN917544:JPN917649 JZJ917544:JZJ917649 KJF917544:KJF917649 KTB917544:KTB917649 LCX917544:LCX917649 LMT917544:LMT917649 LWP917544:LWP917649 MGL917544:MGL917649 MQH917544:MQH917649 NAD917544:NAD917649 NJZ917544:NJZ917649 NTV917544:NTV917649 ODR917544:ODR917649 ONN917544:ONN917649 OXJ917544:OXJ917649 PHF917544:PHF917649 PRB917544:PRB917649 QAX917544:QAX917649 QKT917544:QKT917649 QUP917544:QUP917649 REL917544:REL917649 ROH917544:ROH917649 RYD917544:RYD917649 SHZ917544:SHZ917649 SRV917544:SRV917649 TBR917544:TBR917649 TLN917544:TLN917649 TVJ917544:TVJ917649 UFF917544:UFF917649 UPB917544:UPB917649 UYX917544:UYX917649 VIT917544:VIT917649 VSP917544:VSP917649 WCL917544:WCL917649 WMH917544:WMH917649 WWD917544:WWD917649 U983080:V983185 JR983080:JR983185 TN983080:TN983185 ADJ983080:ADJ983185 ANF983080:ANF983185 AXB983080:AXB983185 BGX983080:BGX983185 BQT983080:BQT983185 CAP983080:CAP983185 CKL983080:CKL983185 CUH983080:CUH983185 DED983080:DED983185 DNZ983080:DNZ983185 DXV983080:DXV983185 EHR983080:EHR983185 ERN983080:ERN983185 FBJ983080:FBJ983185 FLF983080:FLF983185 FVB983080:FVB983185 GEX983080:GEX983185 GOT983080:GOT983185 GYP983080:GYP983185 HIL983080:HIL983185 HSH983080:HSH983185 ICD983080:ICD983185 ILZ983080:ILZ983185 IVV983080:IVV983185 JFR983080:JFR983185 JPN983080:JPN983185 JZJ983080:JZJ983185 KJF983080:KJF983185 KTB983080:KTB983185 LCX983080:LCX983185 LMT983080:LMT983185 LWP983080:LWP983185 MGL983080:MGL983185 MQH983080:MQH983185 NAD983080:NAD983185 NJZ983080:NJZ983185 NTV983080:NTV983185 ODR983080:ODR983185 ONN983080:ONN983185 OXJ983080:OXJ983185 PHF983080:PHF983185 PRB983080:PRB983185 QAX983080:QAX983185 QKT983080:QKT983185 QUP983080:QUP983185 REL983080:REL983185 ROH983080:ROH983185 RYD983080:RYD983185 SHZ983080:SHZ983185 SRV983080:SRV983185 TBR983080:TBR983185 TLN983080:TLN983185 TVJ983080:TVJ983185 UFF983080:UFF983185 UPB983080:UPB983185 UYX983080:UYX983185 VIT983080:VIT983185 VSP983080:VSP983185 WCL983080:WCL983185 WMH983080:WMH983185 JN12:JN145">
      <formula1>$Y$12:$Y$119</formula1>
    </dataValidation>
    <dataValidation type="list" allowBlank="1" showInputMessage="1" showErrorMessage="1" sqref="J1:J11 J141:J1048576">
      <formula1>$Z$12:$Z$45</formula1>
    </dataValidation>
    <dataValidation type="list" allowBlank="1" showInputMessage="1" showErrorMessage="1" sqref="J12:J140">
      <formula1>$Z$12:$Z$17</formula1>
    </dataValidation>
  </dataValidations>
  <hyperlinks>
    <hyperlink ref="T1" location="目录!A1" display="目录!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pageSetUpPr fitToPage="1"/>
  </sheetPr>
  <dimension ref="B1:Z158"/>
  <sheetViews>
    <sheetView zoomScale="60" zoomScaleNormal="60" zoomScalePageLayoutView="60" workbookViewId="0">
      <pane xSplit="18" ySplit="14" topLeftCell="S15" activePane="bottomRight" state="frozen"/>
      <selection activeCell="F4" sqref="F4"/>
      <selection pane="topRight" activeCell="F4" sqref="F4"/>
      <selection pane="bottomLeft" activeCell="F4" sqref="F4"/>
      <selection pane="bottomRight" activeCell="F4" sqref="F4"/>
    </sheetView>
  </sheetViews>
  <sheetFormatPr defaultColWidth="8.875" defaultRowHeight="12"/>
  <cols>
    <col min="1" max="1" width="4" style="29" customWidth="1"/>
    <col min="2" max="2" width="27.875" style="29" customWidth="1"/>
    <col min="3" max="3" width="25.5" style="29" bestFit="1" customWidth="1"/>
    <col min="4" max="4" width="9.5" style="29" customWidth="1"/>
    <col min="5" max="5" width="12.5" style="29" customWidth="1"/>
    <col min="6" max="6" width="11.5" style="29" customWidth="1"/>
    <col min="7" max="8" width="12.5" style="29" customWidth="1"/>
    <col min="9" max="9" width="11.5" style="29" customWidth="1"/>
    <col min="10" max="10" width="8.5" style="29" customWidth="1"/>
    <col min="11" max="11" width="9" style="29" customWidth="1"/>
    <col min="12" max="20" width="8.875" style="29"/>
    <col min="21" max="21" width="0" style="29" hidden="1" customWidth="1"/>
    <col min="22" max="256" width="8.875" style="29"/>
    <col min="257" max="257" width="4" style="29" customWidth="1"/>
    <col min="258" max="258" width="27.875" style="29" customWidth="1"/>
    <col min="259" max="259" width="25.5" style="29" bestFit="1" customWidth="1"/>
    <col min="260" max="260" width="9.5" style="29" customWidth="1"/>
    <col min="261" max="261" width="12.5" style="29" customWidth="1"/>
    <col min="262" max="262" width="11.5" style="29" customWidth="1"/>
    <col min="263" max="264" width="12.5" style="29" customWidth="1"/>
    <col min="265" max="265" width="11.5" style="29" customWidth="1"/>
    <col min="266" max="266" width="8.5" style="29" customWidth="1"/>
    <col min="267" max="267" width="9" style="29" customWidth="1"/>
    <col min="268" max="276" width="8.875" style="29"/>
    <col min="277" max="277" width="0" style="29" hidden="1" customWidth="1"/>
    <col min="278" max="512" width="8.875" style="29"/>
    <col min="513" max="513" width="4" style="29" customWidth="1"/>
    <col min="514" max="514" width="27.875" style="29" customWidth="1"/>
    <col min="515" max="515" width="25.5" style="29" bestFit="1" customWidth="1"/>
    <col min="516" max="516" width="9.5" style="29" customWidth="1"/>
    <col min="517" max="517" width="12.5" style="29" customWidth="1"/>
    <col min="518" max="518" width="11.5" style="29" customWidth="1"/>
    <col min="519" max="520" width="12.5" style="29" customWidth="1"/>
    <col min="521" max="521" width="11.5" style="29" customWidth="1"/>
    <col min="522" max="522" width="8.5" style="29" customWidth="1"/>
    <col min="523" max="523" width="9" style="29" customWidth="1"/>
    <col min="524" max="532" width="8.875" style="29"/>
    <col min="533" max="533" width="0" style="29" hidden="1" customWidth="1"/>
    <col min="534" max="768" width="8.875" style="29"/>
    <col min="769" max="769" width="4" style="29" customWidth="1"/>
    <col min="770" max="770" width="27.875" style="29" customWidth="1"/>
    <col min="771" max="771" width="25.5" style="29" bestFit="1" customWidth="1"/>
    <col min="772" max="772" width="9.5" style="29" customWidth="1"/>
    <col min="773" max="773" width="12.5" style="29" customWidth="1"/>
    <col min="774" max="774" width="11.5" style="29" customWidth="1"/>
    <col min="775" max="776" width="12.5" style="29" customWidth="1"/>
    <col min="777" max="777" width="11.5" style="29" customWidth="1"/>
    <col min="778" max="778" width="8.5" style="29" customWidth="1"/>
    <col min="779" max="779" width="9" style="29" customWidth="1"/>
    <col min="780" max="788" width="8.875" style="29"/>
    <col min="789" max="789" width="0" style="29" hidden="1" customWidth="1"/>
    <col min="790" max="1024" width="8.875" style="29"/>
    <col min="1025" max="1025" width="4" style="29" customWidth="1"/>
    <col min="1026" max="1026" width="27.875" style="29" customWidth="1"/>
    <col min="1027" max="1027" width="25.5" style="29" bestFit="1" customWidth="1"/>
    <col min="1028" max="1028" width="9.5" style="29" customWidth="1"/>
    <col min="1029" max="1029" width="12.5" style="29" customWidth="1"/>
    <col min="1030" max="1030" width="11.5" style="29" customWidth="1"/>
    <col min="1031" max="1032" width="12.5" style="29" customWidth="1"/>
    <col min="1033" max="1033" width="11.5" style="29" customWidth="1"/>
    <col min="1034" max="1034" width="8.5" style="29" customWidth="1"/>
    <col min="1035" max="1035" width="9" style="29" customWidth="1"/>
    <col min="1036" max="1044" width="8.875" style="29"/>
    <col min="1045" max="1045" width="0" style="29" hidden="1" customWidth="1"/>
    <col min="1046" max="1280" width="8.875" style="29"/>
    <col min="1281" max="1281" width="4" style="29" customWidth="1"/>
    <col min="1282" max="1282" width="27.875" style="29" customWidth="1"/>
    <col min="1283" max="1283" width="25.5" style="29" bestFit="1" customWidth="1"/>
    <col min="1284" max="1284" width="9.5" style="29" customWidth="1"/>
    <col min="1285" max="1285" width="12.5" style="29" customWidth="1"/>
    <col min="1286" max="1286" width="11.5" style="29" customWidth="1"/>
    <col min="1287" max="1288" width="12.5" style="29" customWidth="1"/>
    <col min="1289" max="1289" width="11.5" style="29" customWidth="1"/>
    <col min="1290" max="1290" width="8.5" style="29" customWidth="1"/>
    <col min="1291" max="1291" width="9" style="29" customWidth="1"/>
    <col min="1292" max="1300" width="8.875" style="29"/>
    <col min="1301" max="1301" width="0" style="29" hidden="1" customWidth="1"/>
    <col min="1302" max="1536" width="8.875" style="29"/>
    <col min="1537" max="1537" width="4" style="29" customWidth="1"/>
    <col min="1538" max="1538" width="27.875" style="29" customWidth="1"/>
    <col min="1539" max="1539" width="25.5" style="29" bestFit="1" customWidth="1"/>
    <col min="1540" max="1540" width="9.5" style="29" customWidth="1"/>
    <col min="1541" max="1541" width="12.5" style="29" customWidth="1"/>
    <col min="1542" max="1542" width="11.5" style="29" customWidth="1"/>
    <col min="1543" max="1544" width="12.5" style="29" customWidth="1"/>
    <col min="1545" max="1545" width="11.5" style="29" customWidth="1"/>
    <col min="1546" max="1546" width="8.5" style="29" customWidth="1"/>
    <col min="1547" max="1547" width="9" style="29" customWidth="1"/>
    <col min="1548" max="1556" width="8.875" style="29"/>
    <col min="1557" max="1557" width="0" style="29" hidden="1" customWidth="1"/>
    <col min="1558" max="1792" width="8.875" style="29"/>
    <col min="1793" max="1793" width="4" style="29" customWidth="1"/>
    <col min="1794" max="1794" width="27.875" style="29" customWidth="1"/>
    <col min="1795" max="1795" width="25.5" style="29" bestFit="1" customWidth="1"/>
    <col min="1796" max="1796" width="9.5" style="29" customWidth="1"/>
    <col min="1797" max="1797" width="12.5" style="29" customWidth="1"/>
    <col min="1798" max="1798" width="11.5" style="29" customWidth="1"/>
    <col min="1799" max="1800" width="12.5" style="29" customWidth="1"/>
    <col min="1801" max="1801" width="11.5" style="29" customWidth="1"/>
    <col min="1802" max="1802" width="8.5" style="29" customWidth="1"/>
    <col min="1803" max="1803" width="9" style="29" customWidth="1"/>
    <col min="1804" max="1812" width="8.875" style="29"/>
    <col min="1813" max="1813" width="0" style="29" hidden="1" customWidth="1"/>
    <col min="1814" max="2048" width="8.875" style="29"/>
    <col min="2049" max="2049" width="4" style="29" customWidth="1"/>
    <col min="2050" max="2050" width="27.875" style="29" customWidth="1"/>
    <col min="2051" max="2051" width="25.5" style="29" bestFit="1" customWidth="1"/>
    <col min="2052" max="2052" width="9.5" style="29" customWidth="1"/>
    <col min="2053" max="2053" width="12.5" style="29" customWidth="1"/>
    <col min="2054" max="2054" width="11.5" style="29" customWidth="1"/>
    <col min="2055" max="2056" width="12.5" style="29" customWidth="1"/>
    <col min="2057" max="2057" width="11.5" style="29" customWidth="1"/>
    <col min="2058" max="2058" width="8.5" style="29" customWidth="1"/>
    <col min="2059" max="2059" width="9" style="29" customWidth="1"/>
    <col min="2060" max="2068" width="8.875" style="29"/>
    <col min="2069" max="2069" width="0" style="29" hidden="1" customWidth="1"/>
    <col min="2070" max="2304" width="8.875" style="29"/>
    <col min="2305" max="2305" width="4" style="29" customWidth="1"/>
    <col min="2306" max="2306" width="27.875" style="29" customWidth="1"/>
    <col min="2307" max="2307" width="25.5" style="29" bestFit="1" customWidth="1"/>
    <col min="2308" max="2308" width="9.5" style="29" customWidth="1"/>
    <col min="2309" max="2309" width="12.5" style="29" customWidth="1"/>
    <col min="2310" max="2310" width="11.5" style="29" customWidth="1"/>
    <col min="2311" max="2312" width="12.5" style="29" customWidth="1"/>
    <col min="2313" max="2313" width="11.5" style="29" customWidth="1"/>
    <col min="2314" max="2314" width="8.5" style="29" customWidth="1"/>
    <col min="2315" max="2315" width="9" style="29" customWidth="1"/>
    <col min="2316" max="2324" width="8.875" style="29"/>
    <col min="2325" max="2325" width="0" style="29" hidden="1" customWidth="1"/>
    <col min="2326" max="2560" width="8.875" style="29"/>
    <col min="2561" max="2561" width="4" style="29" customWidth="1"/>
    <col min="2562" max="2562" width="27.875" style="29" customWidth="1"/>
    <col min="2563" max="2563" width="25.5" style="29" bestFit="1" customWidth="1"/>
    <col min="2564" max="2564" width="9.5" style="29" customWidth="1"/>
    <col min="2565" max="2565" width="12.5" style="29" customWidth="1"/>
    <col min="2566" max="2566" width="11.5" style="29" customWidth="1"/>
    <col min="2567" max="2568" width="12.5" style="29" customWidth="1"/>
    <col min="2569" max="2569" width="11.5" style="29" customWidth="1"/>
    <col min="2570" max="2570" width="8.5" style="29" customWidth="1"/>
    <col min="2571" max="2571" width="9" style="29" customWidth="1"/>
    <col min="2572" max="2580" width="8.875" style="29"/>
    <col min="2581" max="2581" width="0" style="29" hidden="1" customWidth="1"/>
    <col min="2582" max="2816" width="8.875" style="29"/>
    <col min="2817" max="2817" width="4" style="29" customWidth="1"/>
    <col min="2818" max="2818" width="27.875" style="29" customWidth="1"/>
    <col min="2819" max="2819" width="25.5" style="29" bestFit="1" customWidth="1"/>
    <col min="2820" max="2820" width="9.5" style="29" customWidth="1"/>
    <col min="2821" max="2821" width="12.5" style="29" customWidth="1"/>
    <col min="2822" max="2822" width="11.5" style="29" customWidth="1"/>
    <col min="2823" max="2824" width="12.5" style="29" customWidth="1"/>
    <col min="2825" max="2825" width="11.5" style="29" customWidth="1"/>
    <col min="2826" max="2826" width="8.5" style="29" customWidth="1"/>
    <col min="2827" max="2827" width="9" style="29" customWidth="1"/>
    <col min="2828" max="2836" width="8.875" style="29"/>
    <col min="2837" max="2837" width="0" style="29" hidden="1" customWidth="1"/>
    <col min="2838" max="3072" width="8.875" style="29"/>
    <col min="3073" max="3073" width="4" style="29" customWidth="1"/>
    <col min="3074" max="3074" width="27.875" style="29" customWidth="1"/>
    <col min="3075" max="3075" width="25.5" style="29" bestFit="1" customWidth="1"/>
    <col min="3076" max="3076" width="9.5" style="29" customWidth="1"/>
    <col min="3077" max="3077" width="12.5" style="29" customWidth="1"/>
    <col min="3078" max="3078" width="11.5" style="29" customWidth="1"/>
    <col min="3079" max="3080" width="12.5" style="29" customWidth="1"/>
    <col min="3081" max="3081" width="11.5" style="29" customWidth="1"/>
    <col min="3082" max="3082" width="8.5" style="29" customWidth="1"/>
    <col min="3083" max="3083" width="9" style="29" customWidth="1"/>
    <col min="3084" max="3092" width="8.875" style="29"/>
    <col min="3093" max="3093" width="0" style="29" hidden="1" customWidth="1"/>
    <col min="3094" max="3328" width="8.875" style="29"/>
    <col min="3329" max="3329" width="4" style="29" customWidth="1"/>
    <col min="3330" max="3330" width="27.875" style="29" customWidth="1"/>
    <col min="3331" max="3331" width="25.5" style="29" bestFit="1" customWidth="1"/>
    <col min="3332" max="3332" width="9.5" style="29" customWidth="1"/>
    <col min="3333" max="3333" width="12.5" style="29" customWidth="1"/>
    <col min="3334" max="3334" width="11.5" style="29" customWidth="1"/>
    <col min="3335" max="3336" width="12.5" style="29" customWidth="1"/>
    <col min="3337" max="3337" width="11.5" style="29" customWidth="1"/>
    <col min="3338" max="3338" width="8.5" style="29" customWidth="1"/>
    <col min="3339" max="3339" width="9" style="29" customWidth="1"/>
    <col min="3340" max="3348" width="8.875" style="29"/>
    <col min="3349" max="3349" width="0" style="29" hidden="1" customWidth="1"/>
    <col min="3350" max="3584" width="8.875" style="29"/>
    <col min="3585" max="3585" width="4" style="29" customWidth="1"/>
    <col min="3586" max="3586" width="27.875" style="29" customWidth="1"/>
    <col min="3587" max="3587" width="25.5" style="29" bestFit="1" customWidth="1"/>
    <col min="3588" max="3588" width="9.5" style="29" customWidth="1"/>
    <col min="3589" max="3589" width="12.5" style="29" customWidth="1"/>
    <col min="3590" max="3590" width="11.5" style="29" customWidth="1"/>
    <col min="3591" max="3592" width="12.5" style="29" customWidth="1"/>
    <col min="3593" max="3593" width="11.5" style="29" customWidth="1"/>
    <col min="3594" max="3594" width="8.5" style="29" customWidth="1"/>
    <col min="3595" max="3595" width="9" style="29" customWidth="1"/>
    <col min="3596" max="3604" width="8.875" style="29"/>
    <col min="3605" max="3605" width="0" style="29" hidden="1" customWidth="1"/>
    <col min="3606" max="3840" width="8.875" style="29"/>
    <col min="3841" max="3841" width="4" style="29" customWidth="1"/>
    <col min="3842" max="3842" width="27.875" style="29" customWidth="1"/>
    <col min="3843" max="3843" width="25.5" style="29" bestFit="1" customWidth="1"/>
    <col min="3844" max="3844" width="9.5" style="29" customWidth="1"/>
    <col min="3845" max="3845" width="12.5" style="29" customWidth="1"/>
    <col min="3846" max="3846" width="11.5" style="29" customWidth="1"/>
    <col min="3847" max="3848" width="12.5" style="29" customWidth="1"/>
    <col min="3849" max="3849" width="11.5" style="29" customWidth="1"/>
    <col min="3850" max="3850" width="8.5" style="29" customWidth="1"/>
    <col min="3851" max="3851" width="9" style="29" customWidth="1"/>
    <col min="3852" max="3860" width="8.875" style="29"/>
    <col min="3861" max="3861" width="0" style="29" hidden="1" customWidth="1"/>
    <col min="3862" max="4096" width="8.875" style="29"/>
    <col min="4097" max="4097" width="4" style="29" customWidth="1"/>
    <col min="4098" max="4098" width="27.875" style="29" customWidth="1"/>
    <col min="4099" max="4099" width="25.5" style="29" bestFit="1" customWidth="1"/>
    <col min="4100" max="4100" width="9.5" style="29" customWidth="1"/>
    <col min="4101" max="4101" width="12.5" style="29" customWidth="1"/>
    <col min="4102" max="4102" width="11.5" style="29" customWidth="1"/>
    <col min="4103" max="4104" width="12.5" style="29" customWidth="1"/>
    <col min="4105" max="4105" width="11.5" style="29" customWidth="1"/>
    <col min="4106" max="4106" width="8.5" style="29" customWidth="1"/>
    <col min="4107" max="4107" width="9" style="29" customWidth="1"/>
    <col min="4108" max="4116" width="8.875" style="29"/>
    <col min="4117" max="4117" width="0" style="29" hidden="1" customWidth="1"/>
    <col min="4118" max="4352" width="8.875" style="29"/>
    <col min="4353" max="4353" width="4" style="29" customWidth="1"/>
    <col min="4354" max="4354" width="27.875" style="29" customWidth="1"/>
    <col min="4355" max="4355" width="25.5" style="29" bestFit="1" customWidth="1"/>
    <col min="4356" max="4356" width="9.5" style="29" customWidth="1"/>
    <col min="4357" max="4357" width="12.5" style="29" customWidth="1"/>
    <col min="4358" max="4358" width="11.5" style="29" customWidth="1"/>
    <col min="4359" max="4360" width="12.5" style="29" customWidth="1"/>
    <col min="4361" max="4361" width="11.5" style="29" customWidth="1"/>
    <col min="4362" max="4362" width="8.5" style="29" customWidth="1"/>
    <col min="4363" max="4363" width="9" style="29" customWidth="1"/>
    <col min="4364" max="4372" width="8.875" style="29"/>
    <col min="4373" max="4373" width="0" style="29" hidden="1" customWidth="1"/>
    <col min="4374" max="4608" width="8.875" style="29"/>
    <col min="4609" max="4609" width="4" style="29" customWidth="1"/>
    <col min="4610" max="4610" width="27.875" style="29" customWidth="1"/>
    <col min="4611" max="4611" width="25.5" style="29" bestFit="1" customWidth="1"/>
    <col min="4612" max="4612" width="9.5" style="29" customWidth="1"/>
    <col min="4613" max="4613" width="12.5" style="29" customWidth="1"/>
    <col min="4614" max="4614" width="11.5" style="29" customWidth="1"/>
    <col min="4615" max="4616" width="12.5" style="29" customWidth="1"/>
    <col min="4617" max="4617" width="11.5" style="29" customWidth="1"/>
    <col min="4618" max="4618" width="8.5" style="29" customWidth="1"/>
    <col min="4619" max="4619" width="9" style="29" customWidth="1"/>
    <col min="4620" max="4628" width="8.875" style="29"/>
    <col min="4629" max="4629" width="0" style="29" hidden="1" customWidth="1"/>
    <col min="4630" max="4864" width="8.875" style="29"/>
    <col min="4865" max="4865" width="4" style="29" customWidth="1"/>
    <col min="4866" max="4866" width="27.875" style="29" customWidth="1"/>
    <col min="4867" max="4867" width="25.5" style="29" bestFit="1" customWidth="1"/>
    <col min="4868" max="4868" width="9.5" style="29" customWidth="1"/>
    <col min="4869" max="4869" width="12.5" style="29" customWidth="1"/>
    <col min="4870" max="4870" width="11.5" style="29" customWidth="1"/>
    <col min="4871" max="4872" width="12.5" style="29" customWidth="1"/>
    <col min="4873" max="4873" width="11.5" style="29" customWidth="1"/>
    <col min="4874" max="4874" width="8.5" style="29" customWidth="1"/>
    <col min="4875" max="4875" width="9" style="29" customWidth="1"/>
    <col min="4876" max="4884" width="8.875" style="29"/>
    <col min="4885" max="4885" width="0" style="29" hidden="1" customWidth="1"/>
    <col min="4886" max="5120" width="8.875" style="29"/>
    <col min="5121" max="5121" width="4" style="29" customWidth="1"/>
    <col min="5122" max="5122" width="27.875" style="29" customWidth="1"/>
    <col min="5123" max="5123" width="25.5" style="29" bestFit="1" customWidth="1"/>
    <col min="5124" max="5124" width="9.5" style="29" customWidth="1"/>
    <col min="5125" max="5125" width="12.5" style="29" customWidth="1"/>
    <col min="5126" max="5126" width="11.5" style="29" customWidth="1"/>
    <col min="5127" max="5128" width="12.5" style="29" customWidth="1"/>
    <col min="5129" max="5129" width="11.5" style="29" customWidth="1"/>
    <col min="5130" max="5130" width="8.5" style="29" customWidth="1"/>
    <col min="5131" max="5131" width="9" style="29" customWidth="1"/>
    <col min="5132" max="5140" width="8.875" style="29"/>
    <col min="5141" max="5141" width="0" style="29" hidden="1" customWidth="1"/>
    <col min="5142" max="5376" width="8.875" style="29"/>
    <col min="5377" max="5377" width="4" style="29" customWidth="1"/>
    <col min="5378" max="5378" width="27.875" style="29" customWidth="1"/>
    <col min="5379" max="5379" width="25.5" style="29" bestFit="1" customWidth="1"/>
    <col min="5380" max="5380" width="9.5" style="29" customWidth="1"/>
    <col min="5381" max="5381" width="12.5" style="29" customWidth="1"/>
    <col min="5382" max="5382" width="11.5" style="29" customWidth="1"/>
    <col min="5383" max="5384" width="12.5" style="29" customWidth="1"/>
    <col min="5385" max="5385" width="11.5" style="29" customWidth="1"/>
    <col min="5386" max="5386" width="8.5" style="29" customWidth="1"/>
    <col min="5387" max="5387" width="9" style="29" customWidth="1"/>
    <col min="5388" max="5396" width="8.875" style="29"/>
    <col min="5397" max="5397" width="0" style="29" hidden="1" customWidth="1"/>
    <col min="5398" max="5632" width="8.875" style="29"/>
    <col min="5633" max="5633" width="4" style="29" customWidth="1"/>
    <col min="5634" max="5634" width="27.875" style="29" customWidth="1"/>
    <col min="5635" max="5635" width="25.5" style="29" bestFit="1" customWidth="1"/>
    <col min="5636" max="5636" width="9.5" style="29" customWidth="1"/>
    <col min="5637" max="5637" width="12.5" style="29" customWidth="1"/>
    <col min="5638" max="5638" width="11.5" style="29" customWidth="1"/>
    <col min="5639" max="5640" width="12.5" style="29" customWidth="1"/>
    <col min="5641" max="5641" width="11.5" style="29" customWidth="1"/>
    <col min="5642" max="5642" width="8.5" style="29" customWidth="1"/>
    <col min="5643" max="5643" width="9" style="29" customWidth="1"/>
    <col min="5644" max="5652" width="8.875" style="29"/>
    <col min="5653" max="5653" width="0" style="29" hidden="1" customWidth="1"/>
    <col min="5654" max="5888" width="8.875" style="29"/>
    <col min="5889" max="5889" width="4" style="29" customWidth="1"/>
    <col min="5890" max="5890" width="27.875" style="29" customWidth="1"/>
    <col min="5891" max="5891" width="25.5" style="29" bestFit="1" customWidth="1"/>
    <col min="5892" max="5892" width="9.5" style="29" customWidth="1"/>
    <col min="5893" max="5893" width="12.5" style="29" customWidth="1"/>
    <col min="5894" max="5894" width="11.5" style="29" customWidth="1"/>
    <col min="5895" max="5896" width="12.5" style="29" customWidth="1"/>
    <col min="5897" max="5897" width="11.5" style="29" customWidth="1"/>
    <col min="5898" max="5898" width="8.5" style="29" customWidth="1"/>
    <col min="5899" max="5899" width="9" style="29" customWidth="1"/>
    <col min="5900" max="5908" width="8.875" style="29"/>
    <col min="5909" max="5909" width="0" style="29" hidden="1" customWidth="1"/>
    <col min="5910" max="6144" width="8.875" style="29"/>
    <col min="6145" max="6145" width="4" style="29" customWidth="1"/>
    <col min="6146" max="6146" width="27.875" style="29" customWidth="1"/>
    <col min="6147" max="6147" width="25.5" style="29" bestFit="1" customWidth="1"/>
    <col min="6148" max="6148" width="9.5" style="29" customWidth="1"/>
    <col min="6149" max="6149" width="12.5" style="29" customWidth="1"/>
    <col min="6150" max="6150" width="11.5" style="29" customWidth="1"/>
    <col min="6151" max="6152" width="12.5" style="29" customWidth="1"/>
    <col min="6153" max="6153" width="11.5" style="29" customWidth="1"/>
    <col min="6154" max="6154" width="8.5" style="29" customWidth="1"/>
    <col min="6155" max="6155" width="9" style="29" customWidth="1"/>
    <col min="6156" max="6164" width="8.875" style="29"/>
    <col min="6165" max="6165" width="0" style="29" hidden="1" customWidth="1"/>
    <col min="6166" max="6400" width="8.875" style="29"/>
    <col min="6401" max="6401" width="4" style="29" customWidth="1"/>
    <col min="6402" max="6402" width="27.875" style="29" customWidth="1"/>
    <col min="6403" max="6403" width="25.5" style="29" bestFit="1" customWidth="1"/>
    <col min="6404" max="6404" width="9.5" style="29" customWidth="1"/>
    <col min="6405" max="6405" width="12.5" style="29" customWidth="1"/>
    <col min="6406" max="6406" width="11.5" style="29" customWidth="1"/>
    <col min="6407" max="6408" width="12.5" style="29" customWidth="1"/>
    <col min="6409" max="6409" width="11.5" style="29" customWidth="1"/>
    <col min="6410" max="6410" width="8.5" style="29" customWidth="1"/>
    <col min="6411" max="6411" width="9" style="29" customWidth="1"/>
    <col min="6412" max="6420" width="8.875" style="29"/>
    <col min="6421" max="6421" width="0" style="29" hidden="1" customWidth="1"/>
    <col min="6422" max="6656" width="8.875" style="29"/>
    <col min="6657" max="6657" width="4" style="29" customWidth="1"/>
    <col min="6658" max="6658" width="27.875" style="29" customWidth="1"/>
    <col min="6659" max="6659" width="25.5" style="29" bestFit="1" customWidth="1"/>
    <col min="6660" max="6660" width="9.5" style="29" customWidth="1"/>
    <col min="6661" max="6661" width="12.5" style="29" customWidth="1"/>
    <col min="6662" max="6662" width="11.5" style="29" customWidth="1"/>
    <col min="6663" max="6664" width="12.5" style="29" customWidth="1"/>
    <col min="6665" max="6665" width="11.5" style="29" customWidth="1"/>
    <col min="6666" max="6666" width="8.5" style="29" customWidth="1"/>
    <col min="6667" max="6667" width="9" style="29" customWidth="1"/>
    <col min="6668" max="6676" width="8.875" style="29"/>
    <col min="6677" max="6677" width="0" style="29" hidden="1" customWidth="1"/>
    <col min="6678" max="6912" width="8.875" style="29"/>
    <col min="6913" max="6913" width="4" style="29" customWidth="1"/>
    <col min="6914" max="6914" width="27.875" style="29" customWidth="1"/>
    <col min="6915" max="6915" width="25.5" style="29" bestFit="1" customWidth="1"/>
    <col min="6916" max="6916" width="9.5" style="29" customWidth="1"/>
    <col min="6917" max="6917" width="12.5" style="29" customWidth="1"/>
    <col min="6918" max="6918" width="11.5" style="29" customWidth="1"/>
    <col min="6919" max="6920" width="12.5" style="29" customWidth="1"/>
    <col min="6921" max="6921" width="11.5" style="29" customWidth="1"/>
    <col min="6922" max="6922" width="8.5" style="29" customWidth="1"/>
    <col min="6923" max="6923" width="9" style="29" customWidth="1"/>
    <col min="6924" max="6932" width="8.875" style="29"/>
    <col min="6933" max="6933" width="0" style="29" hidden="1" customWidth="1"/>
    <col min="6934" max="7168" width="8.875" style="29"/>
    <col min="7169" max="7169" width="4" style="29" customWidth="1"/>
    <col min="7170" max="7170" width="27.875" style="29" customWidth="1"/>
    <col min="7171" max="7171" width="25.5" style="29" bestFit="1" customWidth="1"/>
    <col min="7172" max="7172" width="9.5" style="29" customWidth="1"/>
    <col min="7173" max="7173" width="12.5" style="29" customWidth="1"/>
    <col min="7174" max="7174" width="11.5" style="29" customWidth="1"/>
    <col min="7175" max="7176" width="12.5" style="29" customWidth="1"/>
    <col min="7177" max="7177" width="11.5" style="29" customWidth="1"/>
    <col min="7178" max="7178" width="8.5" style="29" customWidth="1"/>
    <col min="7179" max="7179" width="9" style="29" customWidth="1"/>
    <col min="7180" max="7188" width="8.875" style="29"/>
    <col min="7189" max="7189" width="0" style="29" hidden="1" customWidth="1"/>
    <col min="7190" max="7424" width="8.875" style="29"/>
    <col min="7425" max="7425" width="4" style="29" customWidth="1"/>
    <col min="7426" max="7426" width="27.875" style="29" customWidth="1"/>
    <col min="7427" max="7427" width="25.5" style="29" bestFit="1" customWidth="1"/>
    <col min="7428" max="7428" width="9.5" style="29" customWidth="1"/>
    <col min="7429" max="7429" width="12.5" style="29" customWidth="1"/>
    <col min="7430" max="7430" width="11.5" style="29" customWidth="1"/>
    <col min="7431" max="7432" width="12.5" style="29" customWidth="1"/>
    <col min="7433" max="7433" width="11.5" style="29" customWidth="1"/>
    <col min="7434" max="7434" width="8.5" style="29" customWidth="1"/>
    <col min="7435" max="7435" width="9" style="29" customWidth="1"/>
    <col min="7436" max="7444" width="8.875" style="29"/>
    <col min="7445" max="7445" width="0" style="29" hidden="1" customWidth="1"/>
    <col min="7446" max="7680" width="8.875" style="29"/>
    <col min="7681" max="7681" width="4" style="29" customWidth="1"/>
    <col min="7682" max="7682" width="27.875" style="29" customWidth="1"/>
    <col min="7683" max="7683" width="25.5" style="29" bestFit="1" customWidth="1"/>
    <col min="7684" max="7684" width="9.5" style="29" customWidth="1"/>
    <col min="7685" max="7685" width="12.5" style="29" customWidth="1"/>
    <col min="7686" max="7686" width="11.5" style="29" customWidth="1"/>
    <col min="7687" max="7688" width="12.5" style="29" customWidth="1"/>
    <col min="7689" max="7689" width="11.5" style="29" customWidth="1"/>
    <col min="7690" max="7690" width="8.5" style="29" customWidth="1"/>
    <col min="7691" max="7691" width="9" style="29" customWidth="1"/>
    <col min="7692" max="7700" width="8.875" style="29"/>
    <col min="7701" max="7701" width="0" style="29" hidden="1" customWidth="1"/>
    <col min="7702" max="7936" width="8.875" style="29"/>
    <col min="7937" max="7937" width="4" style="29" customWidth="1"/>
    <col min="7938" max="7938" width="27.875" style="29" customWidth="1"/>
    <col min="7939" max="7939" width="25.5" style="29" bestFit="1" customWidth="1"/>
    <col min="7940" max="7940" width="9.5" style="29" customWidth="1"/>
    <col min="7941" max="7941" width="12.5" style="29" customWidth="1"/>
    <col min="7942" max="7942" width="11.5" style="29" customWidth="1"/>
    <col min="7943" max="7944" width="12.5" style="29" customWidth="1"/>
    <col min="7945" max="7945" width="11.5" style="29" customWidth="1"/>
    <col min="7946" max="7946" width="8.5" style="29" customWidth="1"/>
    <col min="7947" max="7947" width="9" style="29" customWidth="1"/>
    <col min="7948" max="7956" width="8.875" style="29"/>
    <col min="7957" max="7957" width="0" style="29" hidden="1" customWidth="1"/>
    <col min="7958" max="8192" width="8.875" style="29"/>
    <col min="8193" max="8193" width="4" style="29" customWidth="1"/>
    <col min="8194" max="8194" width="27.875" style="29" customWidth="1"/>
    <col min="8195" max="8195" width="25.5" style="29" bestFit="1" customWidth="1"/>
    <col min="8196" max="8196" width="9.5" style="29" customWidth="1"/>
    <col min="8197" max="8197" width="12.5" style="29" customWidth="1"/>
    <col min="8198" max="8198" width="11.5" style="29" customWidth="1"/>
    <col min="8199" max="8200" width="12.5" style="29" customWidth="1"/>
    <col min="8201" max="8201" width="11.5" style="29" customWidth="1"/>
    <col min="8202" max="8202" width="8.5" style="29" customWidth="1"/>
    <col min="8203" max="8203" width="9" style="29" customWidth="1"/>
    <col min="8204" max="8212" width="8.875" style="29"/>
    <col min="8213" max="8213" width="0" style="29" hidden="1" customWidth="1"/>
    <col min="8214" max="8448" width="8.875" style="29"/>
    <col min="8449" max="8449" width="4" style="29" customWidth="1"/>
    <col min="8450" max="8450" width="27.875" style="29" customWidth="1"/>
    <col min="8451" max="8451" width="25.5" style="29" bestFit="1" customWidth="1"/>
    <col min="8452" max="8452" width="9.5" style="29" customWidth="1"/>
    <col min="8453" max="8453" width="12.5" style="29" customWidth="1"/>
    <col min="8454" max="8454" width="11.5" style="29" customWidth="1"/>
    <col min="8455" max="8456" width="12.5" style="29" customWidth="1"/>
    <col min="8457" max="8457" width="11.5" style="29" customWidth="1"/>
    <col min="8458" max="8458" width="8.5" style="29" customWidth="1"/>
    <col min="8459" max="8459" width="9" style="29" customWidth="1"/>
    <col min="8460" max="8468" width="8.875" style="29"/>
    <col min="8469" max="8469" width="0" style="29" hidden="1" customWidth="1"/>
    <col min="8470" max="8704" width="8.875" style="29"/>
    <col min="8705" max="8705" width="4" style="29" customWidth="1"/>
    <col min="8706" max="8706" width="27.875" style="29" customWidth="1"/>
    <col min="8707" max="8707" width="25.5" style="29" bestFit="1" customWidth="1"/>
    <col min="8708" max="8708" width="9.5" style="29" customWidth="1"/>
    <col min="8709" max="8709" width="12.5" style="29" customWidth="1"/>
    <col min="8710" max="8710" width="11.5" style="29" customWidth="1"/>
    <col min="8711" max="8712" width="12.5" style="29" customWidth="1"/>
    <col min="8713" max="8713" width="11.5" style="29" customWidth="1"/>
    <col min="8714" max="8714" width="8.5" style="29" customWidth="1"/>
    <col min="8715" max="8715" width="9" style="29" customWidth="1"/>
    <col min="8716" max="8724" width="8.875" style="29"/>
    <col min="8725" max="8725" width="0" style="29" hidden="1" customWidth="1"/>
    <col min="8726" max="8960" width="8.875" style="29"/>
    <col min="8961" max="8961" width="4" style="29" customWidth="1"/>
    <col min="8962" max="8962" width="27.875" style="29" customWidth="1"/>
    <col min="8963" max="8963" width="25.5" style="29" bestFit="1" customWidth="1"/>
    <col min="8964" max="8964" width="9.5" style="29" customWidth="1"/>
    <col min="8965" max="8965" width="12.5" style="29" customWidth="1"/>
    <col min="8966" max="8966" width="11.5" style="29" customWidth="1"/>
    <col min="8967" max="8968" width="12.5" style="29" customWidth="1"/>
    <col min="8969" max="8969" width="11.5" style="29" customWidth="1"/>
    <col min="8970" max="8970" width="8.5" style="29" customWidth="1"/>
    <col min="8971" max="8971" width="9" style="29" customWidth="1"/>
    <col min="8972" max="8980" width="8.875" style="29"/>
    <col min="8981" max="8981" width="0" style="29" hidden="1" customWidth="1"/>
    <col min="8982" max="9216" width="8.875" style="29"/>
    <col min="9217" max="9217" width="4" style="29" customWidth="1"/>
    <col min="9218" max="9218" width="27.875" style="29" customWidth="1"/>
    <col min="9219" max="9219" width="25.5" style="29" bestFit="1" customWidth="1"/>
    <col min="9220" max="9220" width="9.5" style="29" customWidth="1"/>
    <col min="9221" max="9221" width="12.5" style="29" customWidth="1"/>
    <col min="9222" max="9222" width="11.5" style="29" customWidth="1"/>
    <col min="9223" max="9224" width="12.5" style="29" customWidth="1"/>
    <col min="9225" max="9225" width="11.5" style="29" customWidth="1"/>
    <col min="9226" max="9226" width="8.5" style="29" customWidth="1"/>
    <col min="9227" max="9227" width="9" style="29" customWidth="1"/>
    <col min="9228" max="9236" width="8.875" style="29"/>
    <col min="9237" max="9237" width="0" style="29" hidden="1" customWidth="1"/>
    <col min="9238" max="9472" width="8.875" style="29"/>
    <col min="9473" max="9473" width="4" style="29" customWidth="1"/>
    <col min="9474" max="9474" width="27.875" style="29" customWidth="1"/>
    <col min="9475" max="9475" width="25.5" style="29" bestFit="1" customWidth="1"/>
    <col min="9476" max="9476" width="9.5" style="29" customWidth="1"/>
    <col min="9477" max="9477" width="12.5" style="29" customWidth="1"/>
    <col min="9478" max="9478" width="11.5" style="29" customWidth="1"/>
    <col min="9479" max="9480" width="12.5" style="29" customWidth="1"/>
    <col min="9481" max="9481" width="11.5" style="29" customWidth="1"/>
    <col min="9482" max="9482" width="8.5" style="29" customWidth="1"/>
    <col min="9483" max="9483" width="9" style="29" customWidth="1"/>
    <col min="9484" max="9492" width="8.875" style="29"/>
    <col min="9493" max="9493" width="0" style="29" hidden="1" customWidth="1"/>
    <col min="9494" max="9728" width="8.875" style="29"/>
    <col min="9729" max="9729" width="4" style="29" customWidth="1"/>
    <col min="9730" max="9730" width="27.875" style="29" customWidth="1"/>
    <col min="9731" max="9731" width="25.5" style="29" bestFit="1" customWidth="1"/>
    <col min="9732" max="9732" width="9.5" style="29" customWidth="1"/>
    <col min="9733" max="9733" width="12.5" style="29" customWidth="1"/>
    <col min="9734" max="9734" width="11.5" style="29" customWidth="1"/>
    <col min="9735" max="9736" width="12.5" style="29" customWidth="1"/>
    <col min="9737" max="9737" width="11.5" style="29" customWidth="1"/>
    <col min="9738" max="9738" width="8.5" style="29" customWidth="1"/>
    <col min="9739" max="9739" width="9" style="29" customWidth="1"/>
    <col min="9740" max="9748" width="8.875" style="29"/>
    <col min="9749" max="9749" width="0" style="29" hidden="1" customWidth="1"/>
    <col min="9750" max="9984" width="8.875" style="29"/>
    <col min="9985" max="9985" width="4" style="29" customWidth="1"/>
    <col min="9986" max="9986" width="27.875" style="29" customWidth="1"/>
    <col min="9987" max="9987" width="25.5" style="29" bestFit="1" customWidth="1"/>
    <col min="9988" max="9988" width="9.5" style="29" customWidth="1"/>
    <col min="9989" max="9989" width="12.5" style="29" customWidth="1"/>
    <col min="9990" max="9990" width="11.5" style="29" customWidth="1"/>
    <col min="9991" max="9992" width="12.5" style="29" customWidth="1"/>
    <col min="9993" max="9993" width="11.5" style="29" customWidth="1"/>
    <col min="9994" max="9994" width="8.5" style="29" customWidth="1"/>
    <col min="9995" max="9995" width="9" style="29" customWidth="1"/>
    <col min="9996" max="10004" width="8.875" style="29"/>
    <col min="10005" max="10005" width="0" style="29" hidden="1" customWidth="1"/>
    <col min="10006" max="10240" width="8.875" style="29"/>
    <col min="10241" max="10241" width="4" style="29" customWidth="1"/>
    <col min="10242" max="10242" width="27.875" style="29" customWidth="1"/>
    <col min="10243" max="10243" width="25.5" style="29" bestFit="1" customWidth="1"/>
    <col min="10244" max="10244" width="9.5" style="29" customWidth="1"/>
    <col min="10245" max="10245" width="12.5" style="29" customWidth="1"/>
    <col min="10246" max="10246" width="11.5" style="29" customWidth="1"/>
    <col min="10247" max="10248" width="12.5" style="29" customWidth="1"/>
    <col min="10249" max="10249" width="11.5" style="29" customWidth="1"/>
    <col min="10250" max="10250" width="8.5" style="29" customWidth="1"/>
    <col min="10251" max="10251" width="9" style="29" customWidth="1"/>
    <col min="10252" max="10260" width="8.875" style="29"/>
    <col min="10261" max="10261" width="0" style="29" hidden="1" customWidth="1"/>
    <col min="10262" max="10496" width="8.875" style="29"/>
    <col min="10497" max="10497" width="4" style="29" customWidth="1"/>
    <col min="10498" max="10498" width="27.875" style="29" customWidth="1"/>
    <col min="10499" max="10499" width="25.5" style="29" bestFit="1" customWidth="1"/>
    <col min="10500" max="10500" width="9.5" style="29" customWidth="1"/>
    <col min="10501" max="10501" width="12.5" style="29" customWidth="1"/>
    <col min="10502" max="10502" width="11.5" style="29" customWidth="1"/>
    <col min="10503" max="10504" width="12.5" style="29" customWidth="1"/>
    <col min="10505" max="10505" width="11.5" style="29" customWidth="1"/>
    <col min="10506" max="10506" width="8.5" style="29" customWidth="1"/>
    <col min="10507" max="10507" width="9" style="29" customWidth="1"/>
    <col min="10508" max="10516" width="8.875" style="29"/>
    <col min="10517" max="10517" width="0" style="29" hidden="1" customWidth="1"/>
    <col min="10518" max="10752" width="8.875" style="29"/>
    <col min="10753" max="10753" width="4" style="29" customWidth="1"/>
    <col min="10754" max="10754" width="27.875" style="29" customWidth="1"/>
    <col min="10755" max="10755" width="25.5" style="29" bestFit="1" customWidth="1"/>
    <col min="10756" max="10756" width="9.5" style="29" customWidth="1"/>
    <col min="10757" max="10757" width="12.5" style="29" customWidth="1"/>
    <col min="10758" max="10758" width="11.5" style="29" customWidth="1"/>
    <col min="10759" max="10760" width="12.5" style="29" customWidth="1"/>
    <col min="10761" max="10761" width="11.5" style="29" customWidth="1"/>
    <col min="10762" max="10762" width="8.5" style="29" customWidth="1"/>
    <col min="10763" max="10763" width="9" style="29" customWidth="1"/>
    <col min="10764" max="10772" width="8.875" style="29"/>
    <col min="10773" max="10773" width="0" style="29" hidden="1" customWidth="1"/>
    <col min="10774" max="11008" width="8.875" style="29"/>
    <col min="11009" max="11009" width="4" style="29" customWidth="1"/>
    <col min="11010" max="11010" width="27.875" style="29" customWidth="1"/>
    <col min="11011" max="11011" width="25.5" style="29" bestFit="1" customWidth="1"/>
    <col min="11012" max="11012" width="9.5" style="29" customWidth="1"/>
    <col min="11013" max="11013" width="12.5" style="29" customWidth="1"/>
    <col min="11014" max="11014" width="11.5" style="29" customWidth="1"/>
    <col min="11015" max="11016" width="12.5" style="29" customWidth="1"/>
    <col min="11017" max="11017" width="11.5" style="29" customWidth="1"/>
    <col min="11018" max="11018" width="8.5" style="29" customWidth="1"/>
    <col min="11019" max="11019" width="9" style="29" customWidth="1"/>
    <col min="11020" max="11028" width="8.875" style="29"/>
    <col min="11029" max="11029" width="0" style="29" hidden="1" customWidth="1"/>
    <col min="11030" max="11264" width="8.875" style="29"/>
    <col min="11265" max="11265" width="4" style="29" customWidth="1"/>
    <col min="11266" max="11266" width="27.875" style="29" customWidth="1"/>
    <col min="11267" max="11267" width="25.5" style="29" bestFit="1" customWidth="1"/>
    <col min="11268" max="11268" width="9.5" style="29" customWidth="1"/>
    <col min="11269" max="11269" width="12.5" style="29" customWidth="1"/>
    <col min="11270" max="11270" width="11.5" style="29" customWidth="1"/>
    <col min="11271" max="11272" width="12.5" style="29" customWidth="1"/>
    <col min="11273" max="11273" width="11.5" style="29" customWidth="1"/>
    <col min="11274" max="11274" width="8.5" style="29" customWidth="1"/>
    <col min="11275" max="11275" width="9" style="29" customWidth="1"/>
    <col min="11276" max="11284" width="8.875" style="29"/>
    <col min="11285" max="11285" width="0" style="29" hidden="1" customWidth="1"/>
    <col min="11286" max="11520" width="8.875" style="29"/>
    <col min="11521" max="11521" width="4" style="29" customWidth="1"/>
    <col min="11522" max="11522" width="27.875" style="29" customWidth="1"/>
    <col min="11523" max="11523" width="25.5" style="29" bestFit="1" customWidth="1"/>
    <col min="11524" max="11524" width="9.5" style="29" customWidth="1"/>
    <col min="11525" max="11525" width="12.5" style="29" customWidth="1"/>
    <col min="11526" max="11526" width="11.5" style="29" customWidth="1"/>
    <col min="11527" max="11528" width="12.5" style="29" customWidth="1"/>
    <col min="11529" max="11529" width="11.5" style="29" customWidth="1"/>
    <col min="11530" max="11530" width="8.5" style="29" customWidth="1"/>
    <col min="11531" max="11531" width="9" style="29" customWidth="1"/>
    <col min="11532" max="11540" width="8.875" style="29"/>
    <col min="11541" max="11541" width="0" style="29" hidden="1" customWidth="1"/>
    <col min="11542" max="11776" width="8.875" style="29"/>
    <col min="11777" max="11777" width="4" style="29" customWidth="1"/>
    <col min="11778" max="11778" width="27.875" style="29" customWidth="1"/>
    <col min="11779" max="11779" width="25.5" style="29" bestFit="1" customWidth="1"/>
    <col min="11780" max="11780" width="9.5" style="29" customWidth="1"/>
    <col min="11781" max="11781" width="12.5" style="29" customWidth="1"/>
    <col min="11782" max="11782" width="11.5" style="29" customWidth="1"/>
    <col min="11783" max="11784" width="12.5" style="29" customWidth="1"/>
    <col min="11785" max="11785" width="11.5" style="29" customWidth="1"/>
    <col min="11786" max="11786" width="8.5" style="29" customWidth="1"/>
    <col min="11787" max="11787" width="9" style="29" customWidth="1"/>
    <col min="11788" max="11796" width="8.875" style="29"/>
    <col min="11797" max="11797" width="0" style="29" hidden="1" customWidth="1"/>
    <col min="11798" max="12032" width="8.875" style="29"/>
    <col min="12033" max="12033" width="4" style="29" customWidth="1"/>
    <col min="12034" max="12034" width="27.875" style="29" customWidth="1"/>
    <col min="12035" max="12035" width="25.5" style="29" bestFit="1" customWidth="1"/>
    <col min="12036" max="12036" width="9.5" style="29" customWidth="1"/>
    <col min="12037" max="12037" width="12.5" style="29" customWidth="1"/>
    <col min="12038" max="12038" width="11.5" style="29" customWidth="1"/>
    <col min="12039" max="12040" width="12.5" style="29" customWidth="1"/>
    <col min="12041" max="12041" width="11.5" style="29" customWidth="1"/>
    <col min="12042" max="12042" width="8.5" style="29" customWidth="1"/>
    <col min="12043" max="12043" width="9" style="29" customWidth="1"/>
    <col min="12044" max="12052" width="8.875" style="29"/>
    <col min="12053" max="12053" width="0" style="29" hidden="1" customWidth="1"/>
    <col min="12054" max="12288" width="8.875" style="29"/>
    <col min="12289" max="12289" width="4" style="29" customWidth="1"/>
    <col min="12290" max="12290" width="27.875" style="29" customWidth="1"/>
    <col min="12291" max="12291" width="25.5" style="29" bestFit="1" customWidth="1"/>
    <col min="12292" max="12292" width="9.5" style="29" customWidth="1"/>
    <col min="12293" max="12293" width="12.5" style="29" customWidth="1"/>
    <col min="12294" max="12294" width="11.5" style="29" customWidth="1"/>
    <col min="12295" max="12296" width="12.5" style="29" customWidth="1"/>
    <col min="12297" max="12297" width="11.5" style="29" customWidth="1"/>
    <col min="12298" max="12298" width="8.5" style="29" customWidth="1"/>
    <col min="12299" max="12299" width="9" style="29" customWidth="1"/>
    <col min="12300" max="12308" width="8.875" style="29"/>
    <col min="12309" max="12309" width="0" style="29" hidden="1" customWidth="1"/>
    <col min="12310" max="12544" width="8.875" style="29"/>
    <col min="12545" max="12545" width="4" style="29" customWidth="1"/>
    <col min="12546" max="12546" width="27.875" style="29" customWidth="1"/>
    <col min="12547" max="12547" width="25.5" style="29" bestFit="1" customWidth="1"/>
    <col min="12548" max="12548" width="9.5" style="29" customWidth="1"/>
    <col min="12549" max="12549" width="12.5" style="29" customWidth="1"/>
    <col min="12550" max="12550" width="11.5" style="29" customWidth="1"/>
    <col min="12551" max="12552" width="12.5" style="29" customWidth="1"/>
    <col min="12553" max="12553" width="11.5" style="29" customWidth="1"/>
    <col min="12554" max="12554" width="8.5" style="29" customWidth="1"/>
    <col min="12555" max="12555" width="9" style="29" customWidth="1"/>
    <col min="12556" max="12564" width="8.875" style="29"/>
    <col min="12565" max="12565" width="0" style="29" hidden="1" customWidth="1"/>
    <col min="12566" max="12800" width="8.875" style="29"/>
    <col min="12801" max="12801" width="4" style="29" customWidth="1"/>
    <col min="12802" max="12802" width="27.875" style="29" customWidth="1"/>
    <col min="12803" max="12803" width="25.5" style="29" bestFit="1" customWidth="1"/>
    <col min="12804" max="12804" width="9.5" style="29" customWidth="1"/>
    <col min="12805" max="12805" width="12.5" style="29" customWidth="1"/>
    <col min="12806" max="12806" width="11.5" style="29" customWidth="1"/>
    <col min="12807" max="12808" width="12.5" style="29" customWidth="1"/>
    <col min="12809" max="12809" width="11.5" style="29" customWidth="1"/>
    <col min="12810" max="12810" width="8.5" style="29" customWidth="1"/>
    <col min="12811" max="12811" width="9" style="29" customWidth="1"/>
    <col min="12812" max="12820" width="8.875" style="29"/>
    <col min="12821" max="12821" width="0" style="29" hidden="1" customWidth="1"/>
    <col min="12822" max="13056" width="8.875" style="29"/>
    <col min="13057" max="13057" width="4" style="29" customWidth="1"/>
    <col min="13058" max="13058" width="27.875" style="29" customWidth="1"/>
    <col min="13059" max="13059" width="25.5" style="29" bestFit="1" customWidth="1"/>
    <col min="13060" max="13060" width="9.5" style="29" customWidth="1"/>
    <col min="13061" max="13061" width="12.5" style="29" customWidth="1"/>
    <col min="13062" max="13062" width="11.5" style="29" customWidth="1"/>
    <col min="13063" max="13064" width="12.5" style="29" customWidth="1"/>
    <col min="13065" max="13065" width="11.5" style="29" customWidth="1"/>
    <col min="13066" max="13066" width="8.5" style="29" customWidth="1"/>
    <col min="13067" max="13067" width="9" style="29" customWidth="1"/>
    <col min="13068" max="13076" width="8.875" style="29"/>
    <col min="13077" max="13077" width="0" style="29" hidden="1" customWidth="1"/>
    <col min="13078" max="13312" width="8.875" style="29"/>
    <col min="13313" max="13313" width="4" style="29" customWidth="1"/>
    <col min="13314" max="13314" width="27.875" style="29" customWidth="1"/>
    <col min="13315" max="13315" width="25.5" style="29" bestFit="1" customWidth="1"/>
    <col min="13316" max="13316" width="9.5" style="29" customWidth="1"/>
    <col min="13317" max="13317" width="12.5" style="29" customWidth="1"/>
    <col min="13318" max="13318" width="11.5" style="29" customWidth="1"/>
    <col min="13319" max="13320" width="12.5" style="29" customWidth="1"/>
    <col min="13321" max="13321" width="11.5" style="29" customWidth="1"/>
    <col min="13322" max="13322" width="8.5" style="29" customWidth="1"/>
    <col min="13323" max="13323" width="9" style="29" customWidth="1"/>
    <col min="13324" max="13332" width="8.875" style="29"/>
    <col min="13333" max="13333" width="0" style="29" hidden="1" customWidth="1"/>
    <col min="13334" max="13568" width="8.875" style="29"/>
    <col min="13569" max="13569" width="4" style="29" customWidth="1"/>
    <col min="13570" max="13570" width="27.875" style="29" customWidth="1"/>
    <col min="13571" max="13571" width="25.5" style="29" bestFit="1" customWidth="1"/>
    <col min="13572" max="13572" width="9.5" style="29" customWidth="1"/>
    <col min="13573" max="13573" width="12.5" style="29" customWidth="1"/>
    <col min="13574" max="13574" width="11.5" style="29" customWidth="1"/>
    <col min="13575" max="13576" width="12.5" style="29" customWidth="1"/>
    <col min="13577" max="13577" width="11.5" style="29" customWidth="1"/>
    <col min="13578" max="13578" width="8.5" style="29" customWidth="1"/>
    <col min="13579" max="13579" width="9" style="29" customWidth="1"/>
    <col min="13580" max="13588" width="8.875" style="29"/>
    <col min="13589" max="13589" width="0" style="29" hidden="1" customWidth="1"/>
    <col min="13590" max="13824" width="8.875" style="29"/>
    <col min="13825" max="13825" width="4" style="29" customWidth="1"/>
    <col min="13826" max="13826" width="27.875" style="29" customWidth="1"/>
    <col min="13827" max="13827" width="25.5" style="29" bestFit="1" customWidth="1"/>
    <col min="13828" max="13828" width="9.5" style="29" customWidth="1"/>
    <col min="13829" max="13829" width="12.5" style="29" customWidth="1"/>
    <col min="13830" max="13830" width="11.5" style="29" customWidth="1"/>
    <col min="13831" max="13832" width="12.5" style="29" customWidth="1"/>
    <col min="13833" max="13833" width="11.5" style="29" customWidth="1"/>
    <col min="13834" max="13834" width="8.5" style="29" customWidth="1"/>
    <col min="13835" max="13835" width="9" style="29" customWidth="1"/>
    <col min="13836" max="13844" width="8.875" style="29"/>
    <col min="13845" max="13845" width="0" style="29" hidden="1" customWidth="1"/>
    <col min="13846" max="14080" width="8.875" style="29"/>
    <col min="14081" max="14081" width="4" style="29" customWidth="1"/>
    <col min="14082" max="14082" width="27.875" style="29" customWidth="1"/>
    <col min="14083" max="14083" width="25.5" style="29" bestFit="1" customWidth="1"/>
    <col min="14084" max="14084" width="9.5" style="29" customWidth="1"/>
    <col min="14085" max="14085" width="12.5" style="29" customWidth="1"/>
    <col min="14086" max="14086" width="11.5" style="29" customWidth="1"/>
    <col min="14087" max="14088" width="12.5" style="29" customWidth="1"/>
    <col min="14089" max="14089" width="11.5" style="29" customWidth="1"/>
    <col min="14090" max="14090" width="8.5" style="29" customWidth="1"/>
    <col min="14091" max="14091" width="9" style="29" customWidth="1"/>
    <col min="14092" max="14100" width="8.875" style="29"/>
    <col min="14101" max="14101" width="0" style="29" hidden="1" customWidth="1"/>
    <col min="14102" max="14336" width="8.875" style="29"/>
    <col min="14337" max="14337" width="4" style="29" customWidth="1"/>
    <col min="14338" max="14338" width="27.875" style="29" customWidth="1"/>
    <col min="14339" max="14339" width="25.5" style="29" bestFit="1" customWidth="1"/>
    <col min="14340" max="14340" width="9.5" style="29" customWidth="1"/>
    <col min="14341" max="14341" width="12.5" style="29" customWidth="1"/>
    <col min="14342" max="14342" width="11.5" style="29" customWidth="1"/>
    <col min="14343" max="14344" width="12.5" style="29" customWidth="1"/>
    <col min="14345" max="14345" width="11.5" style="29" customWidth="1"/>
    <col min="14346" max="14346" width="8.5" style="29" customWidth="1"/>
    <col min="14347" max="14347" width="9" style="29" customWidth="1"/>
    <col min="14348" max="14356" width="8.875" style="29"/>
    <col min="14357" max="14357" width="0" style="29" hidden="1" customWidth="1"/>
    <col min="14358" max="14592" width="8.875" style="29"/>
    <col min="14593" max="14593" width="4" style="29" customWidth="1"/>
    <col min="14594" max="14594" width="27.875" style="29" customWidth="1"/>
    <col min="14595" max="14595" width="25.5" style="29" bestFit="1" customWidth="1"/>
    <col min="14596" max="14596" width="9.5" style="29" customWidth="1"/>
    <col min="14597" max="14597" width="12.5" style="29" customWidth="1"/>
    <col min="14598" max="14598" width="11.5" style="29" customWidth="1"/>
    <col min="14599" max="14600" width="12.5" style="29" customWidth="1"/>
    <col min="14601" max="14601" width="11.5" style="29" customWidth="1"/>
    <col min="14602" max="14602" width="8.5" style="29" customWidth="1"/>
    <col min="14603" max="14603" width="9" style="29" customWidth="1"/>
    <col min="14604" max="14612" width="8.875" style="29"/>
    <col min="14613" max="14613" width="0" style="29" hidden="1" customWidth="1"/>
    <col min="14614" max="14848" width="8.875" style="29"/>
    <col min="14849" max="14849" width="4" style="29" customWidth="1"/>
    <col min="14850" max="14850" width="27.875" style="29" customWidth="1"/>
    <col min="14851" max="14851" width="25.5" style="29" bestFit="1" customWidth="1"/>
    <col min="14852" max="14852" width="9.5" style="29" customWidth="1"/>
    <col min="14853" max="14853" width="12.5" style="29" customWidth="1"/>
    <col min="14854" max="14854" width="11.5" style="29" customWidth="1"/>
    <col min="14855" max="14856" width="12.5" style="29" customWidth="1"/>
    <col min="14857" max="14857" width="11.5" style="29" customWidth="1"/>
    <col min="14858" max="14858" width="8.5" style="29" customWidth="1"/>
    <col min="14859" max="14859" width="9" style="29" customWidth="1"/>
    <col min="14860" max="14868" width="8.875" style="29"/>
    <col min="14869" max="14869" width="0" style="29" hidden="1" customWidth="1"/>
    <col min="14870" max="15104" width="8.875" style="29"/>
    <col min="15105" max="15105" width="4" style="29" customWidth="1"/>
    <col min="15106" max="15106" width="27.875" style="29" customWidth="1"/>
    <col min="15107" max="15107" width="25.5" style="29" bestFit="1" customWidth="1"/>
    <col min="15108" max="15108" width="9.5" style="29" customWidth="1"/>
    <col min="15109" max="15109" width="12.5" style="29" customWidth="1"/>
    <col min="15110" max="15110" width="11.5" style="29" customWidth="1"/>
    <col min="15111" max="15112" width="12.5" style="29" customWidth="1"/>
    <col min="15113" max="15113" width="11.5" style="29" customWidth="1"/>
    <col min="15114" max="15114" width="8.5" style="29" customWidth="1"/>
    <col min="15115" max="15115" width="9" style="29" customWidth="1"/>
    <col min="15116" max="15124" width="8.875" style="29"/>
    <col min="15125" max="15125" width="0" style="29" hidden="1" customWidth="1"/>
    <col min="15126" max="15360" width="8.875" style="29"/>
    <col min="15361" max="15361" width="4" style="29" customWidth="1"/>
    <col min="15362" max="15362" width="27.875" style="29" customWidth="1"/>
    <col min="15363" max="15363" width="25.5" style="29" bestFit="1" customWidth="1"/>
    <col min="15364" max="15364" width="9.5" style="29" customWidth="1"/>
    <col min="15365" max="15365" width="12.5" style="29" customWidth="1"/>
    <col min="15366" max="15366" width="11.5" style="29" customWidth="1"/>
    <col min="15367" max="15368" width="12.5" style="29" customWidth="1"/>
    <col min="15369" max="15369" width="11.5" style="29" customWidth="1"/>
    <col min="15370" max="15370" width="8.5" style="29" customWidth="1"/>
    <col min="15371" max="15371" width="9" style="29" customWidth="1"/>
    <col min="15372" max="15380" width="8.875" style="29"/>
    <col min="15381" max="15381" width="0" style="29" hidden="1" customWidth="1"/>
    <col min="15382" max="15616" width="8.875" style="29"/>
    <col min="15617" max="15617" width="4" style="29" customWidth="1"/>
    <col min="15618" max="15618" width="27.875" style="29" customWidth="1"/>
    <col min="15619" max="15619" width="25.5" style="29" bestFit="1" customWidth="1"/>
    <col min="15620" max="15620" width="9.5" style="29" customWidth="1"/>
    <col min="15621" max="15621" width="12.5" style="29" customWidth="1"/>
    <col min="15622" max="15622" width="11.5" style="29" customWidth="1"/>
    <col min="15623" max="15624" width="12.5" style="29" customWidth="1"/>
    <col min="15625" max="15625" width="11.5" style="29" customWidth="1"/>
    <col min="15626" max="15626" width="8.5" style="29" customWidth="1"/>
    <col min="15627" max="15627" width="9" style="29" customWidth="1"/>
    <col min="15628" max="15636" width="8.875" style="29"/>
    <col min="15637" max="15637" width="0" style="29" hidden="1" customWidth="1"/>
    <col min="15638" max="15872" width="8.875" style="29"/>
    <col min="15873" max="15873" width="4" style="29" customWidth="1"/>
    <col min="15874" max="15874" width="27.875" style="29" customWidth="1"/>
    <col min="15875" max="15875" width="25.5" style="29" bestFit="1" customWidth="1"/>
    <col min="15876" max="15876" width="9.5" style="29" customWidth="1"/>
    <col min="15877" max="15877" width="12.5" style="29" customWidth="1"/>
    <col min="15878" max="15878" width="11.5" style="29" customWidth="1"/>
    <col min="15879" max="15880" width="12.5" style="29" customWidth="1"/>
    <col min="15881" max="15881" width="11.5" style="29" customWidth="1"/>
    <col min="15882" max="15882" width="8.5" style="29" customWidth="1"/>
    <col min="15883" max="15883" width="9" style="29" customWidth="1"/>
    <col min="15884" max="15892" width="8.875" style="29"/>
    <col min="15893" max="15893" width="0" style="29" hidden="1" customWidth="1"/>
    <col min="15894" max="16128" width="8.875" style="29"/>
    <col min="16129" max="16129" width="4" style="29" customWidth="1"/>
    <col min="16130" max="16130" width="27.875" style="29" customWidth="1"/>
    <col min="16131" max="16131" width="25.5" style="29" bestFit="1" customWidth="1"/>
    <col min="16132" max="16132" width="9.5" style="29" customWidth="1"/>
    <col min="16133" max="16133" width="12.5" style="29" customWidth="1"/>
    <col min="16134" max="16134" width="11.5" style="29" customWidth="1"/>
    <col min="16135" max="16136" width="12.5" style="29" customWidth="1"/>
    <col min="16137" max="16137" width="11.5" style="29" customWidth="1"/>
    <col min="16138" max="16138" width="8.5" style="29" customWidth="1"/>
    <col min="16139" max="16139" width="9" style="29" customWidth="1"/>
    <col min="16140" max="16148" width="8.875" style="29"/>
    <col min="16149" max="16149" width="0" style="29" hidden="1" customWidth="1"/>
    <col min="16150" max="16384" width="8.875" style="29"/>
  </cols>
  <sheetData>
    <row r="1" spans="2:21" s="4" customFormat="1" ht="15.75">
      <c r="Q1" s="2" t="s">
        <v>2066</v>
      </c>
      <c r="R1" s="14" t="s">
        <v>1190</v>
      </c>
      <c r="U1" s="5" t="s">
        <v>2067</v>
      </c>
    </row>
    <row r="2" spans="2:21" s="4" customFormat="1" ht="15">
      <c r="E2" s="10"/>
      <c r="F2" s="11"/>
      <c r="G2" s="10"/>
      <c r="H2" s="10"/>
      <c r="I2" s="11"/>
    </row>
    <row r="3" spans="2:21" s="4" customFormat="1" ht="15"/>
    <row r="4" spans="2:21" s="1" customFormat="1" ht="18.75">
      <c r="B4" s="13" t="s">
        <v>1191</v>
      </c>
      <c r="P4" s="140"/>
    </row>
    <row r="5" spans="2:21" s="1" customFormat="1" ht="18.75">
      <c r="B5" s="13"/>
      <c r="P5" s="157"/>
      <c r="Q5" s="158" t="s">
        <v>2068</v>
      </c>
      <c r="R5" s="158" t="s">
        <v>2069</v>
      </c>
    </row>
    <row r="6" spans="2:21" s="1" customFormat="1" ht="15.75">
      <c r="B6" s="15" t="s">
        <v>188</v>
      </c>
      <c r="D6" s="18"/>
      <c r="P6" s="158" t="s">
        <v>2071</v>
      </c>
      <c r="Q6" s="158"/>
      <c r="R6" s="158"/>
    </row>
    <row r="7" spans="2:21" s="1" customFormat="1" ht="15.75">
      <c r="B7" s="15" t="s">
        <v>1192</v>
      </c>
      <c r="D7" s="20"/>
      <c r="P7" s="158" t="s">
        <v>2072</v>
      </c>
      <c r="Q7" s="158"/>
      <c r="R7" s="158"/>
    </row>
    <row r="8" spans="2:21" s="1" customFormat="1" ht="15.75">
      <c r="B8" s="15" t="s">
        <v>189</v>
      </c>
      <c r="D8" s="21"/>
    </row>
    <row r="9" spans="2:21" s="22" customFormat="1"/>
    <row r="11" spans="2:21" s="159" customFormat="1" ht="12.75">
      <c r="B11" s="159" t="s">
        <v>2191</v>
      </c>
    </row>
    <row r="12" spans="2:21" s="159" customFormat="1" ht="12.75"/>
    <row r="13" spans="2:21" s="161" customFormat="1" ht="12.75">
      <c r="B13" s="160" t="s">
        <v>2074</v>
      </c>
      <c r="C13" s="419" t="s">
        <v>2075</v>
      </c>
      <c r="D13" s="419" t="s">
        <v>2192</v>
      </c>
      <c r="E13" s="419"/>
      <c r="F13" s="419"/>
      <c r="G13" s="419" t="s">
        <v>2193</v>
      </c>
      <c r="H13" s="419"/>
      <c r="I13" s="419"/>
      <c r="J13" s="419" t="s">
        <v>2194</v>
      </c>
      <c r="K13" s="419" t="s">
        <v>2195</v>
      </c>
      <c r="L13" s="419"/>
      <c r="M13" s="419"/>
      <c r="N13" s="419"/>
      <c r="O13" s="419" t="s">
        <v>2196</v>
      </c>
      <c r="P13" s="419"/>
      <c r="Q13" s="419" t="s">
        <v>2197</v>
      </c>
      <c r="R13" s="455" t="s">
        <v>2198</v>
      </c>
    </row>
    <row r="14" spans="2:21" s="161" customFormat="1" ht="12.75">
      <c r="B14" s="162" t="s">
        <v>12</v>
      </c>
      <c r="C14" s="420"/>
      <c r="D14" s="233" t="s">
        <v>853</v>
      </c>
      <c r="E14" s="233" t="s">
        <v>330</v>
      </c>
      <c r="F14" s="233" t="s">
        <v>333</v>
      </c>
      <c r="G14" s="233" t="s">
        <v>853</v>
      </c>
      <c r="H14" s="233" t="s">
        <v>330</v>
      </c>
      <c r="I14" s="233" t="s">
        <v>333</v>
      </c>
      <c r="J14" s="420"/>
      <c r="K14" s="233" t="s">
        <v>854</v>
      </c>
      <c r="L14" s="233" t="s">
        <v>855</v>
      </c>
      <c r="M14" s="233" t="s">
        <v>856</v>
      </c>
      <c r="N14" s="233" t="s">
        <v>857</v>
      </c>
      <c r="O14" s="233" t="s">
        <v>858</v>
      </c>
      <c r="P14" s="233" t="s">
        <v>859</v>
      </c>
      <c r="Q14" s="420"/>
      <c r="R14" s="456"/>
    </row>
    <row r="15" spans="2:21" s="159" customFormat="1" ht="12.75">
      <c r="B15" s="64"/>
      <c r="C15" s="163" t="s">
        <v>860</v>
      </c>
      <c r="D15" s="28"/>
      <c r="E15" s="28"/>
      <c r="F15" s="28"/>
      <c r="G15" s="28"/>
      <c r="H15" s="28"/>
      <c r="I15" s="28"/>
      <c r="J15" s="28"/>
      <c r="K15" s="28"/>
      <c r="L15" s="28"/>
      <c r="M15" s="28"/>
      <c r="N15" s="28"/>
      <c r="O15" s="28"/>
      <c r="P15" s="28"/>
      <c r="Q15" s="28"/>
      <c r="R15" s="59"/>
    </row>
    <row r="16" spans="2:21" s="159" customFormat="1" ht="15">
      <c r="B16" s="64"/>
      <c r="C16" s="163" t="s">
        <v>861</v>
      </c>
      <c r="D16" s="28"/>
      <c r="E16" s="28"/>
      <c r="F16" s="28"/>
      <c r="G16" s="28"/>
      <c r="H16" s="28"/>
      <c r="I16" s="28"/>
      <c r="J16" s="28"/>
      <c r="K16" s="28"/>
      <c r="L16" s="28"/>
      <c r="M16" s="28"/>
      <c r="N16" s="28"/>
      <c r="O16" s="28"/>
      <c r="P16" s="28"/>
      <c r="Q16" s="28"/>
      <c r="R16" s="59"/>
    </row>
    <row r="17" spans="2:18" s="159" customFormat="1" ht="15">
      <c r="B17" s="64"/>
      <c r="C17" s="163" t="s">
        <v>862</v>
      </c>
      <c r="D17" s="28"/>
      <c r="E17" s="28"/>
      <c r="F17" s="28"/>
      <c r="G17" s="28"/>
      <c r="H17" s="28"/>
      <c r="I17" s="28"/>
      <c r="J17" s="28"/>
      <c r="K17" s="28"/>
      <c r="L17" s="28"/>
      <c r="M17" s="28"/>
      <c r="N17" s="28"/>
      <c r="O17" s="28"/>
      <c r="P17" s="28"/>
      <c r="Q17" s="28"/>
      <c r="R17" s="59"/>
    </row>
    <row r="18" spans="2:18" s="159" customFormat="1" ht="15">
      <c r="B18" s="64"/>
      <c r="C18" s="163" t="s">
        <v>863</v>
      </c>
      <c r="D18" s="28"/>
      <c r="E18" s="28"/>
      <c r="F18" s="28"/>
      <c r="G18" s="28"/>
      <c r="H18" s="28"/>
      <c r="I18" s="28"/>
      <c r="J18" s="28"/>
      <c r="K18" s="28"/>
      <c r="L18" s="28"/>
      <c r="M18" s="28"/>
      <c r="N18" s="28"/>
      <c r="O18" s="28"/>
      <c r="P18" s="28"/>
      <c r="Q18" s="28"/>
      <c r="R18" s="59"/>
    </row>
    <row r="19" spans="2:18" s="159" customFormat="1" ht="15">
      <c r="B19" s="64"/>
      <c r="C19" s="163" t="s">
        <v>864</v>
      </c>
      <c r="D19" s="28"/>
      <c r="E19" s="28"/>
      <c r="F19" s="28"/>
      <c r="G19" s="28"/>
      <c r="H19" s="28"/>
      <c r="I19" s="28"/>
      <c r="J19" s="28"/>
      <c r="K19" s="28"/>
      <c r="L19" s="28"/>
      <c r="M19" s="28"/>
      <c r="N19" s="28"/>
      <c r="O19" s="28"/>
      <c r="P19" s="28"/>
      <c r="Q19" s="28"/>
      <c r="R19" s="59"/>
    </row>
    <row r="20" spans="2:18" s="159" customFormat="1" ht="15">
      <c r="B20" s="64"/>
      <c r="C20" s="163" t="s">
        <v>865</v>
      </c>
      <c r="D20" s="28"/>
      <c r="E20" s="28"/>
      <c r="F20" s="28"/>
      <c r="G20" s="28"/>
      <c r="H20" s="28"/>
      <c r="I20" s="28"/>
      <c r="J20" s="28"/>
      <c r="K20" s="28"/>
      <c r="L20" s="28"/>
      <c r="M20" s="28"/>
      <c r="N20" s="28"/>
      <c r="O20" s="28"/>
      <c r="P20" s="28"/>
      <c r="Q20" s="28"/>
      <c r="R20" s="59"/>
    </row>
    <row r="21" spans="2:18" s="159" customFormat="1" ht="15">
      <c r="B21" s="64"/>
      <c r="C21" s="163" t="s">
        <v>866</v>
      </c>
      <c r="D21" s="28"/>
      <c r="E21" s="28"/>
      <c r="F21" s="28"/>
      <c r="G21" s="28"/>
      <c r="H21" s="28"/>
      <c r="I21" s="28"/>
      <c r="J21" s="28"/>
      <c r="K21" s="28"/>
      <c r="L21" s="28"/>
      <c r="M21" s="28"/>
      <c r="N21" s="28"/>
      <c r="O21" s="28"/>
      <c r="P21" s="28"/>
      <c r="Q21" s="28"/>
      <c r="R21" s="59"/>
    </row>
    <row r="22" spans="2:18" s="159" customFormat="1" ht="15">
      <c r="B22" s="64"/>
      <c r="C22" s="163" t="s">
        <v>867</v>
      </c>
      <c r="D22" s="28"/>
      <c r="E22" s="28"/>
      <c r="F22" s="28"/>
      <c r="G22" s="28"/>
      <c r="H22" s="28"/>
      <c r="I22" s="28"/>
      <c r="J22" s="28"/>
      <c r="K22" s="28"/>
      <c r="L22" s="28"/>
      <c r="M22" s="28"/>
      <c r="N22" s="28"/>
      <c r="O22" s="28"/>
      <c r="P22" s="28"/>
      <c r="Q22" s="28"/>
      <c r="R22" s="59"/>
    </row>
    <row r="23" spans="2:18" s="159" customFormat="1" ht="15">
      <c r="B23" s="64"/>
      <c r="C23" s="163" t="s">
        <v>868</v>
      </c>
      <c r="D23" s="28"/>
      <c r="E23" s="28"/>
      <c r="F23" s="28"/>
      <c r="G23" s="28"/>
      <c r="H23" s="28"/>
      <c r="I23" s="28"/>
      <c r="J23" s="28"/>
      <c r="K23" s="28"/>
      <c r="L23" s="28"/>
      <c r="M23" s="28"/>
      <c r="N23" s="28"/>
      <c r="O23" s="28"/>
      <c r="P23" s="28"/>
      <c r="Q23" s="28"/>
      <c r="R23" s="59"/>
    </row>
    <row r="24" spans="2:18" s="159" customFormat="1" ht="15">
      <c r="B24" s="64"/>
      <c r="C24" s="163" t="s">
        <v>869</v>
      </c>
      <c r="D24" s="28"/>
      <c r="E24" s="28"/>
      <c r="F24" s="28"/>
      <c r="G24" s="28"/>
      <c r="H24" s="28"/>
      <c r="I24" s="28"/>
      <c r="J24" s="28"/>
      <c r="K24" s="28"/>
      <c r="L24" s="28"/>
      <c r="M24" s="28"/>
      <c r="N24" s="28"/>
      <c r="O24" s="28"/>
      <c r="P24" s="28"/>
      <c r="Q24" s="28"/>
      <c r="R24" s="59"/>
    </row>
    <row r="25" spans="2:18" s="159" customFormat="1" ht="15">
      <c r="B25" s="64"/>
      <c r="C25" s="163" t="s">
        <v>870</v>
      </c>
      <c r="D25" s="28"/>
      <c r="E25" s="28"/>
      <c r="F25" s="28"/>
      <c r="G25" s="28"/>
      <c r="H25" s="28"/>
      <c r="I25" s="28"/>
      <c r="J25" s="28"/>
      <c r="K25" s="28"/>
      <c r="L25" s="28"/>
      <c r="M25" s="28"/>
      <c r="N25" s="28"/>
      <c r="O25" s="28"/>
      <c r="P25" s="28"/>
      <c r="Q25" s="28"/>
      <c r="R25" s="59"/>
    </row>
    <row r="26" spans="2:18" s="159" customFormat="1" ht="15">
      <c r="B26" s="64"/>
      <c r="C26" s="163" t="s">
        <v>871</v>
      </c>
      <c r="D26" s="28"/>
      <c r="E26" s="28"/>
      <c r="F26" s="28"/>
      <c r="G26" s="28"/>
      <c r="H26" s="28"/>
      <c r="I26" s="28"/>
      <c r="J26" s="28"/>
      <c r="K26" s="28"/>
      <c r="L26" s="28"/>
      <c r="M26" s="28"/>
      <c r="N26" s="28"/>
      <c r="O26" s="28"/>
      <c r="P26" s="28"/>
      <c r="Q26" s="28"/>
      <c r="R26" s="59"/>
    </row>
    <row r="27" spans="2:18" s="159" customFormat="1" ht="15">
      <c r="B27" s="64"/>
      <c r="C27" s="163" t="s">
        <v>872</v>
      </c>
      <c r="D27" s="28"/>
      <c r="E27" s="28"/>
      <c r="F27" s="28"/>
      <c r="G27" s="28"/>
      <c r="H27" s="28"/>
      <c r="I27" s="28"/>
      <c r="J27" s="28"/>
      <c r="K27" s="28"/>
      <c r="L27" s="28"/>
      <c r="M27" s="28"/>
      <c r="N27" s="28"/>
      <c r="O27" s="28"/>
      <c r="P27" s="28"/>
      <c r="Q27" s="28"/>
      <c r="R27" s="59"/>
    </row>
    <row r="28" spans="2:18" s="159" customFormat="1" ht="15">
      <c r="B28" s="64"/>
      <c r="C28" s="163" t="s">
        <v>873</v>
      </c>
      <c r="D28" s="28"/>
      <c r="E28" s="28"/>
      <c r="F28" s="28"/>
      <c r="G28" s="28"/>
      <c r="H28" s="28"/>
      <c r="I28" s="28"/>
      <c r="J28" s="28"/>
      <c r="K28" s="28"/>
      <c r="L28" s="28"/>
      <c r="M28" s="28"/>
      <c r="N28" s="28"/>
      <c r="O28" s="28"/>
      <c r="P28" s="28"/>
      <c r="Q28" s="28"/>
      <c r="R28" s="59"/>
    </row>
    <row r="29" spans="2:18" s="159" customFormat="1" ht="15">
      <c r="B29" s="64"/>
      <c r="C29" s="163" t="s">
        <v>874</v>
      </c>
      <c r="D29" s="28"/>
      <c r="E29" s="28"/>
      <c r="F29" s="28"/>
      <c r="G29" s="28"/>
      <c r="H29" s="28"/>
      <c r="I29" s="28"/>
      <c r="J29" s="28"/>
      <c r="K29" s="28"/>
      <c r="L29" s="28"/>
      <c r="M29" s="28"/>
      <c r="N29" s="28"/>
      <c r="O29" s="28"/>
      <c r="P29" s="28"/>
      <c r="Q29" s="28"/>
      <c r="R29" s="59"/>
    </row>
    <row r="30" spans="2:18" s="159" customFormat="1" ht="15">
      <c r="B30" s="64"/>
      <c r="C30" s="163" t="s">
        <v>875</v>
      </c>
      <c r="D30" s="28"/>
      <c r="E30" s="28"/>
      <c r="F30" s="28"/>
      <c r="G30" s="28"/>
      <c r="H30" s="28"/>
      <c r="I30" s="28"/>
      <c r="J30" s="28"/>
      <c r="K30" s="28"/>
      <c r="L30" s="28"/>
      <c r="M30" s="28"/>
      <c r="N30" s="28"/>
      <c r="O30" s="28"/>
      <c r="P30" s="28"/>
      <c r="Q30" s="28"/>
      <c r="R30" s="59"/>
    </row>
    <row r="31" spans="2:18" s="159" customFormat="1" ht="15">
      <c r="B31" s="64"/>
      <c r="C31" s="163" t="s">
        <v>876</v>
      </c>
      <c r="D31" s="28"/>
      <c r="E31" s="28"/>
      <c r="F31" s="28"/>
      <c r="G31" s="28"/>
      <c r="H31" s="28"/>
      <c r="I31" s="28"/>
      <c r="J31" s="28"/>
      <c r="K31" s="28"/>
      <c r="L31" s="28"/>
      <c r="M31" s="28"/>
      <c r="N31" s="28"/>
      <c r="O31" s="28"/>
      <c r="P31" s="28"/>
      <c r="Q31" s="28"/>
      <c r="R31" s="59"/>
    </row>
    <row r="32" spans="2:18" s="159" customFormat="1" ht="15">
      <c r="B32" s="64"/>
      <c r="C32" s="163" t="s">
        <v>877</v>
      </c>
      <c r="D32" s="28"/>
      <c r="E32" s="28"/>
      <c r="F32" s="28"/>
      <c r="G32" s="28"/>
      <c r="H32" s="28"/>
      <c r="I32" s="28"/>
      <c r="J32" s="28"/>
      <c r="K32" s="28"/>
      <c r="L32" s="28"/>
      <c r="M32" s="28"/>
      <c r="N32" s="28"/>
      <c r="O32" s="28"/>
      <c r="P32" s="28"/>
      <c r="Q32" s="28"/>
      <c r="R32" s="59"/>
    </row>
    <row r="33" spans="2:18" s="159" customFormat="1" ht="15">
      <c r="B33" s="64"/>
      <c r="C33" s="163" t="s">
        <v>878</v>
      </c>
      <c r="D33" s="28"/>
      <c r="E33" s="28"/>
      <c r="F33" s="28"/>
      <c r="G33" s="28"/>
      <c r="H33" s="28"/>
      <c r="I33" s="28"/>
      <c r="J33" s="28"/>
      <c r="K33" s="28"/>
      <c r="L33" s="28"/>
      <c r="M33" s="28"/>
      <c r="N33" s="28"/>
      <c r="O33" s="28"/>
      <c r="P33" s="28"/>
      <c r="Q33" s="28"/>
      <c r="R33" s="59"/>
    </row>
    <row r="34" spans="2:18" s="159" customFormat="1" ht="15">
      <c r="B34" s="64"/>
      <c r="C34" s="163" t="s">
        <v>879</v>
      </c>
      <c r="D34" s="28"/>
      <c r="E34" s="28"/>
      <c r="F34" s="28"/>
      <c r="G34" s="28"/>
      <c r="H34" s="28"/>
      <c r="I34" s="28"/>
      <c r="J34" s="28"/>
      <c r="K34" s="28"/>
      <c r="L34" s="28"/>
      <c r="M34" s="28"/>
      <c r="N34" s="28"/>
      <c r="O34" s="28"/>
      <c r="P34" s="28"/>
      <c r="Q34" s="28"/>
      <c r="R34" s="59"/>
    </row>
    <row r="35" spans="2:18" s="159" customFormat="1" ht="15">
      <c r="B35" s="64"/>
      <c r="C35" s="163" t="s">
        <v>880</v>
      </c>
      <c r="D35" s="28"/>
      <c r="E35" s="28"/>
      <c r="F35" s="28"/>
      <c r="G35" s="28"/>
      <c r="H35" s="28"/>
      <c r="I35" s="28"/>
      <c r="J35" s="28"/>
      <c r="K35" s="28"/>
      <c r="L35" s="28"/>
      <c r="M35" s="28"/>
      <c r="N35" s="28"/>
      <c r="O35" s="28"/>
      <c r="P35" s="28"/>
      <c r="Q35" s="28"/>
      <c r="R35" s="59"/>
    </row>
    <row r="36" spans="2:18" s="159" customFormat="1" ht="15">
      <c r="B36" s="64"/>
      <c r="C36" s="163" t="s">
        <v>881</v>
      </c>
      <c r="D36" s="28"/>
      <c r="E36" s="28"/>
      <c r="F36" s="28"/>
      <c r="G36" s="28"/>
      <c r="H36" s="28"/>
      <c r="I36" s="28"/>
      <c r="J36" s="28"/>
      <c r="K36" s="28"/>
      <c r="L36" s="28"/>
      <c r="M36" s="28"/>
      <c r="N36" s="28"/>
      <c r="O36" s="28"/>
      <c r="P36" s="28"/>
      <c r="Q36" s="28"/>
      <c r="R36" s="59"/>
    </row>
    <row r="37" spans="2:18" s="159" customFormat="1" ht="15">
      <c r="B37" s="64"/>
      <c r="C37" s="163" t="s">
        <v>882</v>
      </c>
      <c r="D37" s="28"/>
      <c r="E37" s="28"/>
      <c r="F37" s="28"/>
      <c r="G37" s="28"/>
      <c r="H37" s="28"/>
      <c r="I37" s="28"/>
      <c r="J37" s="28"/>
      <c r="K37" s="28"/>
      <c r="L37" s="28"/>
      <c r="M37" s="28"/>
      <c r="N37" s="28"/>
      <c r="O37" s="28"/>
      <c r="P37" s="28"/>
      <c r="Q37" s="28"/>
      <c r="R37" s="59"/>
    </row>
    <row r="38" spans="2:18" s="159" customFormat="1" ht="15">
      <c r="B38" s="64"/>
      <c r="C38" s="163" t="s">
        <v>883</v>
      </c>
      <c r="D38" s="28"/>
      <c r="E38" s="28"/>
      <c r="F38" s="28"/>
      <c r="G38" s="28"/>
      <c r="H38" s="28"/>
      <c r="I38" s="28"/>
      <c r="J38" s="28"/>
      <c r="K38" s="28"/>
      <c r="L38" s="28"/>
      <c r="M38" s="28"/>
      <c r="N38" s="28"/>
      <c r="O38" s="28"/>
      <c r="P38" s="28"/>
      <c r="Q38" s="28"/>
      <c r="R38" s="59"/>
    </row>
    <row r="39" spans="2:18" s="159" customFormat="1" ht="15">
      <c r="B39" s="64"/>
      <c r="C39" s="163" t="s">
        <v>884</v>
      </c>
      <c r="D39" s="28"/>
      <c r="E39" s="28"/>
      <c r="F39" s="28"/>
      <c r="G39" s="28"/>
      <c r="H39" s="28"/>
      <c r="I39" s="28"/>
      <c r="J39" s="28"/>
      <c r="K39" s="28"/>
      <c r="L39" s="28"/>
      <c r="M39" s="28"/>
      <c r="N39" s="28"/>
      <c r="O39" s="28"/>
      <c r="P39" s="28"/>
      <c r="Q39" s="28"/>
      <c r="R39" s="59"/>
    </row>
    <row r="40" spans="2:18" s="159" customFormat="1" ht="15">
      <c r="B40" s="64"/>
      <c r="C40" s="163" t="s">
        <v>885</v>
      </c>
      <c r="D40" s="28"/>
      <c r="E40" s="28"/>
      <c r="F40" s="28"/>
      <c r="G40" s="28"/>
      <c r="H40" s="28"/>
      <c r="I40" s="28"/>
      <c r="J40" s="28"/>
      <c r="K40" s="28"/>
      <c r="L40" s="28"/>
      <c r="M40" s="28"/>
      <c r="N40" s="28"/>
      <c r="O40" s="28"/>
      <c r="P40" s="28"/>
      <c r="Q40" s="28"/>
      <c r="R40" s="59"/>
    </row>
    <row r="41" spans="2:18" s="159" customFormat="1" ht="15">
      <c r="B41" s="64"/>
      <c r="C41" s="163" t="s">
        <v>886</v>
      </c>
      <c r="D41" s="28"/>
      <c r="E41" s="28"/>
      <c r="F41" s="28"/>
      <c r="G41" s="28"/>
      <c r="H41" s="28"/>
      <c r="I41" s="28"/>
      <c r="J41" s="28"/>
      <c r="K41" s="28"/>
      <c r="L41" s="28"/>
      <c r="M41" s="28"/>
      <c r="N41" s="28"/>
      <c r="O41" s="28"/>
      <c r="P41" s="28"/>
      <c r="Q41" s="28"/>
      <c r="R41" s="59"/>
    </row>
    <row r="42" spans="2:18" s="159" customFormat="1" ht="15">
      <c r="B42" s="64"/>
      <c r="C42" s="163" t="s">
        <v>887</v>
      </c>
      <c r="D42" s="28"/>
      <c r="E42" s="28"/>
      <c r="F42" s="28"/>
      <c r="G42" s="28"/>
      <c r="H42" s="28"/>
      <c r="I42" s="28"/>
      <c r="J42" s="28"/>
      <c r="K42" s="28"/>
      <c r="L42" s="28"/>
      <c r="M42" s="28"/>
      <c r="N42" s="28"/>
      <c r="O42" s="28"/>
      <c r="P42" s="28"/>
      <c r="Q42" s="28"/>
      <c r="R42" s="59"/>
    </row>
    <row r="43" spans="2:18" s="159" customFormat="1" ht="15">
      <c r="B43" s="64"/>
      <c r="C43" s="163" t="s">
        <v>888</v>
      </c>
      <c r="D43" s="28"/>
      <c r="E43" s="28"/>
      <c r="F43" s="28"/>
      <c r="G43" s="28"/>
      <c r="H43" s="28"/>
      <c r="I43" s="28"/>
      <c r="J43" s="28"/>
      <c r="K43" s="28"/>
      <c r="L43" s="28"/>
      <c r="M43" s="28"/>
      <c r="N43" s="28"/>
      <c r="O43" s="28"/>
      <c r="P43" s="28"/>
      <c r="Q43" s="28"/>
      <c r="R43" s="59"/>
    </row>
    <row r="44" spans="2:18" s="159" customFormat="1" ht="15">
      <c r="B44" s="64"/>
      <c r="C44" s="163" t="s">
        <v>889</v>
      </c>
      <c r="D44" s="28"/>
      <c r="E44" s="28"/>
      <c r="F44" s="28"/>
      <c r="G44" s="28"/>
      <c r="H44" s="28"/>
      <c r="I44" s="28"/>
      <c r="J44" s="28"/>
      <c r="K44" s="28"/>
      <c r="L44" s="28"/>
      <c r="M44" s="28"/>
      <c r="N44" s="28"/>
      <c r="O44" s="28"/>
      <c r="P44" s="28"/>
      <c r="Q44" s="28"/>
      <c r="R44" s="59"/>
    </row>
    <row r="45" spans="2:18" s="159" customFormat="1" ht="15">
      <c r="B45" s="64"/>
      <c r="C45" s="163" t="s">
        <v>890</v>
      </c>
      <c r="D45" s="28"/>
      <c r="E45" s="28"/>
      <c r="F45" s="28"/>
      <c r="G45" s="28"/>
      <c r="H45" s="28"/>
      <c r="I45" s="28"/>
      <c r="J45" s="28"/>
      <c r="K45" s="28"/>
      <c r="L45" s="28"/>
      <c r="M45" s="28"/>
      <c r="N45" s="28"/>
      <c r="O45" s="28"/>
      <c r="P45" s="28"/>
      <c r="Q45" s="28"/>
      <c r="R45" s="59"/>
    </row>
    <row r="46" spans="2:18" s="159" customFormat="1" ht="15">
      <c r="B46" s="64"/>
      <c r="C46" s="163" t="s">
        <v>891</v>
      </c>
      <c r="D46" s="28"/>
      <c r="E46" s="28"/>
      <c r="F46" s="28"/>
      <c r="G46" s="28"/>
      <c r="H46" s="28"/>
      <c r="I46" s="28"/>
      <c r="J46" s="28"/>
      <c r="K46" s="28"/>
      <c r="L46" s="28"/>
      <c r="M46" s="28"/>
      <c r="N46" s="28"/>
      <c r="O46" s="28"/>
      <c r="P46" s="28"/>
      <c r="Q46" s="28"/>
      <c r="R46" s="59"/>
    </row>
    <row r="47" spans="2:18" s="159" customFormat="1" ht="15">
      <c r="B47" s="64"/>
      <c r="C47" s="163" t="s">
        <v>892</v>
      </c>
      <c r="D47" s="28"/>
      <c r="E47" s="28"/>
      <c r="F47" s="28"/>
      <c r="G47" s="28"/>
      <c r="H47" s="28"/>
      <c r="I47" s="28"/>
      <c r="J47" s="28"/>
      <c r="K47" s="28"/>
      <c r="L47" s="28"/>
      <c r="M47" s="28"/>
      <c r="N47" s="28"/>
      <c r="O47" s="28"/>
      <c r="P47" s="28"/>
      <c r="Q47" s="28"/>
      <c r="R47" s="59"/>
    </row>
    <row r="48" spans="2:18" s="159" customFormat="1" ht="15">
      <c r="B48" s="64"/>
      <c r="C48" s="163" t="s">
        <v>893</v>
      </c>
      <c r="D48" s="28"/>
      <c r="E48" s="28"/>
      <c r="F48" s="28"/>
      <c r="G48" s="28"/>
      <c r="H48" s="28"/>
      <c r="I48" s="28"/>
      <c r="J48" s="28"/>
      <c r="K48" s="28"/>
      <c r="L48" s="28"/>
      <c r="M48" s="28"/>
      <c r="N48" s="28"/>
      <c r="O48" s="28"/>
      <c r="P48" s="28"/>
      <c r="Q48" s="28"/>
      <c r="R48" s="59"/>
    </row>
    <row r="49" spans="2:18" s="159" customFormat="1" ht="15">
      <c r="B49" s="64"/>
      <c r="C49" s="163" t="s">
        <v>894</v>
      </c>
      <c r="D49" s="28"/>
      <c r="E49" s="28"/>
      <c r="F49" s="28"/>
      <c r="G49" s="28"/>
      <c r="H49" s="28"/>
      <c r="I49" s="28"/>
      <c r="J49" s="28"/>
      <c r="K49" s="28"/>
      <c r="L49" s="28"/>
      <c r="M49" s="28"/>
      <c r="N49" s="28"/>
      <c r="O49" s="28"/>
      <c r="P49" s="28"/>
      <c r="Q49" s="28"/>
      <c r="R49" s="59"/>
    </row>
    <row r="50" spans="2:18" s="159" customFormat="1" ht="15">
      <c r="B50" s="64"/>
      <c r="C50" s="163" t="s">
        <v>895</v>
      </c>
      <c r="D50" s="28"/>
      <c r="E50" s="28"/>
      <c r="F50" s="28"/>
      <c r="G50" s="28"/>
      <c r="H50" s="28"/>
      <c r="I50" s="28"/>
      <c r="J50" s="28"/>
      <c r="K50" s="28"/>
      <c r="L50" s="28"/>
      <c r="M50" s="28"/>
      <c r="N50" s="28"/>
      <c r="O50" s="28"/>
      <c r="P50" s="28"/>
      <c r="Q50" s="28"/>
      <c r="R50" s="59"/>
    </row>
    <row r="51" spans="2:18" s="159" customFormat="1" ht="15">
      <c r="B51" s="64"/>
      <c r="C51" s="163" t="s">
        <v>896</v>
      </c>
      <c r="D51" s="28"/>
      <c r="E51" s="28"/>
      <c r="F51" s="28"/>
      <c r="G51" s="28"/>
      <c r="H51" s="28"/>
      <c r="I51" s="28"/>
      <c r="J51" s="28"/>
      <c r="K51" s="28"/>
      <c r="L51" s="28"/>
      <c r="M51" s="28"/>
      <c r="N51" s="28"/>
      <c r="O51" s="28"/>
      <c r="P51" s="28"/>
      <c r="Q51" s="28"/>
      <c r="R51" s="59"/>
    </row>
    <row r="52" spans="2:18" s="159" customFormat="1" ht="15">
      <c r="B52" s="64"/>
      <c r="C52" s="163" t="s">
        <v>897</v>
      </c>
      <c r="D52" s="28"/>
      <c r="E52" s="28"/>
      <c r="F52" s="28"/>
      <c r="G52" s="28"/>
      <c r="H52" s="28"/>
      <c r="I52" s="28"/>
      <c r="J52" s="28"/>
      <c r="K52" s="28"/>
      <c r="L52" s="28"/>
      <c r="M52" s="28"/>
      <c r="N52" s="28"/>
      <c r="O52" s="28"/>
      <c r="P52" s="28"/>
      <c r="Q52" s="28"/>
      <c r="R52" s="59"/>
    </row>
    <row r="53" spans="2:18" s="159" customFormat="1" ht="15">
      <c r="B53" s="64"/>
      <c r="C53" s="163" t="s">
        <v>898</v>
      </c>
      <c r="D53" s="28"/>
      <c r="E53" s="28"/>
      <c r="F53" s="28"/>
      <c r="G53" s="28"/>
      <c r="H53" s="28"/>
      <c r="I53" s="28"/>
      <c r="J53" s="28"/>
      <c r="K53" s="28"/>
      <c r="L53" s="28"/>
      <c r="M53" s="28"/>
      <c r="N53" s="28"/>
      <c r="O53" s="28"/>
      <c r="P53" s="28"/>
      <c r="Q53" s="28"/>
      <c r="R53" s="59"/>
    </row>
    <row r="54" spans="2:18" s="159" customFormat="1" ht="15">
      <c r="B54" s="64"/>
      <c r="C54" s="163" t="s">
        <v>899</v>
      </c>
      <c r="D54" s="28"/>
      <c r="E54" s="28"/>
      <c r="F54" s="28"/>
      <c r="G54" s="28"/>
      <c r="H54" s="28"/>
      <c r="I54" s="28"/>
      <c r="J54" s="28"/>
      <c r="K54" s="28"/>
      <c r="L54" s="28"/>
      <c r="M54" s="28"/>
      <c r="N54" s="28"/>
      <c r="O54" s="28"/>
      <c r="P54" s="28"/>
      <c r="Q54" s="28"/>
      <c r="R54" s="59"/>
    </row>
    <row r="55" spans="2:18" s="159" customFormat="1" ht="15">
      <c r="B55" s="64"/>
      <c r="C55" s="163" t="s">
        <v>900</v>
      </c>
      <c r="D55" s="28"/>
      <c r="E55" s="28"/>
      <c r="F55" s="28"/>
      <c r="G55" s="28"/>
      <c r="H55" s="28"/>
      <c r="I55" s="28"/>
      <c r="J55" s="28"/>
      <c r="K55" s="28"/>
      <c r="L55" s="28"/>
      <c r="M55" s="28"/>
      <c r="N55" s="28"/>
      <c r="O55" s="28"/>
      <c r="P55" s="28"/>
      <c r="Q55" s="28"/>
      <c r="R55" s="59"/>
    </row>
    <row r="56" spans="2:18" s="159" customFormat="1" ht="15">
      <c r="B56" s="64"/>
      <c r="C56" s="163" t="s">
        <v>901</v>
      </c>
      <c r="D56" s="28"/>
      <c r="E56" s="28"/>
      <c r="F56" s="28"/>
      <c r="G56" s="28"/>
      <c r="H56" s="28"/>
      <c r="I56" s="28"/>
      <c r="J56" s="28"/>
      <c r="K56" s="28"/>
      <c r="L56" s="28"/>
      <c r="M56" s="28"/>
      <c r="N56" s="28"/>
      <c r="O56" s="28"/>
      <c r="P56" s="28"/>
      <c r="Q56" s="28"/>
      <c r="R56" s="59"/>
    </row>
    <row r="57" spans="2:18" s="159" customFormat="1" ht="15">
      <c r="B57" s="64"/>
      <c r="C57" s="163" t="s">
        <v>902</v>
      </c>
      <c r="D57" s="28"/>
      <c r="E57" s="28"/>
      <c r="F57" s="28"/>
      <c r="G57" s="28"/>
      <c r="H57" s="28"/>
      <c r="I57" s="28"/>
      <c r="J57" s="28"/>
      <c r="K57" s="28"/>
      <c r="L57" s="28"/>
      <c r="M57" s="28"/>
      <c r="N57" s="28"/>
      <c r="O57" s="28"/>
      <c r="P57" s="28"/>
      <c r="Q57" s="28"/>
      <c r="R57" s="59"/>
    </row>
    <row r="58" spans="2:18" s="159" customFormat="1" ht="15">
      <c r="B58" s="64"/>
      <c r="C58" s="163" t="s">
        <v>903</v>
      </c>
      <c r="D58" s="28"/>
      <c r="E58" s="28"/>
      <c r="F58" s="28"/>
      <c r="G58" s="28"/>
      <c r="H58" s="28"/>
      <c r="I58" s="28"/>
      <c r="J58" s="28"/>
      <c r="K58" s="28"/>
      <c r="L58" s="28"/>
      <c r="M58" s="28"/>
      <c r="N58" s="28"/>
      <c r="O58" s="28"/>
      <c r="P58" s="28"/>
      <c r="Q58" s="28"/>
      <c r="R58" s="59"/>
    </row>
    <row r="59" spans="2:18" s="159" customFormat="1" ht="15">
      <c r="B59" s="64"/>
      <c r="C59" s="163" t="s">
        <v>904</v>
      </c>
      <c r="D59" s="28"/>
      <c r="E59" s="28"/>
      <c r="F59" s="28"/>
      <c r="G59" s="28"/>
      <c r="H59" s="28"/>
      <c r="I59" s="28"/>
      <c r="J59" s="28"/>
      <c r="K59" s="28"/>
      <c r="L59" s="28"/>
      <c r="M59" s="28"/>
      <c r="N59" s="28"/>
      <c r="O59" s="28"/>
      <c r="P59" s="28"/>
      <c r="Q59" s="28"/>
      <c r="R59" s="59"/>
    </row>
    <row r="60" spans="2:18" s="159" customFormat="1" ht="15">
      <c r="B60" s="64"/>
      <c r="C60" s="163" t="s">
        <v>905</v>
      </c>
      <c r="D60" s="28"/>
      <c r="E60" s="28"/>
      <c r="F60" s="28"/>
      <c r="G60" s="28"/>
      <c r="H60" s="28"/>
      <c r="I60" s="28"/>
      <c r="J60" s="28"/>
      <c r="K60" s="28"/>
      <c r="L60" s="28"/>
      <c r="M60" s="28"/>
      <c r="N60" s="28"/>
      <c r="O60" s="28"/>
      <c r="P60" s="28"/>
      <c r="Q60" s="28"/>
      <c r="R60" s="59"/>
    </row>
    <row r="61" spans="2:18" s="159" customFormat="1" ht="15">
      <c r="B61" s="64"/>
      <c r="C61" s="163" t="s">
        <v>906</v>
      </c>
      <c r="D61" s="28"/>
      <c r="E61" s="28"/>
      <c r="F61" s="28"/>
      <c r="G61" s="28"/>
      <c r="H61" s="28"/>
      <c r="I61" s="28"/>
      <c r="J61" s="28"/>
      <c r="K61" s="28"/>
      <c r="L61" s="28"/>
      <c r="M61" s="28"/>
      <c r="N61" s="28"/>
      <c r="O61" s="28"/>
      <c r="P61" s="28"/>
      <c r="Q61" s="28"/>
      <c r="R61" s="59"/>
    </row>
    <row r="62" spans="2:18" s="159" customFormat="1" ht="15">
      <c r="B62" s="64"/>
      <c r="C62" s="163" t="s">
        <v>907</v>
      </c>
      <c r="D62" s="28"/>
      <c r="E62" s="28"/>
      <c r="F62" s="28"/>
      <c r="G62" s="28"/>
      <c r="H62" s="28"/>
      <c r="I62" s="28"/>
      <c r="J62" s="28"/>
      <c r="K62" s="28"/>
      <c r="L62" s="28"/>
      <c r="M62" s="28"/>
      <c r="N62" s="28"/>
      <c r="O62" s="28"/>
      <c r="P62" s="28"/>
      <c r="Q62" s="28"/>
      <c r="R62" s="59"/>
    </row>
    <row r="63" spans="2:18" s="159" customFormat="1" ht="15">
      <c r="B63" s="64"/>
      <c r="C63" s="163" t="s">
        <v>908</v>
      </c>
      <c r="D63" s="28"/>
      <c r="E63" s="28"/>
      <c r="F63" s="28"/>
      <c r="G63" s="28"/>
      <c r="H63" s="28"/>
      <c r="I63" s="28"/>
      <c r="J63" s="28"/>
      <c r="K63" s="28"/>
      <c r="L63" s="28"/>
      <c r="M63" s="28"/>
      <c r="N63" s="28"/>
      <c r="O63" s="28"/>
      <c r="P63" s="28"/>
      <c r="Q63" s="28"/>
      <c r="R63" s="59"/>
    </row>
    <row r="64" spans="2:18" s="159" customFormat="1" ht="15">
      <c r="B64" s="64"/>
      <c r="C64" s="163" t="s">
        <v>909</v>
      </c>
      <c r="D64" s="28"/>
      <c r="E64" s="28"/>
      <c r="F64" s="28"/>
      <c r="G64" s="28"/>
      <c r="H64" s="28"/>
      <c r="I64" s="28"/>
      <c r="J64" s="28"/>
      <c r="K64" s="28"/>
      <c r="L64" s="28"/>
      <c r="M64" s="28"/>
      <c r="N64" s="28"/>
      <c r="O64" s="28"/>
      <c r="P64" s="28"/>
      <c r="Q64" s="28"/>
      <c r="R64" s="59"/>
    </row>
    <row r="65" spans="2:18" s="159" customFormat="1" ht="15">
      <c r="B65" s="64"/>
      <c r="C65" s="163" t="s">
        <v>910</v>
      </c>
      <c r="D65" s="28"/>
      <c r="E65" s="28"/>
      <c r="F65" s="28"/>
      <c r="G65" s="28"/>
      <c r="H65" s="28"/>
      <c r="I65" s="28"/>
      <c r="J65" s="28"/>
      <c r="K65" s="28"/>
      <c r="L65" s="28"/>
      <c r="M65" s="28"/>
      <c r="N65" s="28"/>
      <c r="O65" s="28"/>
      <c r="P65" s="28"/>
      <c r="Q65" s="28"/>
      <c r="R65" s="59"/>
    </row>
    <row r="66" spans="2:18" s="159" customFormat="1" ht="15">
      <c r="B66" s="64"/>
      <c r="C66" s="163" t="s">
        <v>911</v>
      </c>
      <c r="D66" s="28"/>
      <c r="E66" s="28"/>
      <c r="F66" s="28"/>
      <c r="G66" s="28"/>
      <c r="H66" s="28"/>
      <c r="I66" s="28"/>
      <c r="J66" s="28"/>
      <c r="K66" s="28"/>
      <c r="L66" s="28"/>
      <c r="M66" s="28"/>
      <c r="N66" s="28"/>
      <c r="O66" s="28"/>
      <c r="P66" s="28"/>
      <c r="Q66" s="28"/>
      <c r="R66" s="59"/>
    </row>
    <row r="67" spans="2:18" s="159" customFormat="1" ht="15">
      <c r="B67" s="64"/>
      <c r="C67" s="163" t="s">
        <v>912</v>
      </c>
      <c r="D67" s="28"/>
      <c r="E67" s="28"/>
      <c r="F67" s="28"/>
      <c r="G67" s="28"/>
      <c r="H67" s="28"/>
      <c r="I67" s="28"/>
      <c r="J67" s="28"/>
      <c r="K67" s="28"/>
      <c r="L67" s="28"/>
      <c r="M67" s="28"/>
      <c r="N67" s="28"/>
      <c r="O67" s="28"/>
      <c r="P67" s="28"/>
      <c r="Q67" s="28"/>
      <c r="R67" s="59"/>
    </row>
    <row r="68" spans="2:18" s="159" customFormat="1" ht="15">
      <c r="B68" s="64"/>
      <c r="C68" s="163" t="s">
        <v>913</v>
      </c>
      <c r="D68" s="28"/>
      <c r="E68" s="28"/>
      <c r="F68" s="28"/>
      <c r="G68" s="28"/>
      <c r="H68" s="28"/>
      <c r="I68" s="28"/>
      <c r="J68" s="28"/>
      <c r="K68" s="28"/>
      <c r="L68" s="28"/>
      <c r="M68" s="28"/>
      <c r="N68" s="28"/>
      <c r="O68" s="28"/>
      <c r="P68" s="28"/>
      <c r="Q68" s="28"/>
      <c r="R68" s="59"/>
    </row>
    <row r="69" spans="2:18" s="159" customFormat="1" ht="15">
      <c r="B69" s="64"/>
      <c r="C69" s="163" t="s">
        <v>914</v>
      </c>
      <c r="D69" s="28"/>
      <c r="E69" s="28"/>
      <c r="F69" s="28"/>
      <c r="G69" s="28"/>
      <c r="H69" s="28"/>
      <c r="I69" s="28"/>
      <c r="J69" s="28"/>
      <c r="K69" s="28"/>
      <c r="L69" s="28"/>
      <c r="M69" s="28"/>
      <c r="N69" s="28"/>
      <c r="O69" s="28"/>
      <c r="P69" s="28"/>
      <c r="Q69" s="28"/>
      <c r="R69" s="59"/>
    </row>
    <row r="70" spans="2:18" s="159" customFormat="1" ht="15">
      <c r="B70" s="64"/>
      <c r="C70" s="163" t="s">
        <v>915</v>
      </c>
      <c r="D70" s="28"/>
      <c r="E70" s="28"/>
      <c r="F70" s="28"/>
      <c r="G70" s="28"/>
      <c r="H70" s="28"/>
      <c r="I70" s="28"/>
      <c r="J70" s="28"/>
      <c r="K70" s="28"/>
      <c r="L70" s="28"/>
      <c r="M70" s="28"/>
      <c r="N70" s="28"/>
      <c r="O70" s="28"/>
      <c r="P70" s="28"/>
      <c r="Q70" s="28"/>
      <c r="R70" s="59"/>
    </row>
    <row r="71" spans="2:18" s="159" customFormat="1" ht="15">
      <c r="B71" s="64"/>
      <c r="C71" s="163" t="s">
        <v>916</v>
      </c>
      <c r="D71" s="28"/>
      <c r="E71" s="28"/>
      <c r="F71" s="28"/>
      <c r="G71" s="28"/>
      <c r="H71" s="28"/>
      <c r="I71" s="28"/>
      <c r="J71" s="28"/>
      <c r="K71" s="28"/>
      <c r="L71" s="28"/>
      <c r="M71" s="28"/>
      <c r="N71" s="28"/>
      <c r="O71" s="28"/>
      <c r="P71" s="28"/>
      <c r="Q71" s="28"/>
      <c r="R71" s="59"/>
    </row>
    <row r="72" spans="2:18" s="159" customFormat="1" ht="15">
      <c r="B72" s="64"/>
      <c r="C72" s="163" t="s">
        <v>917</v>
      </c>
      <c r="D72" s="28"/>
      <c r="E72" s="28"/>
      <c r="F72" s="28"/>
      <c r="G72" s="28"/>
      <c r="H72" s="28"/>
      <c r="I72" s="28"/>
      <c r="J72" s="28"/>
      <c r="K72" s="28"/>
      <c r="L72" s="28"/>
      <c r="M72" s="28"/>
      <c r="N72" s="28"/>
      <c r="O72" s="28"/>
      <c r="P72" s="28"/>
      <c r="Q72" s="28"/>
      <c r="R72" s="59"/>
    </row>
    <row r="73" spans="2:18" s="159" customFormat="1" ht="15">
      <c r="B73" s="64"/>
      <c r="C73" s="163" t="s">
        <v>918</v>
      </c>
      <c r="D73" s="28"/>
      <c r="E73" s="28"/>
      <c r="F73" s="28"/>
      <c r="G73" s="28"/>
      <c r="H73" s="28"/>
      <c r="I73" s="28"/>
      <c r="J73" s="28"/>
      <c r="K73" s="28"/>
      <c r="L73" s="28"/>
      <c r="M73" s="28"/>
      <c r="N73" s="28"/>
      <c r="O73" s="28"/>
      <c r="P73" s="28"/>
      <c r="Q73" s="28"/>
      <c r="R73" s="59"/>
    </row>
    <row r="74" spans="2:18" s="159" customFormat="1" ht="15">
      <c r="B74" s="64"/>
      <c r="C74" s="163" t="s">
        <v>919</v>
      </c>
      <c r="D74" s="28"/>
      <c r="E74" s="28"/>
      <c r="F74" s="28"/>
      <c r="G74" s="28"/>
      <c r="H74" s="28"/>
      <c r="I74" s="28"/>
      <c r="J74" s="28"/>
      <c r="K74" s="28"/>
      <c r="L74" s="28"/>
      <c r="M74" s="28"/>
      <c r="N74" s="28"/>
      <c r="O74" s="28"/>
      <c r="P74" s="28"/>
      <c r="Q74" s="28"/>
      <c r="R74" s="59"/>
    </row>
    <row r="75" spans="2:18" s="159" customFormat="1" ht="15">
      <c r="B75" s="64"/>
      <c r="C75" s="163" t="s">
        <v>920</v>
      </c>
      <c r="D75" s="28"/>
      <c r="E75" s="28"/>
      <c r="F75" s="28"/>
      <c r="G75" s="28"/>
      <c r="H75" s="28"/>
      <c r="I75" s="28"/>
      <c r="J75" s="28"/>
      <c r="K75" s="28"/>
      <c r="L75" s="28"/>
      <c r="M75" s="28"/>
      <c r="N75" s="28"/>
      <c r="O75" s="28"/>
      <c r="P75" s="28"/>
      <c r="Q75" s="28"/>
      <c r="R75" s="59"/>
    </row>
    <row r="76" spans="2:18" s="159" customFormat="1" ht="15">
      <c r="B76" s="64"/>
      <c r="C76" s="163" t="s">
        <v>921</v>
      </c>
      <c r="D76" s="28"/>
      <c r="E76" s="28"/>
      <c r="F76" s="28"/>
      <c r="G76" s="28"/>
      <c r="H76" s="28"/>
      <c r="I76" s="28"/>
      <c r="J76" s="28"/>
      <c r="K76" s="28"/>
      <c r="L76" s="28"/>
      <c r="M76" s="28"/>
      <c r="N76" s="28"/>
      <c r="O76" s="28"/>
      <c r="P76" s="28"/>
      <c r="Q76" s="28"/>
      <c r="R76" s="59"/>
    </row>
    <row r="77" spans="2:18" s="159" customFormat="1" ht="15">
      <c r="B77" s="64"/>
      <c r="C77" s="163" t="s">
        <v>922</v>
      </c>
      <c r="D77" s="28"/>
      <c r="E77" s="28"/>
      <c r="F77" s="28"/>
      <c r="G77" s="28"/>
      <c r="H77" s="28"/>
      <c r="I77" s="28"/>
      <c r="J77" s="28"/>
      <c r="K77" s="28"/>
      <c r="L77" s="28"/>
      <c r="M77" s="28"/>
      <c r="N77" s="28"/>
      <c r="O77" s="28"/>
      <c r="P77" s="28"/>
      <c r="Q77" s="28"/>
      <c r="R77" s="59"/>
    </row>
    <row r="78" spans="2:18" s="159" customFormat="1" ht="15">
      <c r="B78" s="64"/>
      <c r="C78" s="163" t="s">
        <v>923</v>
      </c>
      <c r="D78" s="28"/>
      <c r="E78" s="28"/>
      <c r="F78" s="28"/>
      <c r="G78" s="28"/>
      <c r="H78" s="28"/>
      <c r="I78" s="28"/>
      <c r="J78" s="28"/>
      <c r="K78" s="28"/>
      <c r="L78" s="28"/>
      <c r="M78" s="28"/>
      <c r="N78" s="28"/>
      <c r="O78" s="28"/>
      <c r="P78" s="28"/>
      <c r="Q78" s="28"/>
      <c r="R78" s="59"/>
    </row>
    <row r="79" spans="2:18" s="159" customFormat="1" ht="15">
      <c r="B79" s="64"/>
      <c r="C79" s="163" t="s">
        <v>924</v>
      </c>
      <c r="D79" s="28"/>
      <c r="E79" s="28"/>
      <c r="F79" s="28"/>
      <c r="G79" s="28"/>
      <c r="H79" s="28"/>
      <c r="I79" s="28"/>
      <c r="J79" s="28"/>
      <c r="K79" s="28"/>
      <c r="L79" s="28"/>
      <c r="M79" s="28"/>
      <c r="N79" s="28"/>
      <c r="O79" s="28"/>
      <c r="P79" s="28"/>
      <c r="Q79" s="28"/>
      <c r="R79" s="59"/>
    </row>
    <row r="80" spans="2:18" s="159" customFormat="1" ht="15">
      <c r="B80" s="64"/>
      <c r="C80" s="163" t="s">
        <v>925</v>
      </c>
      <c r="D80" s="28"/>
      <c r="E80" s="28"/>
      <c r="F80" s="28"/>
      <c r="G80" s="28"/>
      <c r="H80" s="28"/>
      <c r="I80" s="28"/>
      <c r="J80" s="28"/>
      <c r="K80" s="28"/>
      <c r="L80" s="28"/>
      <c r="M80" s="28"/>
      <c r="N80" s="28"/>
      <c r="O80" s="28"/>
      <c r="P80" s="28"/>
      <c r="Q80" s="28"/>
      <c r="R80" s="59"/>
    </row>
    <row r="81" spans="2:18" s="159" customFormat="1" ht="15">
      <c r="B81" s="64"/>
      <c r="C81" s="163" t="s">
        <v>926</v>
      </c>
      <c r="D81" s="28"/>
      <c r="E81" s="28"/>
      <c r="F81" s="28"/>
      <c r="G81" s="28"/>
      <c r="H81" s="28"/>
      <c r="I81" s="28"/>
      <c r="J81" s="28"/>
      <c r="K81" s="28"/>
      <c r="L81" s="28"/>
      <c r="M81" s="28"/>
      <c r="N81" s="28"/>
      <c r="O81" s="28"/>
      <c r="P81" s="28"/>
      <c r="Q81" s="28"/>
      <c r="R81" s="59"/>
    </row>
    <row r="82" spans="2:18" s="159" customFormat="1" ht="15">
      <c r="B82" s="64"/>
      <c r="C82" s="163" t="s">
        <v>927</v>
      </c>
      <c r="D82" s="28"/>
      <c r="E82" s="28"/>
      <c r="F82" s="28"/>
      <c r="G82" s="28"/>
      <c r="H82" s="28"/>
      <c r="I82" s="28"/>
      <c r="J82" s="28"/>
      <c r="K82" s="28"/>
      <c r="L82" s="28"/>
      <c r="M82" s="28"/>
      <c r="N82" s="28"/>
      <c r="O82" s="28"/>
      <c r="P82" s="28"/>
      <c r="Q82" s="28"/>
      <c r="R82" s="59"/>
    </row>
    <row r="83" spans="2:18" s="159" customFormat="1" ht="15">
      <c r="B83" s="64"/>
      <c r="C83" s="163" t="s">
        <v>928</v>
      </c>
      <c r="D83" s="28"/>
      <c r="E83" s="28"/>
      <c r="F83" s="28"/>
      <c r="G83" s="28"/>
      <c r="H83" s="28"/>
      <c r="I83" s="28"/>
      <c r="J83" s="28"/>
      <c r="K83" s="28"/>
      <c r="L83" s="28"/>
      <c r="M83" s="28"/>
      <c r="N83" s="28"/>
      <c r="O83" s="28"/>
      <c r="P83" s="28"/>
      <c r="Q83" s="28"/>
      <c r="R83" s="59"/>
    </row>
    <row r="84" spans="2:18" s="159" customFormat="1" ht="15">
      <c r="B84" s="64"/>
      <c r="C84" s="163" t="s">
        <v>929</v>
      </c>
      <c r="D84" s="28"/>
      <c r="E84" s="28"/>
      <c r="F84" s="28"/>
      <c r="G84" s="28"/>
      <c r="H84" s="28"/>
      <c r="I84" s="28"/>
      <c r="J84" s="28"/>
      <c r="K84" s="28"/>
      <c r="L84" s="28"/>
      <c r="M84" s="28"/>
      <c r="N84" s="28"/>
      <c r="O84" s="28"/>
      <c r="P84" s="28"/>
      <c r="Q84" s="28"/>
      <c r="R84" s="59"/>
    </row>
    <row r="85" spans="2:18" s="159" customFormat="1" ht="15">
      <c r="B85" s="64"/>
      <c r="C85" s="163" t="s">
        <v>930</v>
      </c>
      <c r="D85" s="28"/>
      <c r="E85" s="28"/>
      <c r="F85" s="28"/>
      <c r="G85" s="28"/>
      <c r="H85" s="28"/>
      <c r="I85" s="28"/>
      <c r="J85" s="28"/>
      <c r="K85" s="28"/>
      <c r="L85" s="28"/>
      <c r="M85" s="28"/>
      <c r="N85" s="28"/>
      <c r="O85" s="28"/>
      <c r="P85" s="28"/>
      <c r="Q85" s="28"/>
      <c r="R85" s="59"/>
    </row>
    <row r="86" spans="2:18" s="159" customFormat="1" ht="15">
      <c r="B86" s="64"/>
      <c r="C86" s="163" t="s">
        <v>931</v>
      </c>
      <c r="D86" s="28"/>
      <c r="E86" s="28"/>
      <c r="F86" s="28"/>
      <c r="G86" s="28"/>
      <c r="H86" s="28"/>
      <c r="I86" s="28"/>
      <c r="J86" s="28"/>
      <c r="K86" s="28"/>
      <c r="L86" s="28"/>
      <c r="M86" s="28"/>
      <c r="N86" s="28"/>
      <c r="O86" s="28"/>
      <c r="P86" s="28"/>
      <c r="Q86" s="28"/>
      <c r="R86" s="59"/>
    </row>
    <row r="87" spans="2:18" s="159" customFormat="1" ht="15">
      <c r="B87" s="64"/>
      <c r="C87" s="163" t="s">
        <v>932</v>
      </c>
      <c r="D87" s="28"/>
      <c r="E87" s="28"/>
      <c r="F87" s="28"/>
      <c r="G87" s="28"/>
      <c r="H87" s="28"/>
      <c r="I87" s="28"/>
      <c r="J87" s="28"/>
      <c r="K87" s="28"/>
      <c r="L87" s="28"/>
      <c r="M87" s="28"/>
      <c r="N87" s="28"/>
      <c r="O87" s="28"/>
      <c r="P87" s="28"/>
      <c r="Q87" s="28"/>
      <c r="R87" s="59"/>
    </row>
    <row r="88" spans="2:18" s="159" customFormat="1" ht="15">
      <c r="B88" s="64"/>
      <c r="C88" s="163" t="s">
        <v>933</v>
      </c>
      <c r="D88" s="28"/>
      <c r="E88" s="28"/>
      <c r="F88" s="28"/>
      <c r="G88" s="28"/>
      <c r="H88" s="28"/>
      <c r="I88" s="28"/>
      <c r="J88" s="28"/>
      <c r="K88" s="28"/>
      <c r="L88" s="28"/>
      <c r="M88" s="28"/>
      <c r="N88" s="28"/>
      <c r="O88" s="28"/>
      <c r="P88" s="28"/>
      <c r="Q88" s="28"/>
      <c r="R88" s="59"/>
    </row>
    <row r="89" spans="2:18" s="159" customFormat="1" ht="15">
      <c r="B89" s="64"/>
      <c r="C89" s="163" t="s">
        <v>934</v>
      </c>
      <c r="D89" s="28"/>
      <c r="E89" s="28"/>
      <c r="F89" s="28"/>
      <c r="G89" s="28"/>
      <c r="H89" s="28"/>
      <c r="I89" s="28"/>
      <c r="J89" s="28"/>
      <c r="K89" s="28"/>
      <c r="L89" s="28"/>
      <c r="M89" s="28"/>
      <c r="N89" s="28"/>
      <c r="O89" s="28"/>
      <c r="P89" s="28"/>
      <c r="Q89" s="28"/>
      <c r="R89" s="59"/>
    </row>
    <row r="90" spans="2:18" s="159" customFormat="1" ht="15">
      <c r="B90" s="64"/>
      <c r="C90" s="163" t="s">
        <v>935</v>
      </c>
      <c r="D90" s="28"/>
      <c r="E90" s="28"/>
      <c r="F90" s="28"/>
      <c r="G90" s="28"/>
      <c r="H90" s="28"/>
      <c r="I90" s="28"/>
      <c r="J90" s="28"/>
      <c r="K90" s="28"/>
      <c r="L90" s="28"/>
      <c r="M90" s="28"/>
      <c r="N90" s="28"/>
      <c r="O90" s="28"/>
      <c r="P90" s="28"/>
      <c r="Q90" s="28"/>
      <c r="R90" s="59"/>
    </row>
    <row r="91" spans="2:18" s="159" customFormat="1" ht="15">
      <c r="B91" s="64"/>
      <c r="C91" s="163" t="s">
        <v>936</v>
      </c>
      <c r="D91" s="28"/>
      <c r="E91" s="28"/>
      <c r="F91" s="28"/>
      <c r="G91" s="28"/>
      <c r="H91" s="28"/>
      <c r="I91" s="28"/>
      <c r="J91" s="28"/>
      <c r="K91" s="28"/>
      <c r="L91" s="28"/>
      <c r="M91" s="28"/>
      <c r="N91" s="28"/>
      <c r="O91" s="28"/>
      <c r="P91" s="28"/>
      <c r="Q91" s="28"/>
      <c r="R91" s="59"/>
    </row>
    <row r="92" spans="2:18" s="159" customFormat="1" ht="15">
      <c r="B92" s="64"/>
      <c r="C92" s="163" t="s">
        <v>937</v>
      </c>
      <c r="D92" s="28"/>
      <c r="E92" s="28"/>
      <c r="F92" s="28"/>
      <c r="G92" s="28"/>
      <c r="H92" s="28"/>
      <c r="I92" s="28"/>
      <c r="J92" s="28"/>
      <c r="K92" s="28"/>
      <c r="L92" s="28"/>
      <c r="M92" s="28"/>
      <c r="N92" s="28"/>
      <c r="O92" s="28"/>
      <c r="P92" s="28"/>
      <c r="Q92" s="28"/>
      <c r="R92" s="59"/>
    </row>
    <row r="93" spans="2:18" s="159" customFormat="1" ht="15">
      <c r="B93" s="64"/>
      <c r="C93" s="163" t="s">
        <v>938</v>
      </c>
      <c r="D93" s="28"/>
      <c r="E93" s="28"/>
      <c r="F93" s="28"/>
      <c r="G93" s="28"/>
      <c r="H93" s="28"/>
      <c r="I93" s="28"/>
      <c r="J93" s="28"/>
      <c r="K93" s="28"/>
      <c r="L93" s="28"/>
      <c r="M93" s="28"/>
      <c r="N93" s="28"/>
      <c r="O93" s="28"/>
      <c r="P93" s="28"/>
      <c r="Q93" s="28"/>
      <c r="R93" s="59"/>
    </row>
    <row r="94" spans="2:18" s="159" customFormat="1" ht="15">
      <c r="B94" s="64"/>
      <c r="C94" s="163" t="s">
        <v>939</v>
      </c>
      <c r="D94" s="28"/>
      <c r="E94" s="28"/>
      <c r="F94" s="28"/>
      <c r="G94" s="28"/>
      <c r="H94" s="28"/>
      <c r="I94" s="28"/>
      <c r="J94" s="28"/>
      <c r="K94" s="28"/>
      <c r="L94" s="28"/>
      <c r="M94" s="28"/>
      <c r="N94" s="28"/>
      <c r="O94" s="28"/>
      <c r="P94" s="28"/>
      <c r="Q94" s="28"/>
      <c r="R94" s="59"/>
    </row>
    <row r="95" spans="2:18" s="159" customFormat="1" ht="15">
      <c r="B95" s="64"/>
      <c r="C95" s="163" t="s">
        <v>940</v>
      </c>
      <c r="D95" s="28"/>
      <c r="E95" s="28"/>
      <c r="F95" s="28"/>
      <c r="G95" s="28"/>
      <c r="H95" s="28"/>
      <c r="I95" s="28"/>
      <c r="J95" s="28"/>
      <c r="K95" s="28"/>
      <c r="L95" s="28"/>
      <c r="M95" s="28"/>
      <c r="N95" s="28"/>
      <c r="O95" s="28"/>
      <c r="P95" s="28"/>
      <c r="Q95" s="28"/>
      <c r="R95" s="59"/>
    </row>
    <row r="96" spans="2:18" s="159" customFormat="1" ht="15">
      <c r="B96" s="64"/>
      <c r="C96" s="163" t="s">
        <v>941</v>
      </c>
      <c r="D96" s="28"/>
      <c r="E96" s="28"/>
      <c r="F96" s="28"/>
      <c r="G96" s="28"/>
      <c r="H96" s="28"/>
      <c r="I96" s="28"/>
      <c r="J96" s="28"/>
      <c r="K96" s="28"/>
      <c r="L96" s="28"/>
      <c r="M96" s="28"/>
      <c r="N96" s="28"/>
      <c r="O96" s="28"/>
      <c r="P96" s="28"/>
      <c r="Q96" s="28"/>
      <c r="R96" s="59"/>
    </row>
    <row r="97" spans="2:18" s="159" customFormat="1" ht="15">
      <c r="B97" s="64"/>
      <c r="C97" s="163" t="s">
        <v>942</v>
      </c>
      <c r="D97" s="28"/>
      <c r="E97" s="28"/>
      <c r="F97" s="28"/>
      <c r="G97" s="28"/>
      <c r="H97" s="28"/>
      <c r="I97" s="28"/>
      <c r="J97" s="28"/>
      <c r="K97" s="28"/>
      <c r="L97" s="28"/>
      <c r="M97" s="28"/>
      <c r="N97" s="28"/>
      <c r="O97" s="28"/>
      <c r="P97" s="28"/>
      <c r="Q97" s="28"/>
      <c r="R97" s="59"/>
    </row>
    <row r="98" spans="2:18" s="159" customFormat="1" ht="15">
      <c r="B98" s="64"/>
      <c r="C98" s="163" t="s">
        <v>943</v>
      </c>
      <c r="D98" s="28"/>
      <c r="E98" s="28"/>
      <c r="F98" s="28"/>
      <c r="G98" s="28"/>
      <c r="H98" s="28"/>
      <c r="I98" s="28"/>
      <c r="J98" s="28"/>
      <c r="K98" s="28"/>
      <c r="L98" s="28"/>
      <c r="M98" s="28"/>
      <c r="N98" s="28"/>
      <c r="O98" s="28"/>
      <c r="P98" s="28"/>
      <c r="Q98" s="28"/>
      <c r="R98" s="59"/>
    </row>
    <row r="99" spans="2:18" s="159" customFormat="1" ht="15">
      <c r="B99" s="64"/>
      <c r="C99" s="163" t="s">
        <v>944</v>
      </c>
      <c r="D99" s="28"/>
      <c r="E99" s="28"/>
      <c r="F99" s="28"/>
      <c r="G99" s="28"/>
      <c r="H99" s="28"/>
      <c r="I99" s="28"/>
      <c r="J99" s="28"/>
      <c r="K99" s="28"/>
      <c r="L99" s="28"/>
      <c r="M99" s="28"/>
      <c r="N99" s="28"/>
      <c r="O99" s="28"/>
      <c r="P99" s="28"/>
      <c r="Q99" s="28"/>
      <c r="R99" s="59"/>
    </row>
    <row r="100" spans="2:18" s="159" customFormat="1" ht="15">
      <c r="B100" s="64"/>
      <c r="C100" s="163" t="s">
        <v>945</v>
      </c>
      <c r="D100" s="28"/>
      <c r="E100" s="28"/>
      <c r="F100" s="28"/>
      <c r="G100" s="28"/>
      <c r="H100" s="28"/>
      <c r="I100" s="28"/>
      <c r="J100" s="28"/>
      <c r="K100" s="28"/>
      <c r="L100" s="28"/>
      <c r="M100" s="28"/>
      <c r="N100" s="28"/>
      <c r="O100" s="28"/>
      <c r="P100" s="28"/>
      <c r="Q100" s="28"/>
      <c r="R100" s="59"/>
    </row>
    <row r="101" spans="2:18" s="159" customFormat="1" ht="15">
      <c r="B101" s="64"/>
      <c r="C101" s="163" t="s">
        <v>946</v>
      </c>
      <c r="D101" s="28"/>
      <c r="E101" s="28"/>
      <c r="F101" s="28"/>
      <c r="G101" s="28"/>
      <c r="H101" s="28"/>
      <c r="I101" s="28"/>
      <c r="J101" s="28"/>
      <c r="K101" s="28"/>
      <c r="L101" s="28"/>
      <c r="M101" s="28"/>
      <c r="N101" s="28"/>
      <c r="O101" s="28"/>
      <c r="P101" s="28"/>
      <c r="Q101" s="28"/>
      <c r="R101" s="59"/>
    </row>
    <row r="102" spans="2:18" s="159" customFormat="1" ht="15">
      <c r="B102" s="64"/>
      <c r="C102" s="163" t="s">
        <v>947</v>
      </c>
      <c r="D102" s="28"/>
      <c r="E102" s="28"/>
      <c r="F102" s="28"/>
      <c r="G102" s="28"/>
      <c r="H102" s="28"/>
      <c r="I102" s="28"/>
      <c r="J102" s="28"/>
      <c r="K102" s="28"/>
      <c r="L102" s="28"/>
      <c r="M102" s="28"/>
      <c r="N102" s="28"/>
      <c r="O102" s="28"/>
      <c r="P102" s="28"/>
      <c r="Q102" s="28"/>
      <c r="R102" s="59"/>
    </row>
    <row r="103" spans="2:18" s="159" customFormat="1" ht="15">
      <c r="B103" s="64"/>
      <c r="C103" s="163" t="s">
        <v>948</v>
      </c>
      <c r="D103" s="28"/>
      <c r="E103" s="28"/>
      <c r="F103" s="28"/>
      <c r="G103" s="28"/>
      <c r="H103" s="28"/>
      <c r="I103" s="28"/>
      <c r="J103" s="28"/>
      <c r="K103" s="28"/>
      <c r="L103" s="28"/>
      <c r="M103" s="28"/>
      <c r="N103" s="28"/>
      <c r="O103" s="28"/>
      <c r="P103" s="28"/>
      <c r="Q103" s="28"/>
      <c r="R103" s="59"/>
    </row>
    <row r="104" spans="2:18" s="159" customFormat="1" ht="15">
      <c r="B104" s="64"/>
      <c r="C104" s="163" t="s">
        <v>949</v>
      </c>
      <c r="D104" s="28"/>
      <c r="E104" s="28"/>
      <c r="F104" s="28"/>
      <c r="G104" s="28"/>
      <c r="H104" s="28"/>
      <c r="I104" s="28"/>
      <c r="J104" s="28"/>
      <c r="K104" s="28"/>
      <c r="L104" s="28"/>
      <c r="M104" s="28"/>
      <c r="N104" s="28"/>
      <c r="O104" s="28"/>
      <c r="P104" s="28"/>
      <c r="Q104" s="28"/>
      <c r="R104" s="59"/>
    </row>
    <row r="105" spans="2:18" s="159" customFormat="1" ht="15">
      <c r="B105" s="64"/>
      <c r="C105" s="163" t="s">
        <v>950</v>
      </c>
      <c r="D105" s="28"/>
      <c r="E105" s="28"/>
      <c r="F105" s="28"/>
      <c r="G105" s="28"/>
      <c r="H105" s="28"/>
      <c r="I105" s="28"/>
      <c r="J105" s="28"/>
      <c r="K105" s="28"/>
      <c r="L105" s="28"/>
      <c r="M105" s="28"/>
      <c r="N105" s="28"/>
      <c r="O105" s="28"/>
      <c r="P105" s="28"/>
      <c r="Q105" s="28"/>
      <c r="R105" s="59"/>
    </row>
    <row r="106" spans="2:18" s="159" customFormat="1" ht="15">
      <c r="B106" s="64"/>
      <c r="C106" s="163" t="s">
        <v>951</v>
      </c>
      <c r="D106" s="28"/>
      <c r="E106" s="28"/>
      <c r="F106" s="28"/>
      <c r="G106" s="28"/>
      <c r="H106" s="28"/>
      <c r="I106" s="28"/>
      <c r="J106" s="28"/>
      <c r="K106" s="28"/>
      <c r="L106" s="28"/>
      <c r="M106" s="28"/>
      <c r="N106" s="28"/>
      <c r="O106" s="28"/>
      <c r="P106" s="28"/>
      <c r="Q106" s="28"/>
      <c r="R106" s="59"/>
    </row>
    <row r="107" spans="2:18" s="159" customFormat="1" ht="15">
      <c r="B107" s="64"/>
      <c r="C107" s="163" t="s">
        <v>952</v>
      </c>
      <c r="D107" s="28"/>
      <c r="E107" s="28"/>
      <c r="F107" s="28"/>
      <c r="G107" s="28"/>
      <c r="H107" s="28"/>
      <c r="I107" s="28"/>
      <c r="J107" s="28"/>
      <c r="K107" s="28"/>
      <c r="L107" s="28"/>
      <c r="M107" s="28"/>
      <c r="N107" s="28"/>
      <c r="O107" s="28"/>
      <c r="P107" s="28"/>
      <c r="Q107" s="28"/>
      <c r="R107" s="59"/>
    </row>
    <row r="108" spans="2:18" s="159" customFormat="1" ht="15">
      <c r="B108" s="64"/>
      <c r="C108" s="163" t="s">
        <v>953</v>
      </c>
      <c r="D108" s="28"/>
      <c r="E108" s="28"/>
      <c r="F108" s="28"/>
      <c r="G108" s="28"/>
      <c r="H108" s="28"/>
      <c r="I108" s="28"/>
      <c r="J108" s="28"/>
      <c r="K108" s="28"/>
      <c r="L108" s="28"/>
      <c r="M108" s="28"/>
      <c r="N108" s="28"/>
      <c r="O108" s="28"/>
      <c r="P108" s="28"/>
      <c r="Q108" s="28"/>
      <c r="R108" s="59"/>
    </row>
    <row r="109" spans="2:18" s="159" customFormat="1" ht="15">
      <c r="B109" s="64"/>
      <c r="C109" s="163" t="s">
        <v>954</v>
      </c>
      <c r="D109" s="28"/>
      <c r="E109" s="28"/>
      <c r="F109" s="28"/>
      <c r="G109" s="28"/>
      <c r="H109" s="28"/>
      <c r="I109" s="28"/>
      <c r="J109" s="28"/>
      <c r="K109" s="28"/>
      <c r="L109" s="28"/>
      <c r="M109" s="28"/>
      <c r="N109" s="28"/>
      <c r="O109" s="28"/>
      <c r="P109" s="28"/>
      <c r="Q109" s="28"/>
      <c r="R109" s="59"/>
    </row>
    <row r="110" spans="2:18" s="159" customFormat="1" ht="15">
      <c r="B110" s="64"/>
      <c r="C110" s="163" t="s">
        <v>955</v>
      </c>
      <c r="D110" s="28"/>
      <c r="E110" s="28"/>
      <c r="F110" s="28"/>
      <c r="G110" s="28"/>
      <c r="H110" s="28"/>
      <c r="I110" s="28"/>
      <c r="J110" s="28"/>
      <c r="K110" s="28"/>
      <c r="L110" s="28"/>
      <c r="M110" s="28"/>
      <c r="N110" s="28"/>
      <c r="O110" s="28"/>
      <c r="P110" s="28"/>
      <c r="Q110" s="28"/>
      <c r="R110" s="59"/>
    </row>
    <row r="111" spans="2:18" s="159" customFormat="1" ht="15">
      <c r="B111" s="64"/>
      <c r="C111" s="163" t="s">
        <v>956</v>
      </c>
      <c r="D111" s="28"/>
      <c r="E111" s="28"/>
      <c r="F111" s="28"/>
      <c r="G111" s="28"/>
      <c r="H111" s="28"/>
      <c r="I111" s="28"/>
      <c r="J111" s="28"/>
      <c r="K111" s="28"/>
      <c r="L111" s="28"/>
      <c r="M111" s="28"/>
      <c r="N111" s="28"/>
      <c r="O111" s="28"/>
      <c r="P111" s="28"/>
      <c r="Q111" s="28"/>
      <c r="R111" s="59"/>
    </row>
    <row r="112" spans="2:18" s="159" customFormat="1" ht="15">
      <c r="B112" s="64"/>
      <c r="C112" s="163" t="s">
        <v>957</v>
      </c>
      <c r="D112" s="28"/>
      <c r="E112" s="28"/>
      <c r="F112" s="28"/>
      <c r="G112" s="28"/>
      <c r="H112" s="28"/>
      <c r="I112" s="28"/>
      <c r="J112" s="28"/>
      <c r="K112" s="28"/>
      <c r="L112" s="28"/>
      <c r="M112" s="28"/>
      <c r="N112" s="28"/>
      <c r="O112" s="28"/>
      <c r="P112" s="28"/>
      <c r="Q112" s="28"/>
      <c r="R112" s="59"/>
    </row>
    <row r="113" spans="2:18" s="159" customFormat="1" ht="15">
      <c r="B113" s="64"/>
      <c r="C113" s="163" t="s">
        <v>958</v>
      </c>
      <c r="D113" s="28"/>
      <c r="E113" s="28"/>
      <c r="F113" s="28"/>
      <c r="G113" s="28"/>
      <c r="H113" s="28"/>
      <c r="I113" s="28"/>
      <c r="J113" s="28"/>
      <c r="K113" s="28"/>
      <c r="L113" s="28"/>
      <c r="M113" s="28"/>
      <c r="N113" s="28"/>
      <c r="O113" s="28"/>
      <c r="P113" s="28"/>
      <c r="Q113" s="28"/>
      <c r="R113" s="59"/>
    </row>
    <row r="114" spans="2:18" s="159" customFormat="1" ht="15">
      <c r="B114" s="64"/>
      <c r="C114" s="163" t="s">
        <v>959</v>
      </c>
      <c r="D114" s="28"/>
      <c r="E114" s="28"/>
      <c r="F114" s="28"/>
      <c r="G114" s="28"/>
      <c r="H114" s="28"/>
      <c r="I114" s="28"/>
      <c r="J114" s="28"/>
      <c r="K114" s="28"/>
      <c r="L114" s="28"/>
      <c r="M114" s="28"/>
      <c r="N114" s="28"/>
      <c r="O114" s="28"/>
      <c r="P114" s="28"/>
      <c r="Q114" s="28"/>
      <c r="R114" s="59"/>
    </row>
    <row r="115" spans="2:18" s="159" customFormat="1" ht="12.75">
      <c r="B115" s="64"/>
      <c r="C115" s="163"/>
      <c r="D115" s="28"/>
      <c r="E115" s="28"/>
      <c r="F115" s="28"/>
      <c r="G115" s="28"/>
      <c r="H115" s="28"/>
      <c r="I115" s="28"/>
      <c r="J115" s="28"/>
      <c r="K115" s="28"/>
      <c r="L115" s="28"/>
      <c r="M115" s="28"/>
      <c r="N115" s="28"/>
      <c r="O115" s="28"/>
      <c r="P115" s="28"/>
      <c r="Q115" s="28"/>
      <c r="R115" s="59"/>
    </row>
    <row r="116" spans="2:18" s="159" customFormat="1" ht="12.75">
      <c r="B116" s="64"/>
      <c r="C116" s="163"/>
      <c r="D116" s="28"/>
      <c r="E116" s="28"/>
      <c r="F116" s="28"/>
      <c r="G116" s="28"/>
      <c r="H116" s="28"/>
      <c r="I116" s="28"/>
      <c r="J116" s="28"/>
      <c r="K116" s="28"/>
      <c r="L116" s="28"/>
      <c r="M116" s="28"/>
      <c r="N116" s="28"/>
      <c r="O116" s="28"/>
      <c r="P116" s="28"/>
      <c r="Q116" s="28"/>
      <c r="R116" s="59"/>
    </row>
    <row r="117" spans="2:18" s="159" customFormat="1" ht="12.75">
      <c r="B117" s="64"/>
      <c r="C117" s="163"/>
      <c r="D117" s="28"/>
      <c r="E117" s="28"/>
      <c r="F117" s="28"/>
      <c r="G117" s="28"/>
      <c r="H117" s="28"/>
      <c r="I117" s="28"/>
      <c r="J117" s="28"/>
      <c r="K117" s="28"/>
      <c r="L117" s="28"/>
      <c r="M117" s="28"/>
      <c r="N117" s="28"/>
      <c r="O117" s="28"/>
      <c r="P117" s="28"/>
      <c r="Q117" s="28"/>
      <c r="R117" s="59"/>
    </row>
    <row r="118" spans="2:18" s="159" customFormat="1" ht="12.75">
      <c r="B118" s="64"/>
      <c r="C118" s="163"/>
      <c r="D118" s="28"/>
      <c r="E118" s="28"/>
      <c r="F118" s="28"/>
      <c r="G118" s="28"/>
      <c r="H118" s="28"/>
      <c r="I118" s="28"/>
      <c r="J118" s="28"/>
      <c r="K118" s="28"/>
      <c r="L118" s="28"/>
      <c r="M118" s="28"/>
      <c r="N118" s="28"/>
      <c r="O118" s="28"/>
      <c r="P118" s="28"/>
      <c r="Q118" s="28"/>
      <c r="R118" s="59"/>
    </row>
    <row r="119" spans="2:18" s="159" customFormat="1" ht="12.75">
      <c r="B119" s="64"/>
      <c r="C119" s="163"/>
      <c r="D119" s="28"/>
      <c r="E119" s="28"/>
      <c r="F119" s="28"/>
      <c r="G119" s="28"/>
      <c r="H119" s="28"/>
      <c r="I119" s="28"/>
      <c r="J119" s="28"/>
      <c r="K119" s="28"/>
      <c r="L119" s="28"/>
      <c r="M119" s="28"/>
      <c r="N119" s="28"/>
      <c r="O119" s="28"/>
      <c r="P119" s="28"/>
      <c r="Q119" s="28"/>
      <c r="R119" s="59"/>
    </row>
    <row r="120" spans="2:18" s="159" customFormat="1" ht="13.5" thickBot="1">
      <c r="B120" s="164" t="s">
        <v>960</v>
      </c>
      <c r="C120" s="165"/>
      <c r="D120" s="166">
        <f>SUM(D15:D119)</f>
        <v>0</v>
      </c>
      <c r="E120" s="166">
        <f t="shared" ref="E120:I120" si="0">SUM(E15:E119)</f>
        <v>0</v>
      </c>
      <c r="F120" s="167">
        <f t="shared" si="0"/>
        <v>0</v>
      </c>
      <c r="G120" s="167">
        <f t="shared" si="0"/>
        <v>0</v>
      </c>
      <c r="H120" s="167">
        <f t="shared" si="0"/>
        <v>0</v>
      </c>
      <c r="I120" s="167">
        <f t="shared" si="0"/>
        <v>0</v>
      </c>
      <c r="J120" s="165"/>
      <c r="K120" s="165"/>
      <c r="L120" s="165"/>
      <c r="M120" s="165"/>
      <c r="N120" s="61"/>
      <c r="O120" s="61"/>
      <c r="P120" s="61"/>
      <c r="Q120" s="61"/>
      <c r="R120" s="62"/>
    </row>
    <row r="121" spans="2:18" s="159" customFormat="1" ht="12.75">
      <c r="B121" s="168"/>
      <c r="C121" s="169"/>
      <c r="D121" s="242" t="s">
        <v>848</v>
      </c>
      <c r="E121" s="170" t="s">
        <v>849</v>
      </c>
      <c r="F121" s="171"/>
      <c r="G121" s="172"/>
      <c r="H121" s="172"/>
      <c r="I121" s="173"/>
      <c r="J121" s="174"/>
      <c r="K121" s="175"/>
      <c r="L121" s="242" t="s">
        <v>848</v>
      </c>
      <c r="M121" s="170" t="s">
        <v>849</v>
      </c>
      <c r="N121" s="176"/>
      <c r="O121" s="28"/>
      <c r="P121" s="28"/>
      <c r="Q121" s="28"/>
      <c r="R121" s="59"/>
    </row>
    <row r="122" spans="2:18" s="159" customFormat="1" ht="12.75">
      <c r="B122" s="168"/>
      <c r="C122" s="177" t="s">
        <v>961</v>
      </c>
      <c r="D122" s="178">
        <f>D120</f>
        <v>0</v>
      </c>
      <c r="E122" s="179">
        <f>G120</f>
        <v>0</v>
      </c>
      <c r="F122" s="176"/>
      <c r="G122" s="28"/>
      <c r="H122" s="28"/>
      <c r="I122" s="149"/>
      <c r="J122" s="457" t="s">
        <v>962</v>
      </c>
      <c r="K122" s="458"/>
      <c r="L122" s="178">
        <f>E120</f>
        <v>0</v>
      </c>
      <c r="M122" s="179">
        <f>H120</f>
        <v>0</v>
      </c>
      <c r="N122" s="176"/>
      <c r="O122" s="28"/>
      <c r="P122" s="28"/>
      <c r="Q122" s="28"/>
      <c r="R122" s="59"/>
    </row>
    <row r="123" spans="2:18" s="159" customFormat="1" ht="12.75">
      <c r="B123" s="168"/>
      <c r="C123" s="177" t="s">
        <v>963</v>
      </c>
      <c r="D123" s="180"/>
      <c r="E123" s="181"/>
      <c r="F123" s="176"/>
      <c r="G123" s="28"/>
      <c r="H123" s="28"/>
      <c r="I123" s="149"/>
      <c r="J123" s="457" t="s">
        <v>964</v>
      </c>
      <c r="K123" s="458"/>
      <c r="L123" s="182" t="e">
        <f>L122/D120</f>
        <v>#DIV/0!</v>
      </c>
      <c r="M123" s="183" t="e">
        <f>M122/G120</f>
        <v>#DIV/0!</v>
      </c>
      <c r="N123" s="176"/>
      <c r="O123" s="28"/>
      <c r="P123" s="28"/>
      <c r="Q123" s="28"/>
      <c r="R123" s="59"/>
    </row>
    <row r="124" spans="2:18" s="159" customFormat="1" ht="12.75">
      <c r="B124" s="168"/>
      <c r="C124" s="177" t="s">
        <v>965</v>
      </c>
      <c r="D124" s="180">
        <f>COUNTA(B15:B119)</f>
        <v>0</v>
      </c>
      <c r="E124" s="181">
        <f>D124</f>
        <v>0</v>
      </c>
      <c r="F124" s="176"/>
      <c r="G124" s="28"/>
      <c r="H124" s="28"/>
      <c r="I124" s="149"/>
      <c r="J124" s="457" t="s">
        <v>966</v>
      </c>
      <c r="K124" s="458"/>
      <c r="L124" s="184">
        <f>COUNTA(E15:E119)</f>
        <v>0</v>
      </c>
      <c r="M124" s="181">
        <f>COUNTA(H15:H119)</f>
        <v>0</v>
      </c>
      <c r="N124" s="176"/>
      <c r="O124" s="28"/>
      <c r="P124" s="28"/>
      <c r="Q124" s="28"/>
      <c r="R124" s="59"/>
    </row>
    <row r="125" spans="2:18" s="159" customFormat="1" ht="13.5" thickBot="1">
      <c r="B125" s="185"/>
      <c r="C125" s="186" t="s">
        <v>967</v>
      </c>
      <c r="D125" s="187"/>
      <c r="E125" s="188"/>
      <c r="F125" s="189"/>
      <c r="G125" s="35"/>
      <c r="H125" s="35"/>
      <c r="I125" s="150"/>
      <c r="J125" s="453" t="s">
        <v>968</v>
      </c>
      <c r="K125" s="454"/>
      <c r="L125" s="190" t="e">
        <f>L124/D124</f>
        <v>#DIV/0!</v>
      </c>
      <c r="M125" s="191" t="e">
        <f>M124/E124</f>
        <v>#DIV/0!</v>
      </c>
      <c r="N125" s="189"/>
      <c r="O125" s="35"/>
      <c r="P125" s="35"/>
      <c r="Q125" s="35"/>
      <c r="R125" s="66"/>
    </row>
    <row r="126" spans="2:18" s="159" customFormat="1" ht="12.75"/>
    <row r="127" spans="2:18" s="159" customFormat="1" ht="12.75">
      <c r="B127" s="159" t="s">
        <v>969</v>
      </c>
    </row>
    <row r="128" spans="2:18" s="159" customFormat="1" ht="12.75">
      <c r="B128" s="159" t="s">
        <v>970</v>
      </c>
    </row>
    <row r="129" spans="2:26" s="159" customFormat="1" ht="12.75">
      <c r="B129" s="192"/>
      <c r="C129" s="193"/>
      <c r="D129" s="193"/>
      <c r="E129" s="193"/>
      <c r="F129" s="193"/>
      <c r="G129" s="193"/>
      <c r="H129" s="193"/>
      <c r="I129" s="193"/>
      <c r="J129" s="193"/>
      <c r="K129" s="193"/>
      <c r="L129" s="193"/>
      <c r="M129" s="193"/>
      <c r="N129" s="193"/>
      <c r="O129" s="193"/>
      <c r="P129" s="193"/>
      <c r="Q129" s="193"/>
      <c r="R129" s="194"/>
    </row>
    <row r="130" spans="2:26" s="159" customFormat="1" ht="12.75">
      <c r="B130" s="195"/>
      <c r="C130" s="196"/>
      <c r="D130" s="196"/>
      <c r="E130" s="196"/>
      <c r="F130" s="196"/>
      <c r="G130" s="196"/>
      <c r="H130" s="196"/>
      <c r="I130" s="196"/>
      <c r="J130" s="196"/>
      <c r="K130" s="196"/>
      <c r="L130" s="196"/>
      <c r="M130" s="196"/>
      <c r="N130" s="196"/>
      <c r="O130" s="196"/>
      <c r="P130" s="196"/>
      <c r="Q130" s="196"/>
      <c r="R130" s="197"/>
    </row>
    <row r="131" spans="2:26" s="159" customFormat="1" ht="12.75">
      <c r="B131" s="195"/>
      <c r="C131" s="196"/>
      <c r="D131" s="196"/>
      <c r="E131" s="196"/>
      <c r="F131" s="196"/>
      <c r="G131" s="196"/>
      <c r="H131" s="196"/>
      <c r="I131" s="196"/>
      <c r="J131" s="196"/>
      <c r="K131" s="196"/>
      <c r="L131" s="196"/>
      <c r="M131" s="196"/>
      <c r="N131" s="196"/>
      <c r="O131" s="196"/>
      <c r="P131" s="196"/>
      <c r="Q131" s="196"/>
      <c r="R131" s="197"/>
    </row>
    <row r="132" spans="2:26" s="159" customFormat="1" ht="12.75">
      <c r="B132" s="198"/>
      <c r="C132" s="199"/>
      <c r="D132" s="199"/>
      <c r="E132" s="199"/>
      <c r="F132" s="199"/>
      <c r="G132" s="199"/>
      <c r="H132" s="199"/>
      <c r="I132" s="199"/>
      <c r="J132" s="199"/>
      <c r="K132" s="199"/>
      <c r="L132" s="199"/>
      <c r="M132" s="199"/>
      <c r="N132" s="199"/>
      <c r="O132" s="199"/>
      <c r="P132" s="199"/>
      <c r="Q132" s="199"/>
      <c r="R132" s="200"/>
    </row>
    <row r="133" spans="2:26" s="159" customFormat="1" ht="12.75"/>
    <row r="134" spans="2:26" s="159" customFormat="1" ht="12.75">
      <c r="B134" s="159" t="s">
        <v>971</v>
      </c>
    </row>
    <row r="135" spans="2:26" s="159" customFormat="1" ht="12.75">
      <c r="B135" s="460"/>
      <c r="C135" s="461"/>
      <c r="D135" s="461"/>
      <c r="E135" s="461"/>
      <c r="F135" s="461"/>
      <c r="G135" s="461"/>
      <c r="H135" s="461"/>
      <c r="I135" s="461"/>
      <c r="J135" s="461"/>
      <c r="K135" s="461"/>
      <c r="L135" s="461"/>
      <c r="M135" s="461"/>
      <c r="N135" s="461"/>
      <c r="O135" s="461"/>
      <c r="P135" s="461"/>
      <c r="Q135" s="461"/>
      <c r="R135" s="462"/>
      <c r="T135" s="418" t="s">
        <v>185</v>
      </c>
      <c r="U135" s="418"/>
      <c r="V135" s="418"/>
      <c r="W135" s="418"/>
      <c r="X135" s="418"/>
      <c r="Y135" s="418"/>
      <c r="Z135" s="418"/>
    </row>
    <row r="136" spans="2:26" s="159" customFormat="1" ht="12.75">
      <c r="B136" s="463"/>
      <c r="C136" s="464"/>
      <c r="D136" s="464"/>
      <c r="E136" s="464"/>
      <c r="F136" s="464"/>
      <c r="G136" s="464"/>
      <c r="H136" s="464"/>
      <c r="I136" s="464"/>
      <c r="J136" s="464"/>
      <c r="K136" s="464"/>
      <c r="L136" s="464"/>
      <c r="M136" s="464"/>
      <c r="N136" s="464"/>
      <c r="O136" s="464"/>
      <c r="P136" s="464"/>
      <c r="Q136" s="464"/>
      <c r="R136" s="465"/>
      <c r="T136" s="418"/>
      <c r="U136" s="418"/>
      <c r="V136" s="418"/>
      <c r="W136" s="418"/>
      <c r="X136" s="418"/>
      <c r="Y136" s="418"/>
      <c r="Z136" s="418"/>
    </row>
    <row r="137" spans="2:26" s="159" customFormat="1" ht="12.75">
      <c r="B137" s="463"/>
      <c r="C137" s="464"/>
      <c r="D137" s="464"/>
      <c r="E137" s="464"/>
      <c r="F137" s="464"/>
      <c r="G137" s="464"/>
      <c r="H137" s="464"/>
      <c r="I137" s="464"/>
      <c r="J137" s="464"/>
      <c r="K137" s="464"/>
      <c r="L137" s="464"/>
      <c r="M137" s="464"/>
      <c r="N137" s="464"/>
      <c r="O137" s="464"/>
      <c r="P137" s="464"/>
      <c r="Q137" s="464"/>
      <c r="R137" s="465"/>
      <c r="T137" s="418"/>
      <c r="U137" s="418"/>
      <c r="V137" s="418"/>
      <c r="W137" s="418"/>
      <c r="X137" s="418"/>
      <c r="Y137" s="418"/>
      <c r="Z137" s="418"/>
    </row>
    <row r="138" spans="2:26" s="159" customFormat="1" ht="12.75">
      <c r="B138" s="466"/>
      <c r="C138" s="467"/>
      <c r="D138" s="467"/>
      <c r="E138" s="467"/>
      <c r="F138" s="467"/>
      <c r="G138" s="467"/>
      <c r="H138" s="467"/>
      <c r="I138" s="467"/>
      <c r="J138" s="467"/>
      <c r="K138" s="467"/>
      <c r="L138" s="467"/>
      <c r="M138" s="467"/>
      <c r="N138" s="467"/>
      <c r="O138" s="467"/>
      <c r="P138" s="467"/>
      <c r="Q138" s="467"/>
      <c r="R138" s="468"/>
      <c r="T138" s="418"/>
      <c r="U138" s="418"/>
      <c r="V138" s="418"/>
      <c r="W138" s="418"/>
      <c r="X138" s="418"/>
      <c r="Y138" s="418"/>
      <c r="Z138" s="418"/>
    </row>
    <row r="139" spans="2:26" s="159" customFormat="1" ht="12.75"/>
    <row r="140" spans="2:26" s="159" customFormat="1" ht="12.75">
      <c r="B140" s="159" t="s">
        <v>972</v>
      </c>
    </row>
    <row r="141" spans="2:26" s="159" customFormat="1" ht="12.75">
      <c r="B141" s="469"/>
      <c r="C141" s="469"/>
      <c r="D141" s="469"/>
      <c r="E141" s="469"/>
      <c r="F141" s="469"/>
      <c r="G141" s="469"/>
      <c r="H141" s="469"/>
      <c r="I141" s="469"/>
      <c r="J141" s="469"/>
      <c r="K141" s="469"/>
      <c r="L141" s="469"/>
      <c r="M141" s="469"/>
      <c r="N141" s="469"/>
      <c r="O141" s="469"/>
      <c r="P141" s="469"/>
      <c r="Q141" s="469"/>
      <c r="R141" s="469"/>
    </row>
    <row r="142" spans="2:26" s="159" customFormat="1" ht="12.75">
      <c r="B142" s="469"/>
      <c r="C142" s="469"/>
      <c r="D142" s="469"/>
      <c r="E142" s="469"/>
      <c r="F142" s="469"/>
      <c r="G142" s="469"/>
      <c r="H142" s="469"/>
      <c r="I142" s="469"/>
      <c r="J142" s="469"/>
      <c r="K142" s="469"/>
      <c r="L142" s="469"/>
      <c r="M142" s="469"/>
      <c r="N142" s="469"/>
      <c r="O142" s="469"/>
      <c r="P142" s="469"/>
      <c r="Q142" s="469"/>
      <c r="R142" s="469"/>
    </row>
    <row r="143" spans="2:26" s="159" customFormat="1" ht="12.75">
      <c r="B143" s="469"/>
      <c r="C143" s="469"/>
      <c r="D143" s="469"/>
      <c r="E143" s="469"/>
      <c r="F143" s="469"/>
      <c r="G143" s="469"/>
      <c r="H143" s="469"/>
      <c r="I143" s="469"/>
      <c r="J143" s="469"/>
      <c r="K143" s="469"/>
      <c r="L143" s="469"/>
      <c r="M143" s="469"/>
      <c r="N143" s="469"/>
      <c r="O143" s="469"/>
      <c r="P143" s="469"/>
      <c r="Q143" s="469"/>
      <c r="R143" s="469"/>
    </row>
    <row r="144" spans="2:26" s="159" customFormat="1" ht="12.75">
      <c r="B144" s="469"/>
      <c r="C144" s="469"/>
      <c r="D144" s="469"/>
      <c r="E144" s="469"/>
      <c r="F144" s="469"/>
      <c r="G144" s="469"/>
      <c r="H144" s="469"/>
      <c r="I144" s="469"/>
      <c r="J144" s="469"/>
      <c r="K144" s="469"/>
      <c r="L144" s="469"/>
      <c r="M144" s="469"/>
      <c r="N144" s="469"/>
      <c r="O144" s="469"/>
      <c r="P144" s="469"/>
      <c r="Q144" s="469"/>
      <c r="R144" s="469"/>
    </row>
    <row r="145" spans="2:18" s="159" customFormat="1" ht="12.75"/>
    <row r="146" spans="2:18" s="159" customFormat="1" ht="12.75">
      <c r="B146" s="159" t="s">
        <v>973</v>
      </c>
    </row>
    <row r="147" spans="2:18" s="159" customFormat="1" ht="12.75">
      <c r="B147" s="459"/>
      <c r="C147" s="459"/>
      <c r="D147" s="459"/>
      <c r="E147" s="459"/>
      <c r="F147" s="459"/>
      <c r="G147" s="459"/>
      <c r="H147" s="459"/>
      <c r="I147" s="459"/>
      <c r="J147" s="459"/>
      <c r="K147" s="459"/>
      <c r="L147" s="470" t="s">
        <v>974</v>
      </c>
      <c r="M147" s="471"/>
      <c r="N147" s="471"/>
      <c r="O147" s="471"/>
      <c r="P147" s="471"/>
      <c r="Q147" s="471"/>
      <c r="R147" s="472"/>
    </row>
    <row r="148" spans="2:18" s="159" customFormat="1" ht="12.75">
      <c r="B148" s="459" t="s">
        <v>975</v>
      </c>
      <c r="C148" s="459"/>
      <c r="D148" s="459"/>
      <c r="E148" s="459"/>
      <c r="F148" s="459"/>
      <c r="G148" s="459"/>
      <c r="H148" s="459"/>
      <c r="I148" s="459"/>
      <c r="J148" s="459"/>
      <c r="K148" s="459"/>
      <c r="L148" s="201"/>
      <c r="M148" s="202"/>
      <c r="N148" s="202"/>
      <c r="O148" s="202"/>
      <c r="P148" s="202"/>
      <c r="Q148" s="202"/>
      <c r="R148" s="203"/>
    </row>
    <row r="149" spans="2:18" s="159" customFormat="1" ht="12.75">
      <c r="B149" s="459" t="s">
        <v>976</v>
      </c>
      <c r="C149" s="459"/>
      <c r="D149" s="459"/>
      <c r="E149" s="459"/>
      <c r="F149" s="459"/>
      <c r="G149" s="459"/>
      <c r="H149" s="459"/>
      <c r="I149" s="459"/>
      <c r="J149" s="459"/>
      <c r="K149" s="459"/>
      <c r="L149" s="201"/>
      <c r="M149" s="202"/>
      <c r="N149" s="202"/>
      <c r="O149" s="202"/>
      <c r="P149" s="202"/>
      <c r="Q149" s="202"/>
      <c r="R149" s="203"/>
    </row>
    <row r="150" spans="2:18" s="159" customFormat="1" ht="12.75"/>
    <row r="151" spans="2:18" s="159" customFormat="1" ht="12.75">
      <c r="B151" s="29"/>
      <c r="C151" s="29"/>
      <c r="D151" s="29"/>
      <c r="E151" s="29"/>
      <c r="F151" s="29"/>
      <c r="G151" s="29"/>
      <c r="H151" s="29"/>
      <c r="I151" s="29"/>
      <c r="J151" s="29"/>
    </row>
    <row r="152" spans="2:18" s="159" customFormat="1" ht="12.75">
      <c r="B152" s="29"/>
      <c r="C152" s="29"/>
      <c r="D152" s="29"/>
      <c r="E152" s="29"/>
      <c r="F152" s="29"/>
      <c r="G152" s="29"/>
      <c r="H152" s="29"/>
      <c r="I152" s="29"/>
      <c r="J152" s="29"/>
    </row>
    <row r="153" spans="2:18" s="159" customFormat="1" ht="12.75">
      <c r="B153" s="29"/>
      <c r="C153" s="29"/>
      <c r="D153" s="29"/>
      <c r="E153" s="29"/>
      <c r="F153" s="29"/>
      <c r="G153" s="29"/>
      <c r="H153" s="29"/>
      <c r="I153" s="29"/>
      <c r="J153" s="29"/>
      <c r="K153" s="29"/>
      <c r="L153" s="29"/>
      <c r="M153" s="29"/>
      <c r="N153" s="29"/>
      <c r="O153" s="29"/>
    </row>
    <row r="154" spans="2:18" s="159" customFormat="1" ht="12.75"/>
    <row r="155" spans="2:18" s="159" customFormat="1" ht="12.75"/>
    <row r="156" spans="2:18" s="159" customFormat="1" ht="12.75"/>
    <row r="157" spans="2:18" s="159" customFormat="1" ht="12.75"/>
    <row r="158" spans="2:18" s="159" customFormat="1" ht="12.75"/>
  </sheetData>
  <mergeCells count="19">
    <mergeCell ref="B149:K149"/>
    <mergeCell ref="B135:R138"/>
    <mergeCell ref="T135:Z138"/>
    <mergeCell ref="B141:R144"/>
    <mergeCell ref="B147:K147"/>
    <mergeCell ref="L147:R147"/>
    <mergeCell ref="B148:K148"/>
    <mergeCell ref="Q13:Q14"/>
    <mergeCell ref="R13:R14"/>
    <mergeCell ref="J122:K122"/>
    <mergeCell ref="J123:K123"/>
    <mergeCell ref="J124:K124"/>
    <mergeCell ref="O13:P13"/>
    <mergeCell ref="J125:K125"/>
    <mergeCell ref="C13:C14"/>
    <mergeCell ref="D13:F13"/>
    <mergeCell ref="G13:I13"/>
    <mergeCell ref="J13:J14"/>
    <mergeCell ref="K13:N13"/>
  </mergeCells>
  <phoneticPr fontId="7" type="noConversion"/>
  <hyperlinks>
    <hyperlink ref="U1" location="目录!A1" display="目录!A1"/>
  </hyperlinks>
  <printOptions horizontalCentered="1"/>
  <pageMargins left="0.74803149606299213" right="0.74803149606299213" top="0.19685039370078741" bottom="0.27559055118110237" header="0.19685039370078741" footer="0.27559055118110237"/>
  <pageSetup paperSize="9" scale="59" fitToHeight="5" orientation="landscape" blackAndWhite="1"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50"/>
  </sheetPr>
  <dimension ref="B1:S74"/>
  <sheetViews>
    <sheetView zoomScale="70" zoomScaleNormal="70" zoomScalePageLayoutView="70" workbookViewId="0">
      <selection activeCell="U18" sqref="U18:V18"/>
    </sheetView>
  </sheetViews>
  <sheetFormatPr defaultColWidth="8.875" defaultRowHeight="15.75"/>
  <cols>
    <col min="1" max="1" width="1.875" style="82" customWidth="1"/>
    <col min="2" max="2" width="27.875" style="82" customWidth="1"/>
    <col min="3" max="3" width="8" style="82" bestFit="1" customWidth="1"/>
    <col min="4" max="4" width="4.5" style="82" bestFit="1" customWidth="1"/>
    <col min="5" max="5" width="8" style="82" bestFit="1" customWidth="1"/>
    <col min="6" max="6" width="4.5" style="82" bestFit="1" customWidth="1"/>
    <col min="7" max="7" width="8" style="82" bestFit="1" customWidth="1"/>
    <col min="8" max="8" width="11.5" style="82" bestFit="1" customWidth="1"/>
    <col min="9" max="9" width="13.625" style="82" bestFit="1" customWidth="1"/>
    <col min="10" max="10" width="22.375" style="82" bestFit="1" customWidth="1"/>
    <col min="11" max="11" width="8" style="82" hidden="1" customWidth="1"/>
    <col min="12" max="14" width="9" style="82" hidden="1" customWidth="1"/>
    <col min="15" max="15" width="12" style="82" hidden="1" customWidth="1"/>
    <col min="16" max="16" width="7.375" style="82" hidden="1" customWidth="1"/>
    <col min="17" max="19" width="9" style="82" hidden="1" customWidth="1"/>
    <col min="20" max="23" width="9" style="82" customWidth="1"/>
    <col min="24" max="256" width="8.875" style="82"/>
    <col min="257" max="257" width="1.875" style="82" customWidth="1"/>
    <col min="258" max="258" width="27.875" style="82" customWidth="1"/>
    <col min="259" max="259" width="8" style="82" bestFit="1" customWidth="1"/>
    <col min="260" max="260" width="4.5" style="82" bestFit="1" customWidth="1"/>
    <col min="261" max="261" width="8" style="82" bestFit="1" customWidth="1"/>
    <col min="262" max="262" width="4.5" style="82" bestFit="1" customWidth="1"/>
    <col min="263" max="263" width="8" style="82" bestFit="1" customWidth="1"/>
    <col min="264" max="264" width="11.5" style="82" bestFit="1" customWidth="1"/>
    <col min="265" max="265" width="13.625" style="82" bestFit="1" customWidth="1"/>
    <col min="266" max="266" width="22.375" style="82" bestFit="1" customWidth="1"/>
    <col min="267" max="275" width="0" style="82" hidden="1" customWidth="1"/>
    <col min="276" max="279" width="9" style="82" customWidth="1"/>
    <col min="280" max="512" width="8.875" style="82"/>
    <col min="513" max="513" width="1.875" style="82" customWidth="1"/>
    <col min="514" max="514" width="27.875" style="82" customWidth="1"/>
    <col min="515" max="515" width="8" style="82" bestFit="1" customWidth="1"/>
    <col min="516" max="516" width="4.5" style="82" bestFit="1" customWidth="1"/>
    <col min="517" max="517" width="8" style="82" bestFit="1" customWidth="1"/>
    <col min="518" max="518" width="4.5" style="82" bestFit="1" customWidth="1"/>
    <col min="519" max="519" width="8" style="82" bestFit="1" customWidth="1"/>
    <col min="520" max="520" width="11.5" style="82" bestFit="1" customWidth="1"/>
    <col min="521" max="521" width="13.625" style="82" bestFit="1" customWidth="1"/>
    <col min="522" max="522" width="22.375" style="82" bestFit="1" customWidth="1"/>
    <col min="523" max="531" width="0" style="82" hidden="1" customWidth="1"/>
    <col min="532" max="535" width="9" style="82" customWidth="1"/>
    <col min="536" max="768" width="8.875" style="82"/>
    <col min="769" max="769" width="1.875" style="82" customWidth="1"/>
    <col min="770" max="770" width="27.875" style="82" customWidth="1"/>
    <col min="771" max="771" width="8" style="82" bestFit="1" customWidth="1"/>
    <col min="772" max="772" width="4.5" style="82" bestFit="1" customWidth="1"/>
    <col min="773" max="773" width="8" style="82" bestFit="1" customWidth="1"/>
    <col min="774" max="774" width="4.5" style="82" bestFit="1" customWidth="1"/>
    <col min="775" max="775" width="8" style="82" bestFit="1" customWidth="1"/>
    <col min="776" max="776" width="11.5" style="82" bestFit="1" customWidth="1"/>
    <col min="777" max="777" width="13.625" style="82" bestFit="1" customWidth="1"/>
    <col min="778" max="778" width="22.375" style="82" bestFit="1" customWidth="1"/>
    <col min="779" max="787" width="0" style="82" hidden="1" customWidth="1"/>
    <col min="788" max="791" width="9" style="82" customWidth="1"/>
    <col min="792" max="1024" width="8.875" style="82"/>
    <col min="1025" max="1025" width="1.875" style="82" customWidth="1"/>
    <col min="1026" max="1026" width="27.875" style="82" customWidth="1"/>
    <col min="1027" max="1027" width="8" style="82" bestFit="1" customWidth="1"/>
    <col min="1028" max="1028" width="4.5" style="82" bestFit="1" customWidth="1"/>
    <col min="1029" max="1029" width="8" style="82" bestFit="1" customWidth="1"/>
    <col min="1030" max="1030" width="4.5" style="82" bestFit="1" customWidth="1"/>
    <col min="1031" max="1031" width="8" style="82" bestFit="1" customWidth="1"/>
    <col min="1032" max="1032" width="11.5" style="82" bestFit="1" customWidth="1"/>
    <col min="1033" max="1033" width="13.625" style="82" bestFit="1" customWidth="1"/>
    <col min="1034" max="1034" width="22.375" style="82" bestFit="1" customWidth="1"/>
    <col min="1035" max="1043" width="0" style="82" hidden="1" customWidth="1"/>
    <col min="1044" max="1047" width="9" style="82" customWidth="1"/>
    <col min="1048" max="1280" width="8.875" style="82"/>
    <col min="1281" max="1281" width="1.875" style="82" customWidth="1"/>
    <col min="1282" max="1282" width="27.875" style="82" customWidth="1"/>
    <col min="1283" max="1283" width="8" style="82" bestFit="1" customWidth="1"/>
    <col min="1284" max="1284" width="4.5" style="82" bestFit="1" customWidth="1"/>
    <col min="1285" max="1285" width="8" style="82" bestFit="1" customWidth="1"/>
    <col min="1286" max="1286" width="4.5" style="82" bestFit="1" customWidth="1"/>
    <col min="1287" max="1287" width="8" style="82" bestFit="1" customWidth="1"/>
    <col min="1288" max="1288" width="11.5" style="82" bestFit="1" customWidth="1"/>
    <col min="1289" max="1289" width="13.625" style="82" bestFit="1" customWidth="1"/>
    <col min="1290" max="1290" width="22.375" style="82" bestFit="1" customWidth="1"/>
    <col min="1291" max="1299" width="0" style="82" hidden="1" customWidth="1"/>
    <col min="1300" max="1303" width="9" style="82" customWidth="1"/>
    <col min="1304" max="1536" width="8.875" style="82"/>
    <col min="1537" max="1537" width="1.875" style="82" customWidth="1"/>
    <col min="1538" max="1538" width="27.875" style="82" customWidth="1"/>
    <col min="1539" max="1539" width="8" style="82" bestFit="1" customWidth="1"/>
    <col min="1540" max="1540" width="4.5" style="82" bestFit="1" customWidth="1"/>
    <col min="1541" max="1541" width="8" style="82" bestFit="1" customWidth="1"/>
    <col min="1542" max="1542" width="4.5" style="82" bestFit="1" customWidth="1"/>
    <col min="1543" max="1543" width="8" style="82" bestFit="1" customWidth="1"/>
    <col min="1544" max="1544" width="11.5" style="82" bestFit="1" customWidth="1"/>
    <col min="1545" max="1545" width="13.625" style="82" bestFit="1" customWidth="1"/>
    <col min="1546" max="1546" width="22.375" style="82" bestFit="1" customWidth="1"/>
    <col min="1547" max="1555" width="0" style="82" hidden="1" customWidth="1"/>
    <col min="1556" max="1559" width="9" style="82" customWidth="1"/>
    <col min="1560" max="1792" width="8.875" style="82"/>
    <col min="1793" max="1793" width="1.875" style="82" customWidth="1"/>
    <col min="1794" max="1794" width="27.875" style="82" customWidth="1"/>
    <col min="1795" max="1795" width="8" style="82" bestFit="1" customWidth="1"/>
    <col min="1796" max="1796" width="4.5" style="82" bestFit="1" customWidth="1"/>
    <col min="1797" max="1797" width="8" style="82" bestFit="1" customWidth="1"/>
    <col min="1798" max="1798" width="4.5" style="82" bestFit="1" customWidth="1"/>
    <col min="1799" max="1799" width="8" style="82" bestFit="1" customWidth="1"/>
    <col min="1800" max="1800" width="11.5" style="82" bestFit="1" customWidth="1"/>
    <col min="1801" max="1801" width="13.625" style="82" bestFit="1" customWidth="1"/>
    <col min="1802" max="1802" width="22.375" style="82" bestFit="1" customWidth="1"/>
    <col min="1803" max="1811" width="0" style="82" hidden="1" customWidth="1"/>
    <col min="1812" max="1815" width="9" style="82" customWidth="1"/>
    <col min="1816" max="2048" width="8.875" style="82"/>
    <col min="2049" max="2049" width="1.875" style="82" customWidth="1"/>
    <col min="2050" max="2050" width="27.875" style="82" customWidth="1"/>
    <col min="2051" max="2051" width="8" style="82" bestFit="1" customWidth="1"/>
    <col min="2052" max="2052" width="4.5" style="82" bestFit="1" customWidth="1"/>
    <col min="2053" max="2053" width="8" style="82" bestFit="1" customWidth="1"/>
    <col min="2054" max="2054" width="4.5" style="82" bestFit="1" customWidth="1"/>
    <col min="2055" max="2055" width="8" style="82" bestFit="1" customWidth="1"/>
    <col min="2056" max="2056" width="11.5" style="82" bestFit="1" customWidth="1"/>
    <col min="2057" max="2057" width="13.625" style="82" bestFit="1" customWidth="1"/>
    <col min="2058" max="2058" width="22.375" style="82" bestFit="1" customWidth="1"/>
    <col min="2059" max="2067" width="0" style="82" hidden="1" customWidth="1"/>
    <col min="2068" max="2071" width="9" style="82" customWidth="1"/>
    <col min="2072" max="2304" width="8.875" style="82"/>
    <col min="2305" max="2305" width="1.875" style="82" customWidth="1"/>
    <col min="2306" max="2306" width="27.875" style="82" customWidth="1"/>
    <col min="2307" max="2307" width="8" style="82" bestFit="1" customWidth="1"/>
    <col min="2308" max="2308" width="4.5" style="82" bestFit="1" customWidth="1"/>
    <col min="2309" max="2309" width="8" style="82" bestFit="1" customWidth="1"/>
    <col min="2310" max="2310" width="4.5" style="82" bestFit="1" customWidth="1"/>
    <col min="2311" max="2311" width="8" style="82" bestFit="1" customWidth="1"/>
    <col min="2312" max="2312" width="11.5" style="82" bestFit="1" customWidth="1"/>
    <col min="2313" max="2313" width="13.625" style="82" bestFit="1" customWidth="1"/>
    <col min="2314" max="2314" width="22.375" style="82" bestFit="1" customWidth="1"/>
    <col min="2315" max="2323" width="0" style="82" hidden="1" customWidth="1"/>
    <col min="2324" max="2327" width="9" style="82" customWidth="1"/>
    <col min="2328" max="2560" width="8.875" style="82"/>
    <col min="2561" max="2561" width="1.875" style="82" customWidth="1"/>
    <col min="2562" max="2562" width="27.875" style="82" customWidth="1"/>
    <col min="2563" max="2563" width="8" style="82" bestFit="1" customWidth="1"/>
    <col min="2564" max="2564" width="4.5" style="82" bestFit="1" customWidth="1"/>
    <col min="2565" max="2565" width="8" style="82" bestFit="1" customWidth="1"/>
    <col min="2566" max="2566" width="4.5" style="82" bestFit="1" customWidth="1"/>
    <col min="2567" max="2567" width="8" style="82" bestFit="1" customWidth="1"/>
    <col min="2568" max="2568" width="11.5" style="82" bestFit="1" customWidth="1"/>
    <col min="2569" max="2569" width="13.625" style="82" bestFit="1" customWidth="1"/>
    <col min="2570" max="2570" width="22.375" style="82" bestFit="1" customWidth="1"/>
    <col min="2571" max="2579" width="0" style="82" hidden="1" customWidth="1"/>
    <col min="2580" max="2583" width="9" style="82" customWidth="1"/>
    <col min="2584" max="2816" width="8.875" style="82"/>
    <col min="2817" max="2817" width="1.875" style="82" customWidth="1"/>
    <col min="2818" max="2818" width="27.875" style="82" customWidth="1"/>
    <col min="2819" max="2819" width="8" style="82" bestFit="1" customWidth="1"/>
    <col min="2820" max="2820" width="4.5" style="82" bestFit="1" customWidth="1"/>
    <col min="2821" max="2821" width="8" style="82" bestFit="1" customWidth="1"/>
    <col min="2822" max="2822" width="4.5" style="82" bestFit="1" customWidth="1"/>
    <col min="2823" max="2823" width="8" style="82" bestFit="1" customWidth="1"/>
    <col min="2824" max="2824" width="11.5" style="82" bestFit="1" customWidth="1"/>
    <col min="2825" max="2825" width="13.625" style="82" bestFit="1" customWidth="1"/>
    <col min="2826" max="2826" width="22.375" style="82" bestFit="1" customWidth="1"/>
    <col min="2827" max="2835" width="0" style="82" hidden="1" customWidth="1"/>
    <col min="2836" max="2839" width="9" style="82" customWidth="1"/>
    <col min="2840" max="3072" width="8.875" style="82"/>
    <col min="3073" max="3073" width="1.875" style="82" customWidth="1"/>
    <col min="3074" max="3074" width="27.875" style="82" customWidth="1"/>
    <col min="3075" max="3075" width="8" style="82" bestFit="1" customWidth="1"/>
    <col min="3076" max="3076" width="4.5" style="82" bestFit="1" customWidth="1"/>
    <col min="3077" max="3077" width="8" style="82" bestFit="1" customWidth="1"/>
    <col min="3078" max="3078" width="4.5" style="82" bestFit="1" customWidth="1"/>
    <col min="3079" max="3079" width="8" style="82" bestFit="1" customWidth="1"/>
    <col min="3080" max="3080" width="11.5" style="82" bestFit="1" customWidth="1"/>
    <col min="3081" max="3081" width="13.625" style="82" bestFit="1" customWidth="1"/>
    <col min="3082" max="3082" width="22.375" style="82" bestFit="1" customWidth="1"/>
    <col min="3083" max="3091" width="0" style="82" hidden="1" customWidth="1"/>
    <col min="3092" max="3095" width="9" style="82" customWidth="1"/>
    <col min="3096" max="3328" width="8.875" style="82"/>
    <col min="3329" max="3329" width="1.875" style="82" customWidth="1"/>
    <col min="3330" max="3330" width="27.875" style="82" customWidth="1"/>
    <col min="3331" max="3331" width="8" style="82" bestFit="1" customWidth="1"/>
    <col min="3332" max="3332" width="4.5" style="82" bestFit="1" customWidth="1"/>
    <col min="3333" max="3333" width="8" style="82" bestFit="1" customWidth="1"/>
    <col min="3334" max="3334" width="4.5" style="82" bestFit="1" customWidth="1"/>
    <col min="3335" max="3335" width="8" style="82" bestFit="1" customWidth="1"/>
    <col min="3336" max="3336" width="11.5" style="82" bestFit="1" customWidth="1"/>
    <col min="3337" max="3337" width="13.625" style="82" bestFit="1" customWidth="1"/>
    <col min="3338" max="3338" width="22.375" style="82" bestFit="1" customWidth="1"/>
    <col min="3339" max="3347" width="0" style="82" hidden="1" customWidth="1"/>
    <col min="3348" max="3351" width="9" style="82" customWidth="1"/>
    <col min="3352" max="3584" width="8.875" style="82"/>
    <col min="3585" max="3585" width="1.875" style="82" customWidth="1"/>
    <col min="3586" max="3586" width="27.875" style="82" customWidth="1"/>
    <col min="3587" max="3587" width="8" style="82" bestFit="1" customWidth="1"/>
    <col min="3588" max="3588" width="4.5" style="82" bestFit="1" customWidth="1"/>
    <col min="3589" max="3589" width="8" style="82" bestFit="1" customWidth="1"/>
    <col min="3590" max="3590" width="4.5" style="82" bestFit="1" customWidth="1"/>
    <col min="3591" max="3591" width="8" style="82" bestFit="1" customWidth="1"/>
    <col min="3592" max="3592" width="11.5" style="82" bestFit="1" customWidth="1"/>
    <col min="3593" max="3593" width="13.625" style="82" bestFit="1" customWidth="1"/>
    <col min="3594" max="3594" width="22.375" style="82" bestFit="1" customWidth="1"/>
    <col min="3595" max="3603" width="0" style="82" hidden="1" customWidth="1"/>
    <col min="3604" max="3607" width="9" style="82" customWidth="1"/>
    <col min="3608" max="3840" width="8.875" style="82"/>
    <col min="3841" max="3841" width="1.875" style="82" customWidth="1"/>
    <col min="3842" max="3842" width="27.875" style="82" customWidth="1"/>
    <col min="3843" max="3843" width="8" style="82" bestFit="1" customWidth="1"/>
    <col min="3844" max="3844" width="4.5" style="82" bestFit="1" customWidth="1"/>
    <col min="3845" max="3845" width="8" style="82" bestFit="1" customWidth="1"/>
    <col min="3846" max="3846" width="4.5" style="82" bestFit="1" customWidth="1"/>
    <col min="3847" max="3847" width="8" style="82" bestFit="1" customWidth="1"/>
    <col min="3848" max="3848" width="11.5" style="82" bestFit="1" customWidth="1"/>
    <col min="3849" max="3849" width="13.625" style="82" bestFit="1" customWidth="1"/>
    <col min="3850" max="3850" width="22.375" style="82" bestFit="1" customWidth="1"/>
    <col min="3851" max="3859" width="0" style="82" hidden="1" customWidth="1"/>
    <col min="3860" max="3863" width="9" style="82" customWidth="1"/>
    <col min="3864" max="4096" width="8.875" style="82"/>
    <col min="4097" max="4097" width="1.875" style="82" customWidth="1"/>
    <col min="4098" max="4098" width="27.875" style="82" customWidth="1"/>
    <col min="4099" max="4099" width="8" style="82" bestFit="1" customWidth="1"/>
    <col min="4100" max="4100" width="4.5" style="82" bestFit="1" customWidth="1"/>
    <col min="4101" max="4101" width="8" style="82" bestFit="1" customWidth="1"/>
    <col min="4102" max="4102" width="4.5" style="82" bestFit="1" customWidth="1"/>
    <col min="4103" max="4103" width="8" style="82" bestFit="1" customWidth="1"/>
    <col min="4104" max="4104" width="11.5" style="82" bestFit="1" customWidth="1"/>
    <col min="4105" max="4105" width="13.625" style="82" bestFit="1" customWidth="1"/>
    <col min="4106" max="4106" width="22.375" style="82" bestFit="1" customWidth="1"/>
    <col min="4107" max="4115" width="0" style="82" hidden="1" customWidth="1"/>
    <col min="4116" max="4119" width="9" style="82" customWidth="1"/>
    <col min="4120" max="4352" width="8.875" style="82"/>
    <col min="4353" max="4353" width="1.875" style="82" customWidth="1"/>
    <col min="4354" max="4354" width="27.875" style="82" customWidth="1"/>
    <col min="4355" max="4355" width="8" style="82" bestFit="1" customWidth="1"/>
    <col min="4356" max="4356" width="4.5" style="82" bestFit="1" customWidth="1"/>
    <col min="4357" max="4357" width="8" style="82" bestFit="1" customWidth="1"/>
    <col min="4358" max="4358" width="4.5" style="82" bestFit="1" customWidth="1"/>
    <col min="4359" max="4359" width="8" style="82" bestFit="1" customWidth="1"/>
    <col min="4360" max="4360" width="11.5" style="82" bestFit="1" customWidth="1"/>
    <col min="4361" max="4361" width="13.625" style="82" bestFit="1" customWidth="1"/>
    <col min="4362" max="4362" width="22.375" style="82" bestFit="1" customWidth="1"/>
    <col min="4363" max="4371" width="0" style="82" hidden="1" customWidth="1"/>
    <col min="4372" max="4375" width="9" style="82" customWidth="1"/>
    <col min="4376" max="4608" width="8.875" style="82"/>
    <col min="4609" max="4609" width="1.875" style="82" customWidth="1"/>
    <col min="4610" max="4610" width="27.875" style="82" customWidth="1"/>
    <col min="4611" max="4611" width="8" style="82" bestFit="1" customWidth="1"/>
    <col min="4612" max="4612" width="4.5" style="82" bestFit="1" customWidth="1"/>
    <col min="4613" max="4613" width="8" style="82" bestFit="1" customWidth="1"/>
    <col min="4614" max="4614" width="4.5" style="82" bestFit="1" customWidth="1"/>
    <col min="4615" max="4615" width="8" style="82" bestFit="1" customWidth="1"/>
    <col min="4616" max="4616" width="11.5" style="82" bestFit="1" customWidth="1"/>
    <col min="4617" max="4617" width="13.625" style="82" bestFit="1" customWidth="1"/>
    <col min="4618" max="4618" width="22.375" style="82" bestFit="1" customWidth="1"/>
    <col min="4619" max="4627" width="0" style="82" hidden="1" customWidth="1"/>
    <col min="4628" max="4631" width="9" style="82" customWidth="1"/>
    <col min="4632" max="4864" width="8.875" style="82"/>
    <col min="4865" max="4865" width="1.875" style="82" customWidth="1"/>
    <col min="4866" max="4866" width="27.875" style="82" customWidth="1"/>
    <col min="4867" max="4867" width="8" style="82" bestFit="1" customWidth="1"/>
    <col min="4868" max="4868" width="4.5" style="82" bestFit="1" customWidth="1"/>
    <col min="4869" max="4869" width="8" style="82" bestFit="1" customWidth="1"/>
    <col min="4870" max="4870" width="4.5" style="82" bestFit="1" customWidth="1"/>
    <col min="4871" max="4871" width="8" style="82" bestFit="1" customWidth="1"/>
    <col min="4872" max="4872" width="11.5" style="82" bestFit="1" customWidth="1"/>
    <col min="4873" max="4873" width="13.625" style="82" bestFit="1" customWidth="1"/>
    <col min="4874" max="4874" width="22.375" style="82" bestFit="1" customWidth="1"/>
    <col min="4875" max="4883" width="0" style="82" hidden="1" customWidth="1"/>
    <col min="4884" max="4887" width="9" style="82" customWidth="1"/>
    <col min="4888" max="5120" width="8.875" style="82"/>
    <col min="5121" max="5121" width="1.875" style="82" customWidth="1"/>
    <col min="5122" max="5122" width="27.875" style="82" customWidth="1"/>
    <col min="5123" max="5123" width="8" style="82" bestFit="1" customWidth="1"/>
    <col min="5124" max="5124" width="4.5" style="82" bestFit="1" customWidth="1"/>
    <col min="5125" max="5125" width="8" style="82" bestFit="1" customWidth="1"/>
    <col min="5126" max="5126" width="4.5" style="82" bestFit="1" customWidth="1"/>
    <col min="5127" max="5127" width="8" style="82" bestFit="1" customWidth="1"/>
    <col min="5128" max="5128" width="11.5" style="82" bestFit="1" customWidth="1"/>
    <col min="5129" max="5129" width="13.625" style="82" bestFit="1" customWidth="1"/>
    <col min="5130" max="5130" width="22.375" style="82" bestFit="1" customWidth="1"/>
    <col min="5131" max="5139" width="0" style="82" hidden="1" customWidth="1"/>
    <col min="5140" max="5143" width="9" style="82" customWidth="1"/>
    <col min="5144" max="5376" width="8.875" style="82"/>
    <col min="5377" max="5377" width="1.875" style="82" customWidth="1"/>
    <col min="5378" max="5378" width="27.875" style="82" customWidth="1"/>
    <col min="5379" max="5379" width="8" style="82" bestFit="1" customWidth="1"/>
    <col min="5380" max="5380" width="4.5" style="82" bestFit="1" customWidth="1"/>
    <col min="5381" max="5381" width="8" style="82" bestFit="1" customWidth="1"/>
    <col min="5382" max="5382" width="4.5" style="82" bestFit="1" customWidth="1"/>
    <col min="5383" max="5383" width="8" style="82" bestFit="1" customWidth="1"/>
    <col min="5384" max="5384" width="11.5" style="82" bestFit="1" customWidth="1"/>
    <col min="5385" max="5385" width="13.625" style="82" bestFit="1" customWidth="1"/>
    <col min="5386" max="5386" width="22.375" style="82" bestFit="1" customWidth="1"/>
    <col min="5387" max="5395" width="0" style="82" hidden="1" customWidth="1"/>
    <col min="5396" max="5399" width="9" style="82" customWidth="1"/>
    <col min="5400" max="5632" width="8.875" style="82"/>
    <col min="5633" max="5633" width="1.875" style="82" customWidth="1"/>
    <col min="5634" max="5634" width="27.875" style="82" customWidth="1"/>
    <col min="5635" max="5635" width="8" style="82" bestFit="1" customWidth="1"/>
    <col min="5636" max="5636" width="4.5" style="82" bestFit="1" customWidth="1"/>
    <col min="5637" max="5637" width="8" style="82" bestFit="1" customWidth="1"/>
    <col min="5638" max="5638" width="4.5" style="82" bestFit="1" customWidth="1"/>
    <col min="5639" max="5639" width="8" style="82" bestFit="1" customWidth="1"/>
    <col min="5640" max="5640" width="11.5" style="82" bestFit="1" customWidth="1"/>
    <col min="5641" max="5641" width="13.625" style="82" bestFit="1" customWidth="1"/>
    <col min="5642" max="5642" width="22.375" style="82" bestFit="1" customWidth="1"/>
    <col min="5643" max="5651" width="0" style="82" hidden="1" customWidth="1"/>
    <col min="5652" max="5655" width="9" style="82" customWidth="1"/>
    <col min="5656" max="5888" width="8.875" style="82"/>
    <col min="5889" max="5889" width="1.875" style="82" customWidth="1"/>
    <col min="5890" max="5890" width="27.875" style="82" customWidth="1"/>
    <col min="5891" max="5891" width="8" style="82" bestFit="1" customWidth="1"/>
    <col min="5892" max="5892" width="4.5" style="82" bestFit="1" customWidth="1"/>
    <col min="5893" max="5893" width="8" style="82" bestFit="1" customWidth="1"/>
    <col min="5894" max="5894" width="4.5" style="82" bestFit="1" customWidth="1"/>
    <col min="5895" max="5895" width="8" style="82" bestFit="1" customWidth="1"/>
    <col min="5896" max="5896" width="11.5" style="82" bestFit="1" customWidth="1"/>
    <col min="5897" max="5897" width="13.625" style="82" bestFit="1" customWidth="1"/>
    <col min="5898" max="5898" width="22.375" style="82" bestFit="1" customWidth="1"/>
    <col min="5899" max="5907" width="0" style="82" hidden="1" customWidth="1"/>
    <col min="5908" max="5911" width="9" style="82" customWidth="1"/>
    <col min="5912" max="6144" width="8.875" style="82"/>
    <col min="6145" max="6145" width="1.875" style="82" customWidth="1"/>
    <col min="6146" max="6146" width="27.875" style="82" customWidth="1"/>
    <col min="6147" max="6147" width="8" style="82" bestFit="1" customWidth="1"/>
    <col min="6148" max="6148" width="4.5" style="82" bestFit="1" customWidth="1"/>
    <col min="6149" max="6149" width="8" style="82" bestFit="1" customWidth="1"/>
    <col min="6150" max="6150" width="4.5" style="82" bestFit="1" customWidth="1"/>
    <col min="6151" max="6151" width="8" style="82" bestFit="1" customWidth="1"/>
    <col min="6152" max="6152" width="11.5" style="82" bestFit="1" customWidth="1"/>
    <col min="6153" max="6153" width="13.625" style="82" bestFit="1" customWidth="1"/>
    <col min="6154" max="6154" width="22.375" style="82" bestFit="1" customWidth="1"/>
    <col min="6155" max="6163" width="0" style="82" hidden="1" customWidth="1"/>
    <col min="6164" max="6167" width="9" style="82" customWidth="1"/>
    <col min="6168" max="6400" width="8.875" style="82"/>
    <col min="6401" max="6401" width="1.875" style="82" customWidth="1"/>
    <col min="6402" max="6402" width="27.875" style="82" customWidth="1"/>
    <col min="6403" max="6403" width="8" style="82" bestFit="1" customWidth="1"/>
    <col min="6404" max="6404" width="4.5" style="82" bestFit="1" customWidth="1"/>
    <col min="6405" max="6405" width="8" style="82" bestFit="1" customWidth="1"/>
    <col min="6406" max="6406" width="4.5" style="82" bestFit="1" customWidth="1"/>
    <col min="6407" max="6407" width="8" style="82" bestFit="1" customWidth="1"/>
    <col min="6408" max="6408" width="11.5" style="82" bestFit="1" customWidth="1"/>
    <col min="6409" max="6409" width="13.625" style="82" bestFit="1" customWidth="1"/>
    <col min="6410" max="6410" width="22.375" style="82" bestFit="1" customWidth="1"/>
    <col min="6411" max="6419" width="0" style="82" hidden="1" customWidth="1"/>
    <col min="6420" max="6423" width="9" style="82" customWidth="1"/>
    <col min="6424" max="6656" width="8.875" style="82"/>
    <col min="6657" max="6657" width="1.875" style="82" customWidth="1"/>
    <col min="6658" max="6658" width="27.875" style="82" customWidth="1"/>
    <col min="6659" max="6659" width="8" style="82" bestFit="1" customWidth="1"/>
    <col min="6660" max="6660" width="4.5" style="82" bestFit="1" customWidth="1"/>
    <col min="6661" max="6661" width="8" style="82" bestFit="1" customWidth="1"/>
    <col min="6662" max="6662" width="4.5" style="82" bestFit="1" customWidth="1"/>
    <col min="6663" max="6663" width="8" style="82" bestFit="1" customWidth="1"/>
    <col min="6664" max="6664" width="11.5" style="82" bestFit="1" customWidth="1"/>
    <col min="6665" max="6665" width="13.625" style="82" bestFit="1" customWidth="1"/>
    <col min="6666" max="6666" width="22.375" style="82" bestFit="1" customWidth="1"/>
    <col min="6667" max="6675" width="0" style="82" hidden="1" customWidth="1"/>
    <col min="6676" max="6679" width="9" style="82" customWidth="1"/>
    <col min="6680" max="6912" width="8.875" style="82"/>
    <col min="6913" max="6913" width="1.875" style="82" customWidth="1"/>
    <col min="6914" max="6914" width="27.875" style="82" customWidth="1"/>
    <col min="6915" max="6915" width="8" style="82" bestFit="1" customWidth="1"/>
    <col min="6916" max="6916" width="4.5" style="82" bestFit="1" customWidth="1"/>
    <col min="6917" max="6917" width="8" style="82" bestFit="1" customWidth="1"/>
    <col min="6918" max="6918" width="4.5" style="82" bestFit="1" customWidth="1"/>
    <col min="6919" max="6919" width="8" style="82" bestFit="1" customWidth="1"/>
    <col min="6920" max="6920" width="11.5" style="82" bestFit="1" customWidth="1"/>
    <col min="6921" max="6921" width="13.625" style="82" bestFit="1" customWidth="1"/>
    <col min="6922" max="6922" width="22.375" style="82" bestFit="1" customWidth="1"/>
    <col min="6923" max="6931" width="0" style="82" hidden="1" customWidth="1"/>
    <col min="6932" max="6935" width="9" style="82" customWidth="1"/>
    <col min="6936" max="7168" width="8.875" style="82"/>
    <col min="7169" max="7169" width="1.875" style="82" customWidth="1"/>
    <col min="7170" max="7170" width="27.875" style="82" customWidth="1"/>
    <col min="7171" max="7171" width="8" style="82" bestFit="1" customWidth="1"/>
    <col min="7172" max="7172" width="4.5" style="82" bestFit="1" customWidth="1"/>
    <col min="7173" max="7173" width="8" style="82" bestFit="1" customWidth="1"/>
    <col min="7174" max="7174" width="4.5" style="82" bestFit="1" customWidth="1"/>
    <col min="7175" max="7175" width="8" style="82" bestFit="1" customWidth="1"/>
    <col min="7176" max="7176" width="11.5" style="82" bestFit="1" customWidth="1"/>
    <col min="7177" max="7177" width="13.625" style="82" bestFit="1" customWidth="1"/>
    <col min="7178" max="7178" width="22.375" style="82" bestFit="1" customWidth="1"/>
    <col min="7179" max="7187" width="0" style="82" hidden="1" customWidth="1"/>
    <col min="7188" max="7191" width="9" style="82" customWidth="1"/>
    <col min="7192" max="7424" width="8.875" style="82"/>
    <col min="7425" max="7425" width="1.875" style="82" customWidth="1"/>
    <col min="7426" max="7426" width="27.875" style="82" customWidth="1"/>
    <col min="7427" max="7427" width="8" style="82" bestFit="1" customWidth="1"/>
    <col min="7428" max="7428" width="4.5" style="82" bestFit="1" customWidth="1"/>
    <col min="7429" max="7429" width="8" style="82" bestFit="1" customWidth="1"/>
    <col min="7430" max="7430" width="4.5" style="82" bestFit="1" customWidth="1"/>
    <col min="7431" max="7431" width="8" style="82" bestFit="1" customWidth="1"/>
    <col min="7432" max="7432" width="11.5" style="82" bestFit="1" customWidth="1"/>
    <col min="7433" max="7433" width="13.625" style="82" bestFit="1" customWidth="1"/>
    <col min="7434" max="7434" width="22.375" style="82" bestFit="1" customWidth="1"/>
    <col min="7435" max="7443" width="0" style="82" hidden="1" customWidth="1"/>
    <col min="7444" max="7447" width="9" style="82" customWidth="1"/>
    <col min="7448" max="7680" width="8.875" style="82"/>
    <col min="7681" max="7681" width="1.875" style="82" customWidth="1"/>
    <col min="7682" max="7682" width="27.875" style="82" customWidth="1"/>
    <col min="7683" max="7683" width="8" style="82" bestFit="1" customWidth="1"/>
    <col min="7684" max="7684" width="4.5" style="82" bestFit="1" customWidth="1"/>
    <col min="7685" max="7685" width="8" style="82" bestFit="1" customWidth="1"/>
    <col min="7686" max="7686" width="4.5" style="82" bestFit="1" customWidth="1"/>
    <col min="7687" max="7687" width="8" style="82" bestFit="1" customWidth="1"/>
    <col min="7688" max="7688" width="11.5" style="82" bestFit="1" customWidth="1"/>
    <col min="7689" max="7689" width="13.625" style="82" bestFit="1" customWidth="1"/>
    <col min="7690" max="7690" width="22.375" style="82" bestFit="1" customWidth="1"/>
    <col min="7691" max="7699" width="0" style="82" hidden="1" customWidth="1"/>
    <col min="7700" max="7703" width="9" style="82" customWidth="1"/>
    <col min="7704" max="7936" width="8.875" style="82"/>
    <col min="7937" max="7937" width="1.875" style="82" customWidth="1"/>
    <col min="7938" max="7938" width="27.875" style="82" customWidth="1"/>
    <col min="7939" max="7939" width="8" style="82" bestFit="1" customWidth="1"/>
    <col min="7940" max="7940" width="4.5" style="82" bestFit="1" customWidth="1"/>
    <col min="7941" max="7941" width="8" style="82" bestFit="1" customWidth="1"/>
    <col min="7942" max="7942" width="4.5" style="82" bestFit="1" customWidth="1"/>
    <col min="7943" max="7943" width="8" style="82" bestFit="1" customWidth="1"/>
    <col min="7944" max="7944" width="11.5" style="82" bestFit="1" customWidth="1"/>
    <col min="7945" max="7945" width="13.625" style="82" bestFit="1" customWidth="1"/>
    <col min="7946" max="7946" width="22.375" style="82" bestFit="1" customWidth="1"/>
    <col min="7947" max="7955" width="0" style="82" hidden="1" customWidth="1"/>
    <col min="7956" max="7959" width="9" style="82" customWidth="1"/>
    <col min="7960" max="8192" width="8.875" style="82"/>
    <col min="8193" max="8193" width="1.875" style="82" customWidth="1"/>
    <col min="8194" max="8194" width="27.875" style="82" customWidth="1"/>
    <col min="8195" max="8195" width="8" style="82" bestFit="1" customWidth="1"/>
    <col min="8196" max="8196" width="4.5" style="82" bestFit="1" customWidth="1"/>
    <col min="8197" max="8197" width="8" style="82" bestFit="1" customWidth="1"/>
    <col min="8198" max="8198" width="4.5" style="82" bestFit="1" customWidth="1"/>
    <col min="8199" max="8199" width="8" style="82" bestFit="1" customWidth="1"/>
    <col min="8200" max="8200" width="11.5" style="82" bestFit="1" customWidth="1"/>
    <col min="8201" max="8201" width="13.625" style="82" bestFit="1" customWidth="1"/>
    <col min="8202" max="8202" width="22.375" style="82" bestFit="1" customWidth="1"/>
    <col min="8203" max="8211" width="0" style="82" hidden="1" customWidth="1"/>
    <col min="8212" max="8215" width="9" style="82" customWidth="1"/>
    <col min="8216" max="8448" width="8.875" style="82"/>
    <col min="8449" max="8449" width="1.875" style="82" customWidth="1"/>
    <col min="8450" max="8450" width="27.875" style="82" customWidth="1"/>
    <col min="8451" max="8451" width="8" style="82" bestFit="1" customWidth="1"/>
    <col min="8452" max="8452" width="4.5" style="82" bestFit="1" customWidth="1"/>
    <col min="8453" max="8453" width="8" style="82" bestFit="1" customWidth="1"/>
    <col min="8454" max="8454" width="4.5" style="82" bestFit="1" customWidth="1"/>
    <col min="8455" max="8455" width="8" style="82" bestFit="1" customWidth="1"/>
    <col min="8456" max="8456" width="11.5" style="82" bestFit="1" customWidth="1"/>
    <col min="8457" max="8457" width="13.625" style="82" bestFit="1" customWidth="1"/>
    <col min="8458" max="8458" width="22.375" style="82" bestFit="1" customWidth="1"/>
    <col min="8459" max="8467" width="0" style="82" hidden="1" customWidth="1"/>
    <col min="8468" max="8471" width="9" style="82" customWidth="1"/>
    <col min="8472" max="8704" width="8.875" style="82"/>
    <col min="8705" max="8705" width="1.875" style="82" customWidth="1"/>
    <col min="8706" max="8706" width="27.875" style="82" customWidth="1"/>
    <col min="8707" max="8707" width="8" style="82" bestFit="1" customWidth="1"/>
    <col min="8708" max="8708" width="4.5" style="82" bestFit="1" customWidth="1"/>
    <col min="8709" max="8709" width="8" style="82" bestFit="1" customWidth="1"/>
    <col min="8710" max="8710" width="4.5" style="82" bestFit="1" customWidth="1"/>
    <col min="8711" max="8711" width="8" style="82" bestFit="1" customWidth="1"/>
    <col min="8712" max="8712" width="11.5" style="82" bestFit="1" customWidth="1"/>
    <col min="8713" max="8713" width="13.625" style="82" bestFit="1" customWidth="1"/>
    <col min="8714" max="8714" width="22.375" style="82" bestFit="1" customWidth="1"/>
    <col min="8715" max="8723" width="0" style="82" hidden="1" customWidth="1"/>
    <col min="8724" max="8727" width="9" style="82" customWidth="1"/>
    <col min="8728" max="8960" width="8.875" style="82"/>
    <col min="8961" max="8961" width="1.875" style="82" customWidth="1"/>
    <col min="8962" max="8962" width="27.875" style="82" customWidth="1"/>
    <col min="8963" max="8963" width="8" style="82" bestFit="1" customWidth="1"/>
    <col min="8964" max="8964" width="4.5" style="82" bestFit="1" customWidth="1"/>
    <col min="8965" max="8965" width="8" style="82" bestFit="1" customWidth="1"/>
    <col min="8966" max="8966" width="4.5" style="82" bestFit="1" customWidth="1"/>
    <col min="8967" max="8967" width="8" style="82" bestFit="1" customWidth="1"/>
    <col min="8968" max="8968" width="11.5" style="82" bestFit="1" customWidth="1"/>
    <col min="8969" max="8969" width="13.625" style="82" bestFit="1" customWidth="1"/>
    <col min="8970" max="8970" width="22.375" style="82" bestFit="1" customWidth="1"/>
    <col min="8971" max="8979" width="0" style="82" hidden="1" customWidth="1"/>
    <col min="8980" max="8983" width="9" style="82" customWidth="1"/>
    <col min="8984" max="9216" width="8.875" style="82"/>
    <col min="9217" max="9217" width="1.875" style="82" customWidth="1"/>
    <col min="9218" max="9218" width="27.875" style="82" customWidth="1"/>
    <col min="9219" max="9219" width="8" style="82" bestFit="1" customWidth="1"/>
    <col min="9220" max="9220" width="4.5" style="82" bestFit="1" customWidth="1"/>
    <col min="9221" max="9221" width="8" style="82" bestFit="1" customWidth="1"/>
    <col min="9222" max="9222" width="4.5" style="82" bestFit="1" customWidth="1"/>
    <col min="9223" max="9223" width="8" style="82" bestFit="1" customWidth="1"/>
    <col min="9224" max="9224" width="11.5" style="82" bestFit="1" customWidth="1"/>
    <col min="9225" max="9225" width="13.625" style="82" bestFit="1" customWidth="1"/>
    <col min="9226" max="9226" width="22.375" style="82" bestFit="1" customWidth="1"/>
    <col min="9227" max="9235" width="0" style="82" hidden="1" customWidth="1"/>
    <col min="9236" max="9239" width="9" style="82" customWidth="1"/>
    <col min="9240" max="9472" width="8.875" style="82"/>
    <col min="9473" max="9473" width="1.875" style="82" customWidth="1"/>
    <col min="9474" max="9474" width="27.875" style="82" customWidth="1"/>
    <col min="9475" max="9475" width="8" style="82" bestFit="1" customWidth="1"/>
    <col min="9476" max="9476" width="4.5" style="82" bestFit="1" customWidth="1"/>
    <col min="9477" max="9477" width="8" style="82" bestFit="1" customWidth="1"/>
    <col min="9478" max="9478" width="4.5" style="82" bestFit="1" customWidth="1"/>
    <col min="9479" max="9479" width="8" style="82" bestFit="1" customWidth="1"/>
    <col min="9480" max="9480" width="11.5" style="82" bestFit="1" customWidth="1"/>
    <col min="9481" max="9481" width="13.625" style="82" bestFit="1" customWidth="1"/>
    <col min="9482" max="9482" width="22.375" style="82" bestFit="1" customWidth="1"/>
    <col min="9483" max="9491" width="0" style="82" hidden="1" customWidth="1"/>
    <col min="9492" max="9495" width="9" style="82" customWidth="1"/>
    <col min="9496" max="9728" width="8.875" style="82"/>
    <col min="9729" max="9729" width="1.875" style="82" customWidth="1"/>
    <col min="9730" max="9730" width="27.875" style="82" customWidth="1"/>
    <col min="9731" max="9731" width="8" style="82" bestFit="1" customWidth="1"/>
    <col min="9732" max="9732" width="4.5" style="82" bestFit="1" customWidth="1"/>
    <col min="9733" max="9733" width="8" style="82" bestFit="1" customWidth="1"/>
    <col min="9734" max="9734" width="4.5" style="82" bestFit="1" customWidth="1"/>
    <col min="9735" max="9735" width="8" style="82" bestFit="1" customWidth="1"/>
    <col min="9736" max="9736" width="11.5" style="82" bestFit="1" customWidth="1"/>
    <col min="9737" max="9737" width="13.625" style="82" bestFit="1" customWidth="1"/>
    <col min="9738" max="9738" width="22.375" style="82" bestFit="1" customWidth="1"/>
    <col min="9739" max="9747" width="0" style="82" hidden="1" customWidth="1"/>
    <col min="9748" max="9751" width="9" style="82" customWidth="1"/>
    <col min="9752" max="9984" width="8.875" style="82"/>
    <col min="9985" max="9985" width="1.875" style="82" customWidth="1"/>
    <col min="9986" max="9986" width="27.875" style="82" customWidth="1"/>
    <col min="9987" max="9987" width="8" style="82" bestFit="1" customWidth="1"/>
    <col min="9988" max="9988" width="4.5" style="82" bestFit="1" customWidth="1"/>
    <col min="9989" max="9989" width="8" style="82" bestFit="1" customWidth="1"/>
    <col min="9990" max="9990" width="4.5" style="82" bestFit="1" customWidth="1"/>
    <col min="9991" max="9991" width="8" style="82" bestFit="1" customWidth="1"/>
    <col min="9992" max="9992" width="11.5" style="82" bestFit="1" customWidth="1"/>
    <col min="9993" max="9993" width="13.625" style="82" bestFit="1" customWidth="1"/>
    <col min="9994" max="9994" width="22.375" style="82" bestFit="1" customWidth="1"/>
    <col min="9995" max="10003" width="0" style="82" hidden="1" customWidth="1"/>
    <col min="10004" max="10007" width="9" style="82" customWidth="1"/>
    <col min="10008" max="10240" width="8.875" style="82"/>
    <col min="10241" max="10241" width="1.875" style="82" customWidth="1"/>
    <col min="10242" max="10242" width="27.875" style="82" customWidth="1"/>
    <col min="10243" max="10243" width="8" style="82" bestFit="1" customWidth="1"/>
    <col min="10244" max="10244" width="4.5" style="82" bestFit="1" customWidth="1"/>
    <col min="10245" max="10245" width="8" style="82" bestFit="1" customWidth="1"/>
    <col min="10246" max="10246" width="4.5" style="82" bestFit="1" customWidth="1"/>
    <col min="10247" max="10247" width="8" style="82" bestFit="1" customWidth="1"/>
    <col min="10248" max="10248" width="11.5" style="82" bestFit="1" customWidth="1"/>
    <col min="10249" max="10249" width="13.625" style="82" bestFit="1" customWidth="1"/>
    <col min="10250" max="10250" width="22.375" style="82" bestFit="1" customWidth="1"/>
    <col min="10251" max="10259" width="0" style="82" hidden="1" customWidth="1"/>
    <col min="10260" max="10263" width="9" style="82" customWidth="1"/>
    <col min="10264" max="10496" width="8.875" style="82"/>
    <col min="10497" max="10497" width="1.875" style="82" customWidth="1"/>
    <col min="10498" max="10498" width="27.875" style="82" customWidth="1"/>
    <col min="10499" max="10499" width="8" style="82" bestFit="1" customWidth="1"/>
    <col min="10500" max="10500" width="4.5" style="82" bestFit="1" customWidth="1"/>
    <col min="10501" max="10501" width="8" style="82" bestFit="1" customWidth="1"/>
    <col min="10502" max="10502" width="4.5" style="82" bestFit="1" customWidth="1"/>
    <col min="10503" max="10503" width="8" style="82" bestFit="1" customWidth="1"/>
    <col min="10504" max="10504" width="11.5" style="82" bestFit="1" customWidth="1"/>
    <col min="10505" max="10505" width="13.625" style="82" bestFit="1" customWidth="1"/>
    <col min="10506" max="10506" width="22.375" style="82" bestFit="1" customWidth="1"/>
    <col min="10507" max="10515" width="0" style="82" hidden="1" customWidth="1"/>
    <col min="10516" max="10519" width="9" style="82" customWidth="1"/>
    <col min="10520" max="10752" width="8.875" style="82"/>
    <col min="10753" max="10753" width="1.875" style="82" customWidth="1"/>
    <col min="10754" max="10754" width="27.875" style="82" customWidth="1"/>
    <col min="10755" max="10755" width="8" style="82" bestFit="1" customWidth="1"/>
    <col min="10756" max="10756" width="4.5" style="82" bestFit="1" customWidth="1"/>
    <col min="10757" max="10757" width="8" style="82" bestFit="1" customWidth="1"/>
    <col min="10758" max="10758" width="4.5" style="82" bestFit="1" customWidth="1"/>
    <col min="10759" max="10759" width="8" style="82" bestFit="1" customWidth="1"/>
    <col min="10760" max="10760" width="11.5" style="82" bestFit="1" customWidth="1"/>
    <col min="10761" max="10761" width="13.625" style="82" bestFit="1" customWidth="1"/>
    <col min="10762" max="10762" width="22.375" style="82" bestFit="1" customWidth="1"/>
    <col min="10763" max="10771" width="0" style="82" hidden="1" customWidth="1"/>
    <col min="10772" max="10775" width="9" style="82" customWidth="1"/>
    <col min="10776" max="11008" width="8.875" style="82"/>
    <col min="11009" max="11009" width="1.875" style="82" customWidth="1"/>
    <col min="11010" max="11010" width="27.875" style="82" customWidth="1"/>
    <col min="11011" max="11011" width="8" style="82" bestFit="1" customWidth="1"/>
    <col min="11012" max="11012" width="4.5" style="82" bestFit="1" customWidth="1"/>
    <col min="11013" max="11013" width="8" style="82" bestFit="1" customWidth="1"/>
    <col min="11014" max="11014" width="4.5" style="82" bestFit="1" customWidth="1"/>
    <col min="11015" max="11015" width="8" style="82" bestFit="1" customWidth="1"/>
    <col min="11016" max="11016" width="11.5" style="82" bestFit="1" customWidth="1"/>
    <col min="11017" max="11017" width="13.625" style="82" bestFit="1" customWidth="1"/>
    <col min="11018" max="11018" width="22.375" style="82" bestFit="1" customWidth="1"/>
    <col min="11019" max="11027" width="0" style="82" hidden="1" customWidth="1"/>
    <col min="11028" max="11031" width="9" style="82" customWidth="1"/>
    <col min="11032" max="11264" width="8.875" style="82"/>
    <col min="11265" max="11265" width="1.875" style="82" customWidth="1"/>
    <col min="11266" max="11266" width="27.875" style="82" customWidth="1"/>
    <col min="11267" max="11267" width="8" style="82" bestFit="1" customWidth="1"/>
    <col min="11268" max="11268" width="4.5" style="82" bestFit="1" customWidth="1"/>
    <col min="11269" max="11269" width="8" style="82" bestFit="1" customWidth="1"/>
    <col min="11270" max="11270" width="4.5" style="82" bestFit="1" customWidth="1"/>
    <col min="11271" max="11271" width="8" style="82" bestFit="1" customWidth="1"/>
    <col min="11272" max="11272" width="11.5" style="82" bestFit="1" customWidth="1"/>
    <col min="11273" max="11273" width="13.625" style="82" bestFit="1" customWidth="1"/>
    <col min="11274" max="11274" width="22.375" style="82" bestFit="1" customWidth="1"/>
    <col min="11275" max="11283" width="0" style="82" hidden="1" customWidth="1"/>
    <col min="11284" max="11287" width="9" style="82" customWidth="1"/>
    <col min="11288" max="11520" width="8.875" style="82"/>
    <col min="11521" max="11521" width="1.875" style="82" customWidth="1"/>
    <col min="11522" max="11522" width="27.875" style="82" customWidth="1"/>
    <col min="11523" max="11523" width="8" style="82" bestFit="1" customWidth="1"/>
    <col min="11524" max="11524" width="4.5" style="82" bestFit="1" customWidth="1"/>
    <col min="11525" max="11525" width="8" style="82" bestFit="1" customWidth="1"/>
    <col min="11526" max="11526" width="4.5" style="82" bestFit="1" customWidth="1"/>
    <col min="11527" max="11527" width="8" style="82" bestFit="1" customWidth="1"/>
    <col min="11528" max="11528" width="11.5" style="82" bestFit="1" customWidth="1"/>
    <col min="11529" max="11529" width="13.625" style="82" bestFit="1" customWidth="1"/>
    <col min="11530" max="11530" width="22.375" style="82" bestFit="1" customWidth="1"/>
    <col min="11531" max="11539" width="0" style="82" hidden="1" customWidth="1"/>
    <col min="11540" max="11543" width="9" style="82" customWidth="1"/>
    <col min="11544" max="11776" width="8.875" style="82"/>
    <col min="11777" max="11777" width="1.875" style="82" customWidth="1"/>
    <col min="11778" max="11778" width="27.875" style="82" customWidth="1"/>
    <col min="11779" max="11779" width="8" style="82" bestFit="1" customWidth="1"/>
    <col min="11780" max="11780" width="4.5" style="82" bestFit="1" customWidth="1"/>
    <col min="11781" max="11781" width="8" style="82" bestFit="1" customWidth="1"/>
    <col min="11782" max="11782" width="4.5" style="82" bestFit="1" customWidth="1"/>
    <col min="11783" max="11783" width="8" style="82" bestFit="1" customWidth="1"/>
    <col min="11784" max="11784" width="11.5" style="82" bestFit="1" customWidth="1"/>
    <col min="11785" max="11785" width="13.625" style="82" bestFit="1" customWidth="1"/>
    <col min="11786" max="11786" width="22.375" style="82" bestFit="1" customWidth="1"/>
    <col min="11787" max="11795" width="0" style="82" hidden="1" customWidth="1"/>
    <col min="11796" max="11799" width="9" style="82" customWidth="1"/>
    <col min="11800" max="12032" width="8.875" style="82"/>
    <col min="12033" max="12033" width="1.875" style="82" customWidth="1"/>
    <col min="12034" max="12034" width="27.875" style="82" customWidth="1"/>
    <col min="12035" max="12035" width="8" style="82" bestFit="1" customWidth="1"/>
    <col min="12036" max="12036" width="4.5" style="82" bestFit="1" customWidth="1"/>
    <col min="12037" max="12037" width="8" style="82" bestFit="1" customWidth="1"/>
    <col min="12038" max="12038" width="4.5" style="82" bestFit="1" customWidth="1"/>
    <col min="12039" max="12039" width="8" style="82" bestFit="1" customWidth="1"/>
    <col min="12040" max="12040" width="11.5" style="82" bestFit="1" customWidth="1"/>
    <col min="12041" max="12041" width="13.625" style="82" bestFit="1" customWidth="1"/>
    <col min="12042" max="12042" width="22.375" style="82" bestFit="1" customWidth="1"/>
    <col min="12043" max="12051" width="0" style="82" hidden="1" customWidth="1"/>
    <col min="12052" max="12055" width="9" style="82" customWidth="1"/>
    <col min="12056" max="12288" width="8.875" style="82"/>
    <col min="12289" max="12289" width="1.875" style="82" customWidth="1"/>
    <col min="12290" max="12290" width="27.875" style="82" customWidth="1"/>
    <col min="12291" max="12291" width="8" style="82" bestFit="1" customWidth="1"/>
    <col min="12292" max="12292" width="4.5" style="82" bestFit="1" customWidth="1"/>
    <col min="12293" max="12293" width="8" style="82" bestFit="1" customWidth="1"/>
    <col min="12294" max="12294" width="4.5" style="82" bestFit="1" customWidth="1"/>
    <col min="12295" max="12295" width="8" style="82" bestFit="1" customWidth="1"/>
    <col min="12296" max="12296" width="11.5" style="82" bestFit="1" customWidth="1"/>
    <col min="12297" max="12297" width="13.625" style="82" bestFit="1" customWidth="1"/>
    <col min="12298" max="12298" width="22.375" style="82" bestFit="1" customWidth="1"/>
    <col min="12299" max="12307" width="0" style="82" hidden="1" customWidth="1"/>
    <col min="12308" max="12311" width="9" style="82" customWidth="1"/>
    <col min="12312" max="12544" width="8.875" style="82"/>
    <col min="12545" max="12545" width="1.875" style="82" customWidth="1"/>
    <col min="12546" max="12546" width="27.875" style="82" customWidth="1"/>
    <col min="12547" max="12547" width="8" style="82" bestFit="1" customWidth="1"/>
    <col min="12548" max="12548" width="4.5" style="82" bestFit="1" customWidth="1"/>
    <col min="12549" max="12549" width="8" style="82" bestFit="1" customWidth="1"/>
    <col min="12550" max="12550" width="4.5" style="82" bestFit="1" customWidth="1"/>
    <col min="12551" max="12551" width="8" style="82" bestFit="1" customWidth="1"/>
    <col min="12552" max="12552" width="11.5" style="82" bestFit="1" customWidth="1"/>
    <col min="12553" max="12553" width="13.625" style="82" bestFit="1" customWidth="1"/>
    <col min="12554" max="12554" width="22.375" style="82" bestFit="1" customWidth="1"/>
    <col min="12555" max="12563" width="0" style="82" hidden="1" customWidth="1"/>
    <col min="12564" max="12567" width="9" style="82" customWidth="1"/>
    <col min="12568" max="12800" width="8.875" style="82"/>
    <col min="12801" max="12801" width="1.875" style="82" customWidth="1"/>
    <col min="12802" max="12802" width="27.875" style="82" customWidth="1"/>
    <col min="12803" max="12803" width="8" style="82" bestFit="1" customWidth="1"/>
    <col min="12804" max="12804" width="4.5" style="82" bestFit="1" customWidth="1"/>
    <col min="12805" max="12805" width="8" style="82" bestFit="1" customWidth="1"/>
    <col min="12806" max="12806" width="4.5" style="82" bestFit="1" customWidth="1"/>
    <col min="12807" max="12807" width="8" style="82" bestFit="1" customWidth="1"/>
    <col min="12808" max="12808" width="11.5" style="82" bestFit="1" customWidth="1"/>
    <col min="12809" max="12809" width="13.625" style="82" bestFit="1" customWidth="1"/>
    <col min="12810" max="12810" width="22.375" style="82" bestFit="1" customWidth="1"/>
    <col min="12811" max="12819" width="0" style="82" hidden="1" customWidth="1"/>
    <col min="12820" max="12823" width="9" style="82" customWidth="1"/>
    <col min="12824" max="13056" width="8.875" style="82"/>
    <col min="13057" max="13057" width="1.875" style="82" customWidth="1"/>
    <col min="13058" max="13058" width="27.875" style="82" customWidth="1"/>
    <col min="13059" max="13059" width="8" style="82" bestFit="1" customWidth="1"/>
    <col min="13060" max="13060" width="4.5" style="82" bestFit="1" customWidth="1"/>
    <col min="13061" max="13061" width="8" style="82" bestFit="1" customWidth="1"/>
    <col min="13062" max="13062" width="4.5" style="82" bestFit="1" customWidth="1"/>
    <col min="13063" max="13063" width="8" style="82" bestFit="1" customWidth="1"/>
    <col min="13064" max="13064" width="11.5" style="82" bestFit="1" customWidth="1"/>
    <col min="13065" max="13065" width="13.625" style="82" bestFit="1" customWidth="1"/>
    <col min="13066" max="13066" width="22.375" style="82" bestFit="1" customWidth="1"/>
    <col min="13067" max="13075" width="0" style="82" hidden="1" customWidth="1"/>
    <col min="13076" max="13079" width="9" style="82" customWidth="1"/>
    <col min="13080" max="13312" width="8.875" style="82"/>
    <col min="13313" max="13313" width="1.875" style="82" customWidth="1"/>
    <col min="13314" max="13314" width="27.875" style="82" customWidth="1"/>
    <col min="13315" max="13315" width="8" style="82" bestFit="1" customWidth="1"/>
    <col min="13316" max="13316" width="4.5" style="82" bestFit="1" customWidth="1"/>
    <col min="13317" max="13317" width="8" style="82" bestFit="1" customWidth="1"/>
    <col min="13318" max="13318" width="4.5" style="82" bestFit="1" customWidth="1"/>
    <col min="13319" max="13319" width="8" style="82" bestFit="1" customWidth="1"/>
    <col min="13320" max="13320" width="11.5" style="82" bestFit="1" customWidth="1"/>
    <col min="13321" max="13321" width="13.625" style="82" bestFit="1" customWidth="1"/>
    <col min="13322" max="13322" width="22.375" style="82" bestFit="1" customWidth="1"/>
    <col min="13323" max="13331" width="0" style="82" hidden="1" customWidth="1"/>
    <col min="13332" max="13335" width="9" style="82" customWidth="1"/>
    <col min="13336" max="13568" width="8.875" style="82"/>
    <col min="13569" max="13569" width="1.875" style="82" customWidth="1"/>
    <col min="13570" max="13570" width="27.875" style="82" customWidth="1"/>
    <col min="13571" max="13571" width="8" style="82" bestFit="1" customWidth="1"/>
    <col min="13572" max="13572" width="4.5" style="82" bestFit="1" customWidth="1"/>
    <col min="13573" max="13573" width="8" style="82" bestFit="1" customWidth="1"/>
    <col min="13574" max="13574" width="4.5" style="82" bestFit="1" customWidth="1"/>
    <col min="13575" max="13575" width="8" style="82" bestFit="1" customWidth="1"/>
    <col min="13576" max="13576" width="11.5" style="82" bestFit="1" customWidth="1"/>
    <col min="13577" max="13577" width="13.625" style="82" bestFit="1" customWidth="1"/>
    <col min="13578" max="13578" width="22.375" style="82" bestFit="1" customWidth="1"/>
    <col min="13579" max="13587" width="0" style="82" hidden="1" customWidth="1"/>
    <col min="13588" max="13591" width="9" style="82" customWidth="1"/>
    <col min="13592" max="13824" width="8.875" style="82"/>
    <col min="13825" max="13825" width="1.875" style="82" customWidth="1"/>
    <col min="13826" max="13826" width="27.875" style="82" customWidth="1"/>
    <col min="13827" max="13827" width="8" style="82" bestFit="1" customWidth="1"/>
    <col min="13828" max="13828" width="4.5" style="82" bestFit="1" customWidth="1"/>
    <col min="13829" max="13829" width="8" style="82" bestFit="1" customWidth="1"/>
    <col min="13830" max="13830" width="4.5" style="82" bestFit="1" customWidth="1"/>
    <col min="13831" max="13831" width="8" style="82" bestFit="1" customWidth="1"/>
    <col min="13832" max="13832" width="11.5" style="82" bestFit="1" customWidth="1"/>
    <col min="13833" max="13833" width="13.625" style="82" bestFit="1" customWidth="1"/>
    <col min="13834" max="13834" width="22.375" style="82" bestFit="1" customWidth="1"/>
    <col min="13835" max="13843" width="0" style="82" hidden="1" customWidth="1"/>
    <col min="13844" max="13847" width="9" style="82" customWidth="1"/>
    <col min="13848" max="14080" width="8.875" style="82"/>
    <col min="14081" max="14081" width="1.875" style="82" customWidth="1"/>
    <col min="14082" max="14082" width="27.875" style="82" customWidth="1"/>
    <col min="14083" max="14083" width="8" style="82" bestFit="1" customWidth="1"/>
    <col min="14084" max="14084" width="4.5" style="82" bestFit="1" customWidth="1"/>
    <col min="14085" max="14085" width="8" style="82" bestFit="1" customWidth="1"/>
    <col min="14086" max="14086" width="4.5" style="82" bestFit="1" customWidth="1"/>
    <col min="14087" max="14087" width="8" style="82" bestFit="1" customWidth="1"/>
    <col min="14088" max="14088" width="11.5" style="82" bestFit="1" customWidth="1"/>
    <col min="14089" max="14089" width="13.625" style="82" bestFit="1" customWidth="1"/>
    <col min="14090" max="14090" width="22.375" style="82" bestFit="1" customWidth="1"/>
    <col min="14091" max="14099" width="0" style="82" hidden="1" customWidth="1"/>
    <col min="14100" max="14103" width="9" style="82" customWidth="1"/>
    <col min="14104" max="14336" width="8.875" style="82"/>
    <col min="14337" max="14337" width="1.875" style="82" customWidth="1"/>
    <col min="14338" max="14338" width="27.875" style="82" customWidth="1"/>
    <col min="14339" max="14339" width="8" style="82" bestFit="1" customWidth="1"/>
    <col min="14340" max="14340" width="4.5" style="82" bestFit="1" customWidth="1"/>
    <col min="14341" max="14341" width="8" style="82" bestFit="1" customWidth="1"/>
    <col min="14342" max="14342" width="4.5" style="82" bestFit="1" customWidth="1"/>
    <col min="14343" max="14343" width="8" style="82" bestFit="1" customWidth="1"/>
    <col min="14344" max="14344" width="11.5" style="82" bestFit="1" customWidth="1"/>
    <col min="14345" max="14345" width="13.625" style="82" bestFit="1" customWidth="1"/>
    <col min="14346" max="14346" width="22.375" style="82" bestFit="1" customWidth="1"/>
    <col min="14347" max="14355" width="0" style="82" hidden="1" customWidth="1"/>
    <col min="14356" max="14359" width="9" style="82" customWidth="1"/>
    <col min="14360" max="14592" width="8.875" style="82"/>
    <col min="14593" max="14593" width="1.875" style="82" customWidth="1"/>
    <col min="14594" max="14594" width="27.875" style="82" customWidth="1"/>
    <col min="14595" max="14595" width="8" style="82" bestFit="1" customWidth="1"/>
    <col min="14596" max="14596" width="4.5" style="82" bestFit="1" customWidth="1"/>
    <col min="14597" max="14597" width="8" style="82" bestFit="1" customWidth="1"/>
    <col min="14598" max="14598" width="4.5" style="82" bestFit="1" customWidth="1"/>
    <col min="14599" max="14599" width="8" style="82" bestFit="1" customWidth="1"/>
    <col min="14600" max="14600" width="11.5" style="82" bestFit="1" customWidth="1"/>
    <col min="14601" max="14601" width="13.625" style="82" bestFit="1" customWidth="1"/>
    <col min="14602" max="14602" width="22.375" style="82" bestFit="1" customWidth="1"/>
    <col min="14603" max="14611" width="0" style="82" hidden="1" customWidth="1"/>
    <col min="14612" max="14615" width="9" style="82" customWidth="1"/>
    <col min="14616" max="14848" width="8.875" style="82"/>
    <col min="14849" max="14849" width="1.875" style="82" customWidth="1"/>
    <col min="14850" max="14850" width="27.875" style="82" customWidth="1"/>
    <col min="14851" max="14851" width="8" style="82" bestFit="1" customWidth="1"/>
    <col min="14852" max="14852" width="4.5" style="82" bestFit="1" customWidth="1"/>
    <col min="14853" max="14853" width="8" style="82" bestFit="1" customWidth="1"/>
    <col min="14854" max="14854" width="4.5" style="82" bestFit="1" customWidth="1"/>
    <col min="14855" max="14855" width="8" style="82" bestFit="1" customWidth="1"/>
    <col min="14856" max="14856" width="11.5" style="82" bestFit="1" customWidth="1"/>
    <col min="14857" max="14857" width="13.625" style="82" bestFit="1" customWidth="1"/>
    <col min="14858" max="14858" width="22.375" style="82" bestFit="1" customWidth="1"/>
    <col min="14859" max="14867" width="0" style="82" hidden="1" customWidth="1"/>
    <col min="14868" max="14871" width="9" style="82" customWidth="1"/>
    <col min="14872" max="15104" width="8.875" style="82"/>
    <col min="15105" max="15105" width="1.875" style="82" customWidth="1"/>
    <col min="15106" max="15106" width="27.875" style="82" customWidth="1"/>
    <col min="15107" max="15107" width="8" style="82" bestFit="1" customWidth="1"/>
    <col min="15108" max="15108" width="4.5" style="82" bestFit="1" customWidth="1"/>
    <col min="15109" max="15109" width="8" style="82" bestFit="1" customWidth="1"/>
    <col min="15110" max="15110" width="4.5" style="82" bestFit="1" customWidth="1"/>
    <col min="15111" max="15111" width="8" style="82" bestFit="1" customWidth="1"/>
    <col min="15112" max="15112" width="11.5" style="82" bestFit="1" customWidth="1"/>
    <col min="15113" max="15113" width="13.625" style="82" bestFit="1" customWidth="1"/>
    <col min="15114" max="15114" width="22.375" style="82" bestFit="1" customWidth="1"/>
    <col min="15115" max="15123" width="0" style="82" hidden="1" customWidth="1"/>
    <col min="15124" max="15127" width="9" style="82" customWidth="1"/>
    <col min="15128" max="15360" width="8.875" style="82"/>
    <col min="15361" max="15361" width="1.875" style="82" customWidth="1"/>
    <col min="15362" max="15362" width="27.875" style="82" customWidth="1"/>
    <col min="15363" max="15363" width="8" style="82" bestFit="1" customWidth="1"/>
    <col min="15364" max="15364" width="4.5" style="82" bestFit="1" customWidth="1"/>
    <col min="15365" max="15365" width="8" style="82" bestFit="1" customWidth="1"/>
    <col min="15366" max="15366" width="4.5" style="82" bestFit="1" customWidth="1"/>
    <col min="15367" max="15367" width="8" style="82" bestFit="1" customWidth="1"/>
    <col min="15368" max="15368" width="11.5" style="82" bestFit="1" customWidth="1"/>
    <col min="15369" max="15369" width="13.625" style="82" bestFit="1" customWidth="1"/>
    <col min="15370" max="15370" width="22.375" style="82" bestFit="1" customWidth="1"/>
    <col min="15371" max="15379" width="0" style="82" hidden="1" customWidth="1"/>
    <col min="15380" max="15383" width="9" style="82" customWidth="1"/>
    <col min="15384" max="15616" width="8.875" style="82"/>
    <col min="15617" max="15617" width="1.875" style="82" customWidth="1"/>
    <col min="15618" max="15618" width="27.875" style="82" customWidth="1"/>
    <col min="15619" max="15619" width="8" style="82" bestFit="1" customWidth="1"/>
    <col min="15620" max="15620" width="4.5" style="82" bestFit="1" customWidth="1"/>
    <col min="15621" max="15621" width="8" style="82" bestFit="1" customWidth="1"/>
    <col min="15622" max="15622" width="4.5" style="82" bestFit="1" customWidth="1"/>
    <col min="15623" max="15623" width="8" style="82" bestFit="1" customWidth="1"/>
    <col min="15624" max="15624" width="11.5" style="82" bestFit="1" customWidth="1"/>
    <col min="15625" max="15625" width="13.625" style="82" bestFit="1" customWidth="1"/>
    <col min="15626" max="15626" width="22.375" style="82" bestFit="1" customWidth="1"/>
    <col min="15627" max="15635" width="0" style="82" hidden="1" customWidth="1"/>
    <col min="15636" max="15639" width="9" style="82" customWidth="1"/>
    <col min="15640" max="15872" width="8.875" style="82"/>
    <col min="15873" max="15873" width="1.875" style="82" customWidth="1"/>
    <col min="15874" max="15874" width="27.875" style="82" customWidth="1"/>
    <col min="15875" max="15875" width="8" style="82" bestFit="1" customWidth="1"/>
    <col min="15876" max="15876" width="4.5" style="82" bestFit="1" customWidth="1"/>
    <col min="15877" max="15877" width="8" style="82" bestFit="1" customWidth="1"/>
    <col min="15878" max="15878" width="4.5" style="82" bestFit="1" customWidth="1"/>
    <col min="15879" max="15879" width="8" style="82" bestFit="1" customWidth="1"/>
    <col min="15880" max="15880" width="11.5" style="82" bestFit="1" customWidth="1"/>
    <col min="15881" max="15881" width="13.625" style="82" bestFit="1" customWidth="1"/>
    <col min="15882" max="15882" width="22.375" style="82" bestFit="1" customWidth="1"/>
    <col min="15883" max="15891" width="0" style="82" hidden="1" customWidth="1"/>
    <col min="15892" max="15895" width="9" style="82" customWidth="1"/>
    <col min="15896" max="16128" width="8.875" style="82"/>
    <col min="16129" max="16129" width="1.875" style="82" customWidth="1"/>
    <col min="16130" max="16130" width="27.875" style="82" customWidth="1"/>
    <col min="16131" max="16131" width="8" style="82" bestFit="1" customWidth="1"/>
    <col min="16132" max="16132" width="4.5" style="82" bestFit="1" customWidth="1"/>
    <col min="16133" max="16133" width="8" style="82" bestFit="1" customWidth="1"/>
    <col min="16134" max="16134" width="4.5" style="82" bestFit="1" customWidth="1"/>
    <col min="16135" max="16135" width="8" style="82" bestFit="1" customWidth="1"/>
    <col min="16136" max="16136" width="11.5" style="82" bestFit="1" customWidth="1"/>
    <col min="16137" max="16137" width="13.625" style="82" bestFit="1" customWidth="1"/>
    <col min="16138" max="16138" width="22.375" style="82" bestFit="1" customWidth="1"/>
    <col min="16139" max="16147" width="0" style="82" hidden="1" customWidth="1"/>
    <col min="16148" max="16151" width="9" style="82" customWidth="1"/>
    <col min="16152" max="16384" width="8.875" style="82"/>
  </cols>
  <sheetData>
    <row r="1" spans="2:19" s="1" customFormat="1">
      <c r="I1" s="2" t="s">
        <v>0</v>
      </c>
      <c r="J1" s="14" t="s">
        <v>1193</v>
      </c>
      <c r="L1" s="7"/>
      <c r="M1" s="4"/>
      <c r="N1" s="5" t="s">
        <v>1</v>
      </c>
    </row>
    <row r="2" spans="2:19" s="1" customFormat="1" ht="19.5">
      <c r="B2" s="6" t="s">
        <v>1401</v>
      </c>
      <c r="H2" s="2"/>
      <c r="I2" s="7"/>
      <c r="J2" s="4"/>
      <c r="L2" s="4"/>
      <c r="M2" s="5"/>
    </row>
    <row r="3" spans="2:19" s="9" customFormat="1" ht="18.75">
      <c r="B3" s="8"/>
      <c r="H3" s="10"/>
      <c r="I3" s="7"/>
      <c r="J3" s="11"/>
      <c r="L3" s="11"/>
      <c r="M3" s="12"/>
    </row>
    <row r="4" spans="2:19" s="1" customFormat="1" ht="18.75">
      <c r="B4" s="13"/>
      <c r="H4" s="2"/>
      <c r="I4" s="14"/>
      <c r="J4" s="4"/>
      <c r="L4" s="4"/>
      <c r="M4" s="5"/>
    </row>
    <row r="5" spans="2:19" s="1" customFormat="1">
      <c r="B5" s="78" t="s">
        <v>2060</v>
      </c>
      <c r="H5" s="79"/>
      <c r="I5" s="80" t="s">
        <v>2061</v>
      </c>
      <c r="J5" s="80" t="s">
        <v>2062</v>
      </c>
      <c r="L5" s="208"/>
    </row>
    <row r="6" spans="2:19" s="1" customFormat="1">
      <c r="B6" s="78" t="s">
        <v>2173</v>
      </c>
      <c r="D6" s="18"/>
      <c r="H6" s="80" t="s">
        <v>2063</v>
      </c>
      <c r="I6" s="81"/>
      <c r="J6" s="81"/>
      <c r="L6" s="209"/>
    </row>
    <row r="7" spans="2:19" s="1" customFormat="1">
      <c r="B7" s="78" t="s">
        <v>2064</v>
      </c>
      <c r="D7" s="20"/>
      <c r="H7" s="80" t="s">
        <v>2065</v>
      </c>
      <c r="I7" s="81"/>
      <c r="J7" s="81"/>
      <c r="L7" s="209"/>
    </row>
    <row r="8" spans="2:19" s="1" customFormat="1">
      <c r="D8" s="21"/>
    </row>
    <row r="9" spans="2:19" s="22" customFormat="1" ht="12"/>
    <row r="10" spans="2:19" s="22" customFormat="1" ht="14.25" customHeight="1">
      <c r="B10" s="386" t="s">
        <v>2</v>
      </c>
      <c r="C10" s="388" t="s">
        <v>2109</v>
      </c>
      <c r="D10" s="388" t="s">
        <v>6</v>
      </c>
      <c r="E10" s="388"/>
      <c r="F10" s="388"/>
      <c r="G10" s="388"/>
      <c r="H10" s="419" t="s">
        <v>7</v>
      </c>
      <c r="I10" s="388" t="s">
        <v>8</v>
      </c>
      <c r="J10" s="425" t="s">
        <v>9</v>
      </c>
      <c r="K10" s="384" t="s">
        <v>191</v>
      </c>
      <c r="L10" s="384"/>
      <c r="M10" s="384"/>
      <c r="N10" s="384"/>
      <c r="S10" s="155"/>
    </row>
    <row r="11" spans="2:19" s="22" customFormat="1" ht="15" customHeight="1">
      <c r="B11" s="387"/>
      <c r="C11" s="389"/>
      <c r="D11" s="233" t="s">
        <v>11</v>
      </c>
      <c r="E11" s="233" t="s">
        <v>12</v>
      </c>
      <c r="F11" s="233" t="s">
        <v>13</v>
      </c>
      <c r="G11" s="233" t="s">
        <v>14</v>
      </c>
      <c r="H11" s="389"/>
      <c r="I11" s="389"/>
      <c r="J11" s="383"/>
      <c r="K11" s="384"/>
      <c r="L11" s="384"/>
      <c r="M11" s="384"/>
      <c r="N11" s="384"/>
      <c r="S11" s="155"/>
    </row>
    <row r="12" spans="2:19" s="22" customFormat="1">
      <c r="B12" s="23" t="str">
        <f>'A151-30'!C14</f>
        <v>&lt;组名-公司简称-A151-30-01&gt;</v>
      </c>
      <c r="C12" s="24">
        <f>'A151-30'!B14</f>
        <v>0</v>
      </c>
      <c r="D12" s="25"/>
      <c r="E12" s="26"/>
      <c r="F12" s="26"/>
      <c r="G12" s="26"/>
      <c r="H12" s="26"/>
      <c r="I12" s="31"/>
      <c r="J12" s="27" t="s">
        <v>987</v>
      </c>
      <c r="K12" s="384"/>
      <c r="L12" s="384"/>
      <c r="M12" s="384"/>
      <c r="N12" s="384"/>
      <c r="S12" s="155"/>
    </row>
    <row r="13" spans="2:19" s="22" customFormat="1">
      <c r="B13" s="23" t="str">
        <f>'A151-30'!C15</f>
        <v>&lt;组名-公司简称-A151-30-02&gt;</v>
      </c>
      <c r="C13" s="24">
        <f>'A151-30'!B15</f>
        <v>0</v>
      </c>
      <c r="D13" s="25"/>
      <c r="E13" s="26"/>
      <c r="F13" s="26"/>
      <c r="G13" s="26"/>
      <c r="H13" s="26"/>
      <c r="I13" s="31"/>
      <c r="J13" s="27" t="s">
        <v>988</v>
      </c>
      <c r="K13" s="384"/>
      <c r="L13" s="384"/>
      <c r="M13" s="384"/>
      <c r="N13" s="384"/>
      <c r="O13" s="22" t="s">
        <v>194</v>
      </c>
      <c r="P13" s="22" t="s">
        <v>195</v>
      </c>
      <c r="S13" s="155"/>
    </row>
    <row r="14" spans="2:19" s="29" customFormat="1">
      <c r="B14" s="23" t="str">
        <f>'A151-30'!C16</f>
        <v>&lt;组名-公司简称-A151-30-03&gt;</v>
      </c>
      <c r="C14" s="24">
        <f>'A151-30'!B16</f>
        <v>0</v>
      </c>
      <c r="D14" s="25"/>
      <c r="E14" s="28"/>
      <c r="F14" s="28"/>
      <c r="G14" s="28"/>
      <c r="H14" s="28"/>
      <c r="I14" s="31"/>
      <c r="J14" s="27" t="s">
        <v>989</v>
      </c>
      <c r="K14" s="384"/>
      <c r="L14" s="384"/>
      <c r="M14" s="384"/>
      <c r="N14" s="384"/>
      <c r="O14" s="29" t="s">
        <v>197</v>
      </c>
      <c r="P14" s="29" t="s">
        <v>198</v>
      </c>
      <c r="S14" s="155"/>
    </row>
    <row r="15" spans="2:19" s="29" customFormat="1">
      <c r="B15" s="23" t="str">
        <f>'A151-30'!C17</f>
        <v>&lt;组名-公司简称-A151-30-04&gt;</v>
      </c>
      <c r="C15" s="24">
        <f>'A151-30'!B17</f>
        <v>0</v>
      </c>
      <c r="D15" s="25"/>
      <c r="E15" s="28"/>
      <c r="F15" s="28"/>
      <c r="G15" s="28"/>
      <c r="H15" s="28"/>
      <c r="I15" s="31"/>
      <c r="J15" s="27" t="s">
        <v>990</v>
      </c>
      <c r="K15" s="384"/>
      <c r="L15" s="384"/>
      <c r="M15" s="384"/>
      <c r="N15" s="384"/>
      <c r="O15" s="29" t="s">
        <v>200</v>
      </c>
      <c r="S15" s="155"/>
    </row>
    <row r="16" spans="2:19" s="29" customFormat="1">
      <c r="B16" s="23" t="str">
        <f>'A151-30'!C18</f>
        <v>&lt;组名-公司简称-A151-30-05&gt;</v>
      </c>
      <c r="C16" s="24">
        <f>'A151-30'!B18</f>
        <v>0</v>
      </c>
      <c r="D16" s="25"/>
      <c r="E16" s="28"/>
      <c r="F16" s="28"/>
      <c r="G16" s="28"/>
      <c r="H16" s="28"/>
      <c r="I16" s="31"/>
      <c r="J16" s="27" t="s">
        <v>991</v>
      </c>
      <c r="K16" s="384"/>
      <c r="L16" s="384"/>
      <c r="M16" s="384"/>
      <c r="N16" s="384"/>
      <c r="O16" s="29" t="s">
        <v>202</v>
      </c>
      <c r="S16" s="155"/>
    </row>
    <row r="17" spans="2:19" s="29" customFormat="1">
      <c r="B17" s="23" t="str">
        <f>'A151-30'!C19</f>
        <v>&lt;组名-公司简称-A151-30-06&gt;</v>
      </c>
      <c r="C17" s="24">
        <f>'A151-30'!B19</f>
        <v>0</v>
      </c>
      <c r="D17" s="25"/>
      <c r="E17" s="28"/>
      <c r="F17" s="28"/>
      <c r="G17" s="28"/>
      <c r="H17" s="28"/>
      <c r="I17" s="31"/>
      <c r="J17" s="27" t="s">
        <v>992</v>
      </c>
      <c r="K17" s="384"/>
      <c r="L17" s="384"/>
      <c r="M17" s="384"/>
      <c r="N17" s="384"/>
      <c r="O17" s="29" t="s">
        <v>204</v>
      </c>
      <c r="S17" s="155"/>
    </row>
    <row r="18" spans="2:19">
      <c r="B18" s="23" t="str">
        <f>'A151-30'!C20</f>
        <v>&lt;组名-公司简称-A151-30-07&gt;</v>
      </c>
      <c r="C18" s="24">
        <f>'A151-30'!B20</f>
        <v>0</v>
      </c>
      <c r="D18" s="25"/>
      <c r="E18" s="28"/>
      <c r="F18" s="28"/>
      <c r="G18" s="28"/>
      <c r="H18" s="28"/>
      <c r="I18" s="31"/>
      <c r="J18" s="27" t="s">
        <v>993</v>
      </c>
      <c r="K18" s="384"/>
      <c r="L18" s="384"/>
      <c r="M18" s="384"/>
      <c r="N18" s="384"/>
      <c r="O18" s="29" t="s">
        <v>206</v>
      </c>
      <c r="P18" s="29"/>
      <c r="Q18" s="156"/>
      <c r="R18" s="156"/>
      <c r="S18" s="155"/>
    </row>
    <row r="19" spans="2:19">
      <c r="B19" s="23" t="str">
        <f>'A151-30'!C21</f>
        <v>&lt;组名-公司简称-A151-30-08&gt;</v>
      </c>
      <c r="C19" s="24">
        <f>'A151-30'!B21</f>
        <v>0</v>
      </c>
      <c r="D19" s="25"/>
      <c r="E19" s="28"/>
      <c r="F19" s="28"/>
      <c r="G19" s="28"/>
      <c r="H19" s="28"/>
      <c r="I19" s="31"/>
      <c r="J19" s="27" t="s">
        <v>994</v>
      </c>
      <c r="K19" s="384"/>
      <c r="L19" s="384"/>
      <c r="M19" s="384"/>
      <c r="N19" s="384"/>
      <c r="O19" s="156"/>
      <c r="P19" s="156"/>
      <c r="Q19" s="156"/>
      <c r="R19" s="156"/>
      <c r="S19" s="155"/>
    </row>
    <row r="20" spans="2:19">
      <c r="B20" s="23" t="str">
        <f>'A151-30'!C22</f>
        <v>&lt;组名-公司简称-A151-30-09&gt;</v>
      </c>
      <c r="C20" s="24">
        <f>'A151-30'!B22</f>
        <v>0</v>
      </c>
      <c r="D20" s="25"/>
      <c r="E20" s="28"/>
      <c r="F20" s="28"/>
      <c r="G20" s="28"/>
      <c r="H20" s="28"/>
      <c r="I20" s="31"/>
      <c r="J20" s="27" t="s">
        <v>995</v>
      </c>
      <c r="K20" s="384"/>
      <c r="L20" s="384"/>
      <c r="M20" s="384"/>
      <c r="N20" s="384"/>
      <c r="O20" s="156"/>
      <c r="P20" s="156"/>
      <c r="Q20" s="156"/>
      <c r="R20" s="156"/>
      <c r="S20" s="155"/>
    </row>
    <row r="21" spans="2:19">
      <c r="B21" s="23" t="str">
        <f>'A151-30'!C23</f>
        <v>&lt;组名-公司简称-A151-30-10&gt;</v>
      </c>
      <c r="C21" s="24">
        <f>'A151-30'!B23</f>
        <v>0</v>
      </c>
      <c r="D21" s="25"/>
      <c r="E21" s="28"/>
      <c r="F21" s="28"/>
      <c r="G21" s="28"/>
      <c r="H21" s="28"/>
      <c r="I21" s="30"/>
      <c r="J21" s="27" t="s">
        <v>996</v>
      </c>
      <c r="K21" s="384"/>
      <c r="L21" s="384"/>
      <c r="M21" s="384"/>
      <c r="N21" s="384"/>
      <c r="O21" s="156"/>
      <c r="P21" s="156"/>
      <c r="Q21" s="156"/>
      <c r="R21" s="156"/>
      <c r="S21" s="155"/>
    </row>
    <row r="22" spans="2:19">
      <c r="B22" s="23" t="str">
        <f>'A151-30'!C24</f>
        <v>&lt;组名-公司简称-A151-30-11&gt;</v>
      </c>
      <c r="C22" s="24">
        <f>'A151-30'!B24</f>
        <v>0</v>
      </c>
      <c r="D22" s="25"/>
      <c r="E22" s="28"/>
      <c r="F22" s="28"/>
      <c r="G22" s="28"/>
      <c r="H22" s="28"/>
      <c r="I22" s="30"/>
      <c r="J22" s="27" t="s">
        <v>997</v>
      </c>
      <c r="K22" s="384"/>
      <c r="L22" s="384"/>
      <c r="M22" s="384"/>
      <c r="N22" s="384"/>
      <c r="O22" s="156"/>
      <c r="P22" s="156"/>
      <c r="Q22" s="156"/>
      <c r="R22" s="156"/>
      <c r="S22" s="155"/>
    </row>
    <row r="23" spans="2:19">
      <c r="B23" s="23" t="str">
        <f>'A151-30'!C25</f>
        <v>&lt;组名-公司简称-A151-30-12&gt;</v>
      </c>
      <c r="C23" s="24">
        <f>'A151-30'!B25</f>
        <v>0</v>
      </c>
      <c r="D23" s="25"/>
      <c r="E23" s="26"/>
      <c r="F23" s="26"/>
      <c r="G23" s="26"/>
      <c r="H23" s="26"/>
      <c r="I23" s="31"/>
      <c r="J23" s="27" t="s">
        <v>998</v>
      </c>
      <c r="K23" s="384"/>
      <c r="L23" s="384"/>
      <c r="M23" s="384"/>
      <c r="N23" s="384"/>
      <c r="O23" s="156"/>
      <c r="P23" s="156"/>
      <c r="Q23" s="156"/>
      <c r="R23" s="156"/>
      <c r="S23" s="155"/>
    </row>
    <row r="24" spans="2:19">
      <c r="B24" s="23" t="str">
        <f>'A151-30'!C26</f>
        <v>&lt;组名-公司简称-A151-30-13&gt;</v>
      </c>
      <c r="C24" s="24">
        <f>'A151-30'!B26</f>
        <v>0</v>
      </c>
      <c r="D24" s="25"/>
      <c r="E24" s="28"/>
      <c r="F24" s="28"/>
      <c r="G24" s="28"/>
      <c r="H24" s="28"/>
      <c r="I24" s="30"/>
      <c r="J24" s="27" t="s">
        <v>999</v>
      </c>
      <c r="K24" s="384"/>
      <c r="L24" s="384"/>
      <c r="M24" s="384"/>
      <c r="N24" s="384"/>
      <c r="O24" s="156"/>
      <c r="P24" s="156"/>
      <c r="Q24" s="156"/>
      <c r="R24" s="156"/>
      <c r="S24" s="155"/>
    </row>
    <row r="25" spans="2:19">
      <c r="B25" s="23" t="str">
        <f>'A151-30'!C27</f>
        <v>&lt;组名-公司简称-A151-30-14&gt;</v>
      </c>
      <c r="C25" s="24">
        <f>'A151-30'!B27</f>
        <v>0</v>
      </c>
      <c r="D25" s="25"/>
      <c r="E25" s="28"/>
      <c r="F25" s="28"/>
      <c r="G25" s="28"/>
      <c r="H25" s="28"/>
      <c r="I25" s="30"/>
      <c r="J25" s="27" t="s">
        <v>1000</v>
      </c>
      <c r="K25" s="384"/>
      <c r="L25" s="384"/>
      <c r="M25" s="384"/>
      <c r="N25" s="384"/>
      <c r="O25" s="156"/>
      <c r="P25" s="156"/>
      <c r="Q25" s="156"/>
      <c r="R25" s="156"/>
      <c r="S25" s="155"/>
    </row>
    <row r="26" spans="2:19">
      <c r="B26" s="23" t="str">
        <f>'A151-30'!C28</f>
        <v>&lt;组名-公司简称-A151-30-15&gt;</v>
      </c>
      <c r="C26" s="24">
        <f>'A151-30'!B28</f>
        <v>0</v>
      </c>
      <c r="D26" s="25"/>
      <c r="E26" s="28"/>
      <c r="F26" s="28"/>
      <c r="G26" s="28"/>
      <c r="H26" s="28"/>
      <c r="I26" s="30"/>
      <c r="J26" s="27" t="s">
        <v>1001</v>
      </c>
      <c r="K26" s="384"/>
      <c r="L26" s="384"/>
      <c r="M26" s="384"/>
      <c r="N26" s="384"/>
      <c r="O26" s="156"/>
      <c r="P26" s="156"/>
      <c r="Q26" s="156"/>
      <c r="R26" s="156"/>
      <c r="S26" s="155"/>
    </row>
    <row r="27" spans="2:19">
      <c r="B27" s="23" t="str">
        <f>'A151-30'!C29</f>
        <v>&lt;组名-公司简称-A151-30-16&gt;</v>
      </c>
      <c r="C27" s="24">
        <f>'A151-30'!B29</f>
        <v>0</v>
      </c>
      <c r="D27" s="25"/>
      <c r="E27" s="28"/>
      <c r="F27" s="28"/>
      <c r="G27" s="28"/>
      <c r="H27" s="28"/>
      <c r="I27" s="30"/>
      <c r="J27" s="27" t="s">
        <v>1002</v>
      </c>
      <c r="K27" s="384"/>
      <c r="L27" s="384"/>
      <c r="M27" s="384"/>
      <c r="N27" s="384"/>
      <c r="O27" s="156"/>
      <c r="P27" s="156"/>
      <c r="Q27" s="156"/>
      <c r="R27" s="156"/>
      <c r="S27" s="155"/>
    </row>
    <row r="28" spans="2:19">
      <c r="B28" s="23" t="str">
        <f>'A151-30'!C30</f>
        <v>&lt;组名-公司简称-A151-30-17&gt;</v>
      </c>
      <c r="C28" s="24">
        <f>'A151-30'!B30</f>
        <v>0</v>
      </c>
      <c r="D28" s="25"/>
      <c r="E28" s="28"/>
      <c r="F28" s="28"/>
      <c r="G28" s="28"/>
      <c r="H28" s="28"/>
      <c r="I28" s="30"/>
      <c r="J28" s="27" t="s">
        <v>1003</v>
      </c>
      <c r="K28" s="384"/>
      <c r="L28" s="384"/>
      <c r="M28" s="384"/>
      <c r="N28" s="384"/>
      <c r="O28" s="156"/>
      <c r="P28" s="156"/>
      <c r="Q28" s="156"/>
      <c r="R28" s="156"/>
      <c r="S28" s="155"/>
    </row>
    <row r="29" spans="2:19">
      <c r="B29" s="23" t="str">
        <f>'A151-30'!C31</f>
        <v>&lt;组名-公司简称-A151-30-18&gt;</v>
      </c>
      <c r="C29" s="24">
        <f>'A151-30'!B31</f>
        <v>0</v>
      </c>
      <c r="D29" s="25"/>
      <c r="E29" s="28"/>
      <c r="F29" s="28"/>
      <c r="G29" s="28"/>
      <c r="H29" s="28"/>
      <c r="I29" s="30"/>
      <c r="J29" s="27" t="s">
        <v>1004</v>
      </c>
      <c r="K29" s="384"/>
      <c r="L29" s="384"/>
      <c r="M29" s="384"/>
      <c r="N29" s="384"/>
      <c r="O29" s="156"/>
      <c r="P29" s="156"/>
      <c r="Q29" s="156"/>
      <c r="R29" s="156"/>
      <c r="S29" s="155"/>
    </row>
    <row r="30" spans="2:19">
      <c r="B30" s="23" t="str">
        <f>'A151-30'!C32</f>
        <v>&lt;组名-公司简称-A151-30-19&gt;</v>
      </c>
      <c r="C30" s="24">
        <f>'A151-30'!B32</f>
        <v>0</v>
      </c>
      <c r="D30" s="25"/>
      <c r="E30" s="28"/>
      <c r="F30" s="28"/>
      <c r="G30" s="28"/>
      <c r="H30" s="28"/>
      <c r="I30" s="30"/>
      <c r="J30" s="27" t="s">
        <v>1005</v>
      </c>
      <c r="K30" s="384"/>
      <c r="L30" s="384"/>
      <c r="M30" s="384"/>
      <c r="N30" s="384"/>
      <c r="O30" s="156"/>
      <c r="P30" s="156"/>
      <c r="Q30" s="156"/>
      <c r="R30" s="156"/>
      <c r="S30" s="155"/>
    </row>
    <row r="31" spans="2:19">
      <c r="B31" s="23" t="str">
        <f>'A151-30'!C33</f>
        <v>&lt;组名-公司简称-A151-30-20&gt;</v>
      </c>
      <c r="C31" s="24">
        <f>'A151-30'!B33</f>
        <v>0</v>
      </c>
      <c r="D31" s="25"/>
      <c r="E31" s="26"/>
      <c r="F31" s="26"/>
      <c r="G31" s="26"/>
      <c r="H31" s="26"/>
      <c r="I31" s="31"/>
      <c r="J31" s="27" t="s">
        <v>1006</v>
      </c>
      <c r="K31" s="384"/>
      <c r="L31" s="384"/>
      <c r="M31" s="384"/>
      <c r="N31" s="384"/>
      <c r="O31" s="22"/>
      <c r="P31" s="22"/>
      <c r="Q31" s="22"/>
      <c r="R31" s="22"/>
      <c r="S31" s="155"/>
    </row>
    <row r="32" spans="2:19">
      <c r="B32" s="23" t="str">
        <f>'A151-30'!C34</f>
        <v>&lt;组名-公司简称-A151-30-21&gt;</v>
      </c>
      <c r="C32" s="24">
        <f>'A151-30'!B34</f>
        <v>0</v>
      </c>
      <c r="D32" s="25"/>
      <c r="E32" s="26"/>
      <c r="F32" s="26"/>
      <c r="G32" s="26"/>
      <c r="H32" s="26"/>
      <c r="I32" s="31"/>
      <c r="J32" s="27" t="s">
        <v>1007</v>
      </c>
      <c r="K32" s="384"/>
      <c r="L32" s="384"/>
      <c r="M32" s="384"/>
      <c r="N32" s="384"/>
      <c r="O32" s="22" t="s">
        <v>194</v>
      </c>
      <c r="P32" s="22" t="s">
        <v>195</v>
      </c>
      <c r="Q32" s="22"/>
      <c r="R32" s="22"/>
      <c r="S32" s="155"/>
    </row>
    <row r="33" spans="2:19">
      <c r="B33" s="23" t="str">
        <f>'A151-30'!C35</f>
        <v>&lt;组名-公司简称-A151-30-22&gt;</v>
      </c>
      <c r="C33" s="24">
        <f>'A151-30'!B35</f>
        <v>0</v>
      </c>
      <c r="D33" s="25"/>
      <c r="E33" s="28"/>
      <c r="F33" s="28"/>
      <c r="G33" s="28"/>
      <c r="H33" s="28"/>
      <c r="I33" s="31"/>
      <c r="J33" s="27" t="s">
        <v>1008</v>
      </c>
      <c r="K33" s="384"/>
      <c r="L33" s="384"/>
      <c r="M33" s="384"/>
      <c r="N33" s="384"/>
      <c r="O33" s="29" t="s">
        <v>197</v>
      </c>
      <c r="P33" s="29" t="s">
        <v>198</v>
      </c>
      <c r="Q33" s="29"/>
      <c r="R33" s="29"/>
      <c r="S33" s="155"/>
    </row>
    <row r="34" spans="2:19">
      <c r="B34" s="23" t="str">
        <f>'A151-30'!C36</f>
        <v>&lt;组名-公司简称-A151-30-23&gt;</v>
      </c>
      <c r="C34" s="24">
        <f>'A151-30'!B36</f>
        <v>0</v>
      </c>
      <c r="D34" s="25"/>
      <c r="E34" s="28"/>
      <c r="F34" s="28"/>
      <c r="G34" s="28"/>
      <c r="H34" s="28"/>
      <c r="I34" s="31"/>
      <c r="J34" s="27" t="s">
        <v>1009</v>
      </c>
      <c r="K34" s="384"/>
      <c r="L34" s="384"/>
      <c r="M34" s="384"/>
      <c r="N34" s="384"/>
      <c r="O34" s="29" t="s">
        <v>200</v>
      </c>
      <c r="P34" s="29"/>
      <c r="Q34" s="29"/>
      <c r="R34" s="29"/>
      <c r="S34" s="155"/>
    </row>
    <row r="35" spans="2:19">
      <c r="B35" s="23" t="str">
        <f>'A151-30'!C37</f>
        <v>&lt;组名-公司简称-A151-30-24&gt;</v>
      </c>
      <c r="C35" s="24">
        <f>'A151-30'!B37</f>
        <v>0</v>
      </c>
      <c r="D35" s="25"/>
      <c r="E35" s="28"/>
      <c r="F35" s="28"/>
      <c r="G35" s="28"/>
      <c r="H35" s="28"/>
      <c r="I35" s="31"/>
      <c r="J35" s="27" t="s">
        <v>1010</v>
      </c>
      <c r="K35" s="384"/>
      <c r="L35" s="384"/>
      <c r="M35" s="384"/>
      <c r="N35" s="384"/>
      <c r="O35" s="29" t="s">
        <v>202</v>
      </c>
      <c r="P35" s="29"/>
      <c r="Q35" s="29"/>
      <c r="R35" s="29"/>
      <c r="S35" s="155"/>
    </row>
    <row r="36" spans="2:19">
      <c r="B36" s="23" t="str">
        <f>'A151-30'!C38</f>
        <v>&lt;组名-公司简称-A151-30-25&gt;</v>
      </c>
      <c r="C36" s="24">
        <f>'A151-30'!B38</f>
        <v>0</v>
      </c>
      <c r="D36" s="25"/>
      <c r="E36" s="28"/>
      <c r="F36" s="28"/>
      <c r="G36" s="28"/>
      <c r="H36" s="28"/>
      <c r="I36" s="31"/>
      <c r="J36" s="27" t="s">
        <v>1011</v>
      </c>
      <c r="K36" s="384"/>
      <c r="L36" s="384"/>
      <c r="M36" s="384"/>
      <c r="N36" s="384"/>
      <c r="O36" s="29" t="s">
        <v>204</v>
      </c>
      <c r="P36" s="29"/>
      <c r="Q36" s="29"/>
      <c r="R36" s="29"/>
      <c r="S36" s="155"/>
    </row>
    <row r="37" spans="2:19">
      <c r="B37" s="23" t="str">
        <f>'A151-30'!C39</f>
        <v>&lt;组名-公司简称-A151-30-26&gt;</v>
      </c>
      <c r="C37" s="24">
        <f>'A151-30'!B39</f>
        <v>0</v>
      </c>
      <c r="D37" s="25"/>
      <c r="E37" s="28"/>
      <c r="F37" s="28"/>
      <c r="G37" s="28"/>
      <c r="H37" s="28"/>
      <c r="I37" s="31"/>
      <c r="J37" s="27" t="s">
        <v>1012</v>
      </c>
      <c r="K37" s="384"/>
      <c r="L37" s="384"/>
      <c r="M37" s="384"/>
      <c r="N37" s="384"/>
      <c r="O37" s="29" t="s">
        <v>206</v>
      </c>
      <c r="P37" s="29"/>
      <c r="Q37" s="156"/>
      <c r="R37" s="156"/>
      <c r="S37" s="155"/>
    </row>
    <row r="38" spans="2:19">
      <c r="B38" s="23" t="str">
        <f>'A151-30'!C40</f>
        <v>&lt;组名-公司简称-A151-30-27&gt;</v>
      </c>
      <c r="C38" s="24">
        <f>'A151-30'!B40</f>
        <v>0</v>
      </c>
      <c r="D38" s="25"/>
      <c r="E38" s="28"/>
      <c r="F38" s="28"/>
      <c r="G38" s="28"/>
      <c r="H38" s="28"/>
      <c r="I38" s="31"/>
      <c r="J38" s="27" t="s">
        <v>1013</v>
      </c>
      <c r="K38" s="384"/>
      <c r="L38" s="384"/>
      <c r="M38" s="384"/>
      <c r="N38" s="384"/>
      <c r="O38" s="156"/>
      <c r="P38" s="156"/>
      <c r="Q38" s="156"/>
      <c r="R38" s="156"/>
      <c r="S38" s="155"/>
    </row>
    <row r="39" spans="2:19">
      <c r="B39" s="23" t="str">
        <f>'A151-30'!C41</f>
        <v>&lt;组名-公司简称-A151-30-28&gt;</v>
      </c>
      <c r="C39" s="24">
        <f>'A151-30'!B41</f>
        <v>0</v>
      </c>
      <c r="D39" s="25"/>
      <c r="E39" s="28"/>
      <c r="F39" s="28"/>
      <c r="G39" s="28"/>
      <c r="H39" s="28"/>
      <c r="I39" s="31"/>
      <c r="J39" s="27" t="s">
        <v>1014</v>
      </c>
      <c r="K39" s="384"/>
      <c r="L39" s="384"/>
      <c r="M39" s="384"/>
      <c r="N39" s="384"/>
      <c r="O39" s="156"/>
      <c r="P39" s="156"/>
      <c r="Q39" s="156"/>
      <c r="R39" s="156"/>
      <c r="S39" s="155"/>
    </row>
    <row r="40" spans="2:19">
      <c r="B40" s="23" t="str">
        <f>'A151-30'!C42</f>
        <v>&lt;组名-公司简称-A151-30-29&gt;</v>
      </c>
      <c r="C40" s="24">
        <f>'A151-30'!B42</f>
        <v>0</v>
      </c>
      <c r="D40" s="25"/>
      <c r="E40" s="28"/>
      <c r="F40" s="28"/>
      <c r="G40" s="28"/>
      <c r="H40" s="28"/>
      <c r="I40" s="30"/>
      <c r="J40" s="27" t="s">
        <v>1015</v>
      </c>
      <c r="K40" s="384"/>
      <c r="L40" s="384"/>
      <c r="M40" s="384"/>
      <c r="N40" s="384"/>
      <c r="O40" s="156"/>
      <c r="P40" s="156"/>
      <c r="Q40" s="156"/>
      <c r="R40" s="156"/>
      <c r="S40" s="155"/>
    </row>
    <row r="41" spans="2:19">
      <c r="B41" s="23" t="str">
        <f>'A151-30'!C43</f>
        <v>&lt;组名-公司简称-A151-30-30&gt;</v>
      </c>
      <c r="C41" s="24">
        <f>'A151-30'!B43</f>
        <v>0</v>
      </c>
      <c r="D41" s="25"/>
      <c r="E41" s="28"/>
      <c r="F41" s="28"/>
      <c r="G41" s="28"/>
      <c r="H41" s="28"/>
      <c r="I41" s="30"/>
      <c r="J41" s="27" t="s">
        <v>1011</v>
      </c>
      <c r="K41" s="384"/>
      <c r="L41" s="384"/>
      <c r="M41" s="384"/>
      <c r="N41" s="384"/>
      <c r="O41" s="156"/>
      <c r="P41" s="156"/>
      <c r="Q41" s="156"/>
      <c r="R41" s="156"/>
      <c r="S41" s="155"/>
    </row>
    <row r="42" spans="2:19">
      <c r="B42" s="23" t="str">
        <f>'A151-30'!C44</f>
        <v>&lt;组名-公司简称-A151-30-31&gt;</v>
      </c>
      <c r="C42" s="24">
        <f>'A151-30'!B44</f>
        <v>0</v>
      </c>
      <c r="D42" s="25"/>
      <c r="E42" s="26"/>
      <c r="F42" s="26"/>
      <c r="G42" s="26"/>
      <c r="H42" s="26"/>
      <c r="I42" s="31"/>
      <c r="J42" s="27" t="s">
        <v>1016</v>
      </c>
      <c r="K42" s="384"/>
      <c r="L42" s="384"/>
      <c r="M42" s="384"/>
      <c r="N42" s="384"/>
      <c r="O42" s="156"/>
      <c r="P42" s="156"/>
      <c r="Q42" s="156"/>
      <c r="R42" s="156"/>
      <c r="S42" s="155"/>
    </row>
    <row r="43" spans="2:19">
      <c r="B43" s="23" t="str">
        <f>'A151-30'!C45</f>
        <v>&lt;组名-公司简称-A151-30-32&gt;</v>
      </c>
      <c r="C43" s="24">
        <f>'A151-30'!B45</f>
        <v>0</v>
      </c>
      <c r="D43" s="25"/>
      <c r="E43" s="28"/>
      <c r="F43" s="28"/>
      <c r="G43" s="28"/>
      <c r="H43" s="28"/>
      <c r="I43" s="30"/>
      <c r="J43" s="27" t="s">
        <v>1017</v>
      </c>
      <c r="K43" s="384"/>
      <c r="L43" s="384"/>
      <c r="M43" s="384"/>
      <c r="N43" s="384"/>
      <c r="O43" s="156"/>
      <c r="P43" s="156"/>
      <c r="Q43" s="156"/>
      <c r="R43" s="156"/>
      <c r="S43" s="155"/>
    </row>
    <row r="44" spans="2:19">
      <c r="B44" s="23" t="str">
        <f>'A151-30'!C46</f>
        <v>&lt;组名-公司简称-A151-30-33&gt;</v>
      </c>
      <c r="C44" s="24">
        <f>'A151-30'!B46</f>
        <v>0</v>
      </c>
      <c r="D44" s="25"/>
      <c r="E44" s="28"/>
      <c r="F44" s="28"/>
      <c r="G44" s="28"/>
      <c r="H44" s="28"/>
      <c r="I44" s="30"/>
      <c r="J44" s="27" t="s">
        <v>1018</v>
      </c>
      <c r="K44" s="384"/>
      <c r="L44" s="384"/>
      <c r="M44" s="384"/>
      <c r="N44" s="384"/>
      <c r="O44" s="156"/>
      <c r="P44" s="156"/>
      <c r="Q44" s="156"/>
      <c r="R44" s="156"/>
      <c r="S44" s="155"/>
    </row>
    <row r="45" spans="2:19">
      <c r="B45" s="23" t="str">
        <f>'A151-30'!C47</f>
        <v>&lt;组名-公司简称-A151-30-34&gt;</v>
      </c>
      <c r="C45" s="24">
        <f>'A151-30'!B47</f>
        <v>0</v>
      </c>
      <c r="D45" s="25"/>
      <c r="E45" s="28"/>
      <c r="F45" s="28"/>
      <c r="G45" s="28"/>
      <c r="H45" s="28"/>
      <c r="I45" s="30"/>
      <c r="J45" s="27" t="s">
        <v>1019</v>
      </c>
      <c r="K45" s="384"/>
      <c r="L45" s="384"/>
      <c r="M45" s="384"/>
      <c r="N45" s="384"/>
      <c r="O45" s="156"/>
      <c r="P45" s="156"/>
      <c r="Q45" s="156"/>
      <c r="R45" s="156"/>
      <c r="S45" s="155"/>
    </row>
    <row r="46" spans="2:19">
      <c r="B46" s="23" t="str">
        <f>'A151-30'!C48</f>
        <v>&lt;组名-公司简称-A151-30-35&gt;</v>
      </c>
      <c r="C46" s="24">
        <f>'A151-30'!B48</f>
        <v>0</v>
      </c>
      <c r="D46" s="25"/>
      <c r="E46" s="28"/>
      <c r="F46" s="28"/>
      <c r="G46" s="28"/>
      <c r="H46" s="28"/>
      <c r="I46" s="30"/>
      <c r="J46" s="27" t="s">
        <v>1020</v>
      </c>
      <c r="K46" s="384"/>
      <c r="L46" s="384"/>
      <c r="M46" s="384"/>
      <c r="N46" s="384"/>
      <c r="O46" s="156"/>
      <c r="P46" s="156"/>
      <c r="Q46" s="156"/>
      <c r="R46" s="156"/>
      <c r="S46" s="155"/>
    </row>
    <row r="47" spans="2:19">
      <c r="B47" s="23" t="str">
        <f>'A151-30'!C49</f>
        <v>&lt;组名-公司简称-A151-30-36&gt;</v>
      </c>
      <c r="C47" s="24">
        <f>'A151-30'!B49</f>
        <v>0</v>
      </c>
      <c r="D47" s="25"/>
      <c r="E47" s="28"/>
      <c r="F47" s="28"/>
      <c r="G47" s="28"/>
      <c r="H47" s="28"/>
      <c r="I47" s="30"/>
      <c r="J47" s="27" t="s">
        <v>1021</v>
      </c>
      <c r="K47" s="384"/>
      <c r="L47" s="384"/>
      <c r="M47" s="384"/>
      <c r="N47" s="384"/>
      <c r="O47" s="156"/>
      <c r="P47" s="156"/>
      <c r="Q47" s="156"/>
      <c r="R47" s="156"/>
      <c r="S47" s="155"/>
    </row>
    <row r="48" spans="2:19">
      <c r="B48" s="23" t="str">
        <f>'A151-30'!C50</f>
        <v>&lt;组名-公司简称-A151-30-37&gt;</v>
      </c>
      <c r="C48" s="24">
        <f>'A151-30'!B50</f>
        <v>0</v>
      </c>
      <c r="D48" s="25"/>
      <c r="E48" s="28"/>
      <c r="F48" s="28"/>
      <c r="G48" s="28"/>
      <c r="H48" s="28"/>
      <c r="I48" s="30"/>
      <c r="J48" s="27" t="s">
        <v>1022</v>
      </c>
      <c r="K48" s="384"/>
      <c r="L48" s="384"/>
      <c r="M48" s="384"/>
      <c r="N48" s="384"/>
      <c r="O48" s="156"/>
      <c r="P48" s="156"/>
      <c r="Q48" s="156"/>
      <c r="R48" s="156"/>
      <c r="S48" s="155"/>
    </row>
    <row r="49" spans="2:19">
      <c r="B49" s="23" t="str">
        <f>'A151-30'!C51</f>
        <v>&lt;组名-公司简称-A151-30-38&gt;</v>
      </c>
      <c r="C49" s="24">
        <f>'A151-30'!B51</f>
        <v>0</v>
      </c>
      <c r="D49" s="25"/>
      <c r="E49" s="28"/>
      <c r="F49" s="28"/>
      <c r="G49" s="28"/>
      <c r="H49" s="28"/>
      <c r="I49" s="30"/>
      <c r="J49" s="27" t="s">
        <v>1023</v>
      </c>
      <c r="K49" s="384"/>
      <c r="L49" s="384"/>
      <c r="M49" s="384"/>
      <c r="N49" s="384"/>
      <c r="O49" s="156"/>
      <c r="P49" s="156"/>
      <c r="Q49" s="156"/>
      <c r="R49" s="156"/>
      <c r="S49" s="155"/>
    </row>
    <row r="50" spans="2:19">
      <c r="B50" s="23" t="str">
        <f>'A151-30'!C52</f>
        <v>&lt;组名-公司简称-A151-30-39&gt;</v>
      </c>
      <c r="C50" s="24">
        <f>'A151-30'!B52</f>
        <v>0</v>
      </c>
      <c r="D50" s="25"/>
      <c r="E50" s="26"/>
      <c r="F50" s="26"/>
      <c r="G50" s="26"/>
      <c r="H50" s="26"/>
      <c r="I50" s="31"/>
      <c r="J50" s="27" t="s">
        <v>1024</v>
      </c>
      <c r="K50" s="384"/>
      <c r="L50" s="384"/>
      <c r="M50" s="384"/>
      <c r="N50" s="384"/>
      <c r="O50" s="22"/>
      <c r="P50" s="22"/>
      <c r="Q50" s="22"/>
      <c r="R50" s="22"/>
      <c r="S50" s="155"/>
    </row>
    <row r="51" spans="2:19">
      <c r="B51" s="23" t="str">
        <f>'A151-30'!C53</f>
        <v>&lt;组名-公司简称-A151-30-40&gt;</v>
      </c>
      <c r="C51" s="24">
        <f>'A151-30'!B53</f>
        <v>0</v>
      </c>
      <c r="D51" s="25"/>
      <c r="E51" s="26"/>
      <c r="F51" s="26"/>
      <c r="G51" s="26"/>
      <c r="H51" s="26"/>
      <c r="I51" s="31"/>
      <c r="J51" s="27" t="s">
        <v>1025</v>
      </c>
      <c r="K51" s="384"/>
      <c r="L51" s="384"/>
      <c r="M51" s="384"/>
      <c r="N51" s="384"/>
      <c r="O51" s="22" t="s">
        <v>194</v>
      </c>
      <c r="P51" s="22" t="s">
        <v>195</v>
      </c>
      <c r="Q51" s="22"/>
      <c r="R51" s="22"/>
      <c r="S51" s="155"/>
    </row>
    <row r="52" spans="2:19">
      <c r="B52" s="23" t="str">
        <f>'A151-30'!C54</f>
        <v>&lt;组名-公司简称-A151-30-41&gt;</v>
      </c>
      <c r="C52" s="24">
        <f>'A151-30'!B54</f>
        <v>0</v>
      </c>
      <c r="D52" s="25"/>
      <c r="E52" s="28"/>
      <c r="F52" s="28"/>
      <c r="G52" s="28"/>
      <c r="H52" s="28"/>
      <c r="I52" s="31"/>
      <c r="J52" s="27" t="s">
        <v>1026</v>
      </c>
      <c r="K52" s="384"/>
      <c r="L52" s="384"/>
      <c r="M52" s="384"/>
      <c r="N52" s="384"/>
      <c r="O52" s="29" t="s">
        <v>197</v>
      </c>
      <c r="P52" s="29" t="s">
        <v>198</v>
      </c>
      <c r="Q52" s="29"/>
      <c r="R52" s="29"/>
      <c r="S52" s="155"/>
    </row>
    <row r="53" spans="2:19">
      <c r="B53" s="23" t="str">
        <f>'A151-30'!C55</f>
        <v>&lt;组名-公司简称-A151-30-42&gt;</v>
      </c>
      <c r="C53" s="24">
        <f>'A151-30'!B55</f>
        <v>0</v>
      </c>
      <c r="D53" s="25"/>
      <c r="E53" s="28"/>
      <c r="F53" s="28"/>
      <c r="G53" s="28"/>
      <c r="H53" s="28"/>
      <c r="I53" s="31"/>
      <c r="J53" s="27" t="s">
        <v>1027</v>
      </c>
      <c r="K53" s="384"/>
      <c r="L53" s="384"/>
      <c r="M53" s="384"/>
      <c r="N53" s="384"/>
      <c r="O53" s="29" t="s">
        <v>200</v>
      </c>
      <c r="P53" s="29"/>
      <c r="Q53" s="29"/>
      <c r="R53" s="29"/>
      <c r="S53" s="155"/>
    </row>
    <row r="54" spans="2:19">
      <c r="B54" s="23" t="str">
        <f>'A151-30'!C56</f>
        <v>&lt;组名-公司简称-A151-30-43&gt;</v>
      </c>
      <c r="C54" s="24">
        <f>'A151-30'!B56</f>
        <v>0</v>
      </c>
      <c r="D54" s="25"/>
      <c r="E54" s="28"/>
      <c r="F54" s="28"/>
      <c r="G54" s="28"/>
      <c r="H54" s="28"/>
      <c r="I54" s="31"/>
      <c r="J54" s="27" t="s">
        <v>1189</v>
      </c>
      <c r="K54" s="384"/>
      <c r="L54" s="384"/>
      <c r="M54" s="384"/>
      <c r="N54" s="384"/>
      <c r="O54" s="29" t="s">
        <v>202</v>
      </c>
      <c r="P54" s="29"/>
      <c r="Q54" s="29"/>
      <c r="R54" s="29"/>
      <c r="S54" s="155"/>
    </row>
    <row r="55" spans="2:19">
      <c r="B55" s="23" t="str">
        <f>'A151-30'!C57</f>
        <v>&lt;组名-公司简称-A151-30-44&gt;</v>
      </c>
      <c r="C55" s="24">
        <f>'A151-30'!B57</f>
        <v>0</v>
      </c>
      <c r="D55" s="25"/>
      <c r="E55" s="28"/>
      <c r="F55" s="28"/>
      <c r="G55" s="28"/>
      <c r="H55" s="28"/>
      <c r="I55" s="31"/>
      <c r="J55" s="27" t="s">
        <v>1028</v>
      </c>
      <c r="K55" s="384"/>
      <c r="L55" s="384"/>
      <c r="M55" s="384"/>
      <c r="N55" s="384"/>
      <c r="O55" s="29" t="s">
        <v>204</v>
      </c>
      <c r="P55" s="29"/>
      <c r="Q55" s="29"/>
      <c r="R55" s="29"/>
      <c r="S55" s="155"/>
    </row>
    <row r="56" spans="2:19">
      <c r="B56" s="23" t="str">
        <f>'A151-30'!C58</f>
        <v>&lt;组名-公司简称-A151-30-45&gt;</v>
      </c>
      <c r="C56" s="24">
        <f>'A151-30'!B58</f>
        <v>0</v>
      </c>
      <c r="D56" s="25"/>
      <c r="E56" s="28"/>
      <c r="F56" s="28"/>
      <c r="G56" s="28"/>
      <c r="H56" s="28"/>
      <c r="I56" s="31"/>
      <c r="J56" s="27" t="s">
        <v>1029</v>
      </c>
      <c r="K56" s="384"/>
      <c r="L56" s="384"/>
      <c r="M56" s="384"/>
      <c r="N56" s="384"/>
      <c r="O56" s="29" t="s">
        <v>206</v>
      </c>
      <c r="P56" s="29"/>
      <c r="Q56" s="156"/>
      <c r="R56" s="156"/>
      <c r="S56" s="155"/>
    </row>
    <row r="57" spans="2:19">
      <c r="B57" s="23" t="str">
        <f>'A151-30'!C59</f>
        <v>&lt;组名-公司简称-A151-30-46&gt;</v>
      </c>
      <c r="C57" s="24">
        <f>'A151-30'!B59</f>
        <v>0</v>
      </c>
      <c r="D57" s="25"/>
      <c r="E57" s="28"/>
      <c r="F57" s="28"/>
      <c r="G57" s="28"/>
      <c r="H57" s="28"/>
      <c r="I57" s="31"/>
      <c r="J57" s="27" t="s">
        <v>1030</v>
      </c>
      <c r="K57" s="384"/>
      <c r="L57" s="384"/>
      <c r="M57" s="384"/>
      <c r="N57" s="384"/>
      <c r="O57" s="156"/>
      <c r="P57" s="156"/>
      <c r="Q57" s="156"/>
      <c r="R57" s="156"/>
      <c r="S57" s="155"/>
    </row>
    <row r="58" spans="2:19">
      <c r="B58" s="23" t="str">
        <f>'A151-30'!C60</f>
        <v>&lt;组名-公司简称-A151-30-47&gt;</v>
      </c>
      <c r="C58" s="24">
        <f>'A151-30'!B60</f>
        <v>0</v>
      </c>
      <c r="D58" s="25"/>
      <c r="E58" s="28"/>
      <c r="F58" s="28"/>
      <c r="G58" s="28"/>
      <c r="H58" s="28"/>
      <c r="I58" s="31"/>
      <c r="J58" s="27" t="s">
        <v>1031</v>
      </c>
      <c r="K58" s="384"/>
      <c r="L58" s="384"/>
      <c r="M58" s="384"/>
      <c r="N58" s="384"/>
      <c r="O58" s="156"/>
      <c r="P58" s="156"/>
      <c r="Q58" s="156"/>
      <c r="R58" s="156"/>
      <c r="S58" s="155"/>
    </row>
    <row r="59" spans="2:19">
      <c r="B59" s="23" t="str">
        <f>'A151-30'!C61</f>
        <v>&lt;组名-公司简称-A151-30-48&gt;</v>
      </c>
      <c r="C59" s="24">
        <f>'A151-30'!B61</f>
        <v>0</v>
      </c>
      <c r="D59" s="25"/>
      <c r="E59" s="28"/>
      <c r="F59" s="28"/>
      <c r="G59" s="28"/>
      <c r="H59" s="28"/>
      <c r="I59" s="30"/>
      <c r="J59" s="27" t="s">
        <v>1032</v>
      </c>
      <c r="K59" s="384"/>
      <c r="L59" s="384"/>
      <c r="M59" s="384"/>
      <c r="N59" s="384"/>
      <c r="O59" s="156"/>
      <c r="P59" s="156"/>
      <c r="Q59" s="156"/>
      <c r="R59" s="156"/>
      <c r="S59" s="155"/>
    </row>
    <row r="60" spans="2:19">
      <c r="B60" s="23" t="str">
        <f>'A151-30'!C62</f>
        <v>&lt;组名-公司简称-A151-30-49&gt;</v>
      </c>
      <c r="C60" s="24">
        <f>'A151-30'!B62</f>
        <v>0</v>
      </c>
      <c r="D60" s="25"/>
      <c r="E60" s="28"/>
      <c r="F60" s="28"/>
      <c r="G60" s="28"/>
      <c r="H60" s="28"/>
      <c r="I60" s="30"/>
      <c r="J60" s="27" t="s">
        <v>1033</v>
      </c>
      <c r="K60" s="384"/>
      <c r="L60" s="384"/>
      <c r="M60" s="384"/>
      <c r="N60" s="384"/>
      <c r="O60" s="156"/>
      <c r="P60" s="156"/>
      <c r="Q60" s="156"/>
      <c r="R60" s="156"/>
      <c r="S60" s="155"/>
    </row>
    <row r="61" spans="2:19">
      <c r="B61" s="23" t="str">
        <f>'A151-30'!C63</f>
        <v>&lt;组名-公司简称-A151-30-50&gt;</v>
      </c>
      <c r="C61" s="24">
        <f>'A151-30'!B63</f>
        <v>0</v>
      </c>
      <c r="D61" s="25"/>
      <c r="E61" s="26"/>
      <c r="F61" s="26"/>
      <c r="G61" s="26"/>
      <c r="H61" s="26"/>
      <c r="I61" s="31"/>
      <c r="J61" s="27" t="s">
        <v>1034</v>
      </c>
      <c r="K61" s="384"/>
      <c r="L61" s="384"/>
      <c r="M61" s="384"/>
      <c r="N61" s="384"/>
      <c r="O61" s="156"/>
      <c r="P61" s="156"/>
      <c r="Q61" s="156"/>
      <c r="R61" s="156"/>
      <c r="S61" s="155"/>
    </row>
    <row r="62" spans="2:19">
      <c r="B62" s="23" t="str">
        <f>'A151-30'!C64</f>
        <v>&lt;组名-公司简称-A151-30-51&gt;</v>
      </c>
      <c r="C62" s="24">
        <f>'A151-30'!B64</f>
        <v>0</v>
      </c>
      <c r="D62" s="25"/>
      <c r="E62" s="28"/>
      <c r="F62" s="28"/>
      <c r="G62" s="28"/>
      <c r="H62" s="28"/>
      <c r="I62" s="30"/>
      <c r="J62" s="27" t="s">
        <v>1035</v>
      </c>
      <c r="K62" s="384"/>
      <c r="L62" s="384"/>
      <c r="M62" s="384"/>
      <c r="N62" s="384"/>
      <c r="O62" s="156"/>
      <c r="P62" s="156"/>
      <c r="Q62" s="156"/>
      <c r="R62" s="156"/>
      <c r="S62" s="155"/>
    </row>
    <row r="63" spans="2:19">
      <c r="B63" s="23">
        <f>'A151-30'!C65</f>
        <v>0</v>
      </c>
      <c r="C63" s="24">
        <f>'A151-30'!B65</f>
        <v>0</v>
      </c>
      <c r="D63" s="25"/>
      <c r="E63" s="28"/>
      <c r="F63" s="28"/>
      <c r="G63" s="28"/>
      <c r="H63" s="28"/>
      <c r="I63" s="30"/>
      <c r="J63" s="27" t="s">
        <v>599</v>
      </c>
      <c r="K63" s="384"/>
      <c r="L63" s="384"/>
      <c r="M63" s="384"/>
      <c r="N63" s="384"/>
      <c r="O63" s="156"/>
      <c r="P63" s="156"/>
      <c r="Q63" s="156"/>
      <c r="R63" s="156"/>
      <c r="S63" s="155"/>
    </row>
    <row r="64" spans="2:19">
      <c r="B64" s="32"/>
      <c r="C64" s="33"/>
      <c r="D64" s="34"/>
      <c r="E64" s="35"/>
      <c r="F64" s="35"/>
      <c r="G64" s="35"/>
      <c r="H64" s="35"/>
      <c r="I64" s="83"/>
      <c r="J64" s="84"/>
      <c r="K64" s="156"/>
      <c r="L64" s="156"/>
      <c r="M64" s="156"/>
      <c r="N64" s="156"/>
      <c r="O64" s="156"/>
      <c r="P64" s="156"/>
      <c r="Q64" s="156"/>
      <c r="R64" s="156"/>
      <c r="S64" s="155"/>
    </row>
    <row r="65" spans="2:19">
      <c r="B65" s="38"/>
      <c r="C65" s="38"/>
      <c r="D65" s="38"/>
      <c r="E65" s="38"/>
      <c r="F65" s="38"/>
      <c r="G65" s="38"/>
      <c r="H65" s="38"/>
      <c r="I65" s="38"/>
      <c r="J65" s="38"/>
      <c r="K65" s="156"/>
      <c r="L65" s="156"/>
      <c r="M65" s="156"/>
      <c r="N65" s="156"/>
      <c r="O65" s="156"/>
      <c r="P65" s="156"/>
      <c r="Q65" s="156"/>
      <c r="R65" s="156"/>
      <c r="S65" s="155"/>
    </row>
    <row r="66" spans="2:19">
      <c r="B66" s="38"/>
      <c r="C66" s="38"/>
      <c r="D66" s="38"/>
      <c r="E66" s="38"/>
      <c r="F66" s="38"/>
      <c r="G66" s="38"/>
      <c r="H66" s="38"/>
      <c r="I66" s="38"/>
      <c r="J66" s="38"/>
      <c r="K66" s="156"/>
      <c r="L66" s="156"/>
      <c r="M66" s="156"/>
      <c r="N66" s="156"/>
      <c r="O66" s="156"/>
      <c r="P66" s="156"/>
      <c r="Q66" s="156"/>
      <c r="R66" s="156"/>
      <c r="S66" s="155"/>
    </row>
    <row r="67" spans="2:19">
      <c r="B67" s="38" t="s">
        <v>2188</v>
      </c>
      <c r="C67" s="38"/>
      <c r="D67" s="38"/>
      <c r="E67" s="38"/>
      <c r="F67" s="38"/>
      <c r="G67" s="38"/>
      <c r="H67" s="38"/>
      <c r="I67" s="38"/>
      <c r="J67" s="38"/>
      <c r="K67" s="156"/>
      <c r="L67" s="156"/>
      <c r="M67" s="156"/>
      <c r="N67" s="156"/>
      <c r="O67" s="156"/>
      <c r="P67" s="156"/>
      <c r="Q67" s="156"/>
      <c r="R67" s="156"/>
      <c r="S67" s="155"/>
    </row>
    <row r="68" spans="2:19">
      <c r="B68" s="38" t="s">
        <v>2189</v>
      </c>
      <c r="C68" s="38"/>
      <c r="D68" s="38"/>
      <c r="E68" s="38"/>
      <c r="F68" s="38"/>
      <c r="G68" s="38"/>
      <c r="H68" s="38"/>
      <c r="I68" s="38"/>
      <c r="J68" s="38"/>
      <c r="K68" s="156"/>
      <c r="L68" s="156"/>
      <c r="M68" s="156"/>
      <c r="N68" s="156"/>
      <c r="O68" s="156"/>
      <c r="P68" s="156"/>
      <c r="Q68" s="156"/>
      <c r="R68" s="156"/>
      <c r="S68" s="155"/>
    </row>
    <row r="69" spans="2:19">
      <c r="B69" s="38" t="s">
        <v>2190</v>
      </c>
      <c r="C69" s="38"/>
      <c r="D69" s="38"/>
      <c r="E69" s="38"/>
      <c r="F69" s="38"/>
      <c r="G69" s="38"/>
      <c r="H69" s="38"/>
      <c r="I69" s="38"/>
      <c r="J69" s="38"/>
      <c r="K69" s="156"/>
      <c r="L69" s="156"/>
      <c r="M69" s="156"/>
      <c r="N69" s="156"/>
      <c r="O69" s="156"/>
      <c r="P69" s="156"/>
      <c r="Q69" s="156"/>
      <c r="R69" s="156"/>
      <c r="S69" s="155"/>
    </row>
    <row r="70" spans="2:19">
      <c r="B70" s="38"/>
      <c r="C70" s="38"/>
      <c r="D70" s="38"/>
      <c r="E70" s="38"/>
      <c r="F70" s="38"/>
      <c r="G70" s="38"/>
      <c r="H70" s="38"/>
      <c r="I70" s="38"/>
      <c r="J70" s="38"/>
      <c r="K70" s="156"/>
      <c r="L70" s="156"/>
      <c r="M70" s="156"/>
      <c r="N70" s="156"/>
      <c r="O70" s="156"/>
      <c r="P70" s="156"/>
      <c r="Q70" s="156"/>
      <c r="R70" s="156"/>
      <c r="S70" s="155"/>
    </row>
    <row r="71" spans="2:19">
      <c r="B71" s="38"/>
      <c r="C71" s="38"/>
      <c r="D71" s="38"/>
      <c r="E71" s="38"/>
      <c r="F71" s="38"/>
      <c r="G71" s="38"/>
      <c r="H71" s="38"/>
      <c r="I71" s="38"/>
      <c r="J71" s="38"/>
      <c r="K71" s="156"/>
      <c r="L71" s="156"/>
      <c r="M71" s="156"/>
      <c r="N71" s="156"/>
      <c r="O71" s="156"/>
      <c r="P71" s="156"/>
      <c r="Q71" s="156"/>
      <c r="R71" s="156"/>
      <c r="S71" s="155"/>
    </row>
    <row r="72" spans="2:19">
      <c r="B72" s="156"/>
      <c r="C72" s="156"/>
      <c r="D72" s="156"/>
      <c r="E72" s="156"/>
      <c r="F72" s="156"/>
      <c r="G72" s="156"/>
      <c r="H72" s="156"/>
      <c r="I72" s="156"/>
      <c r="J72" s="156"/>
      <c r="K72" s="156"/>
      <c r="L72" s="156"/>
      <c r="M72" s="156"/>
      <c r="N72" s="156"/>
      <c r="O72" s="156"/>
      <c r="P72" s="156"/>
      <c r="Q72" s="155"/>
      <c r="R72" s="155"/>
      <c r="S72" s="155"/>
    </row>
    <row r="73" spans="2:19">
      <c r="B73" s="156"/>
      <c r="C73" s="156"/>
      <c r="D73" s="156"/>
      <c r="E73" s="156"/>
      <c r="F73" s="156"/>
      <c r="G73" s="156"/>
      <c r="H73" s="156"/>
      <c r="I73" s="156"/>
      <c r="J73" s="156"/>
      <c r="K73" s="156"/>
      <c r="L73" s="156"/>
      <c r="M73" s="156"/>
      <c r="N73" s="156"/>
      <c r="O73" s="156"/>
      <c r="P73" s="156"/>
      <c r="Q73" s="155"/>
      <c r="R73" s="155"/>
      <c r="S73" s="155"/>
    </row>
    <row r="74" spans="2:19">
      <c r="B74" s="155"/>
      <c r="C74" s="155"/>
      <c r="D74" s="155"/>
      <c r="E74" s="155"/>
      <c r="F74" s="155"/>
      <c r="G74" s="155"/>
      <c r="H74" s="155"/>
      <c r="I74" s="155"/>
      <c r="J74" s="155"/>
      <c r="K74" s="155"/>
      <c r="L74" s="155"/>
      <c r="M74" s="155"/>
      <c r="N74" s="155"/>
      <c r="O74" s="155"/>
      <c r="P74" s="155"/>
      <c r="Q74" s="155"/>
      <c r="R74" s="155"/>
      <c r="S74" s="155"/>
    </row>
  </sheetData>
  <mergeCells count="7">
    <mergeCell ref="K10:N63"/>
    <mergeCell ref="B10:B11"/>
    <mergeCell ref="C10:C11"/>
    <mergeCell ref="D10:G10"/>
    <mergeCell ref="H10:H11"/>
    <mergeCell ref="I10:I11"/>
    <mergeCell ref="J10:J11"/>
  </mergeCells>
  <phoneticPr fontId="7" type="noConversion"/>
  <conditionalFormatting sqref="I50 I31 I12">
    <cfRule type="cellIs" dxfId="24" priority="2" stopIfTrue="1" operator="equal">
      <formula>#REF!</formula>
    </cfRule>
  </conditionalFormatting>
  <conditionalFormatting sqref="I12:I65">
    <cfRule type="cellIs" dxfId="23" priority="1" stopIfTrue="1" operator="equal">
      <formula>$P$52</formula>
    </cfRule>
  </conditionalFormatting>
  <dataValidations count="2">
    <dataValidation type="list" allowBlank="1" showInputMessage="1" showErrorMessage="1" sqref="H12:H64 JD12:JD64 SZ12:SZ64 ACV12:ACV64 AMR12:AMR64 AWN12:AWN64 BGJ12:BGJ64 BQF12:BQF64 CAB12:CAB64 CJX12:CJX64 CTT12:CTT64 DDP12:DDP64 DNL12:DNL64 DXH12:DXH64 EHD12:EHD64 EQZ12:EQZ64 FAV12:FAV64 FKR12:FKR64 FUN12:FUN64 GEJ12:GEJ64 GOF12:GOF64 GYB12:GYB64 HHX12:HHX64 HRT12:HRT64 IBP12:IBP64 ILL12:ILL64 IVH12:IVH64 JFD12:JFD64 JOZ12:JOZ64 JYV12:JYV64 KIR12:KIR64 KSN12:KSN64 LCJ12:LCJ64 LMF12:LMF64 LWB12:LWB64 MFX12:MFX64 MPT12:MPT64 MZP12:MZP64 NJL12:NJL64 NTH12:NTH64 ODD12:ODD64 OMZ12:OMZ64 OWV12:OWV64 PGR12:PGR64 PQN12:PQN64 QAJ12:QAJ64 QKF12:QKF64 QUB12:QUB64 RDX12:RDX64 RNT12:RNT64 RXP12:RXP64 SHL12:SHL64 SRH12:SRH64 TBD12:TBD64 TKZ12:TKZ64 TUV12:TUV64 UER12:UER64 UON12:UON64 UYJ12:UYJ64 VIF12:VIF64 VSB12:VSB64 WBX12:WBX64 WLT12:WLT64 WVP12:WVP64 H65548:H65600 JD65548:JD65600 SZ65548:SZ65600 ACV65548:ACV65600 AMR65548:AMR65600 AWN65548:AWN65600 BGJ65548:BGJ65600 BQF65548:BQF65600 CAB65548:CAB65600 CJX65548:CJX65600 CTT65548:CTT65600 DDP65548:DDP65600 DNL65548:DNL65600 DXH65548:DXH65600 EHD65548:EHD65600 EQZ65548:EQZ65600 FAV65548:FAV65600 FKR65548:FKR65600 FUN65548:FUN65600 GEJ65548:GEJ65600 GOF65548:GOF65600 GYB65548:GYB65600 HHX65548:HHX65600 HRT65548:HRT65600 IBP65548:IBP65600 ILL65548:ILL65600 IVH65548:IVH65600 JFD65548:JFD65600 JOZ65548:JOZ65600 JYV65548:JYV65600 KIR65548:KIR65600 KSN65548:KSN65600 LCJ65548:LCJ65600 LMF65548:LMF65600 LWB65548:LWB65600 MFX65548:MFX65600 MPT65548:MPT65600 MZP65548:MZP65600 NJL65548:NJL65600 NTH65548:NTH65600 ODD65548:ODD65600 OMZ65548:OMZ65600 OWV65548:OWV65600 PGR65548:PGR65600 PQN65548:PQN65600 QAJ65548:QAJ65600 QKF65548:QKF65600 QUB65548:QUB65600 RDX65548:RDX65600 RNT65548:RNT65600 RXP65548:RXP65600 SHL65548:SHL65600 SRH65548:SRH65600 TBD65548:TBD65600 TKZ65548:TKZ65600 TUV65548:TUV65600 UER65548:UER65600 UON65548:UON65600 UYJ65548:UYJ65600 VIF65548:VIF65600 VSB65548:VSB65600 WBX65548:WBX65600 WLT65548:WLT65600 WVP65548:WVP65600 H131084:H131136 JD131084:JD131136 SZ131084:SZ131136 ACV131084:ACV131136 AMR131084:AMR131136 AWN131084:AWN131136 BGJ131084:BGJ131136 BQF131084:BQF131136 CAB131084:CAB131136 CJX131084:CJX131136 CTT131084:CTT131136 DDP131084:DDP131136 DNL131084:DNL131136 DXH131084:DXH131136 EHD131084:EHD131136 EQZ131084:EQZ131136 FAV131084:FAV131136 FKR131084:FKR131136 FUN131084:FUN131136 GEJ131084:GEJ131136 GOF131084:GOF131136 GYB131084:GYB131136 HHX131084:HHX131136 HRT131084:HRT131136 IBP131084:IBP131136 ILL131084:ILL131136 IVH131084:IVH131136 JFD131084:JFD131136 JOZ131084:JOZ131136 JYV131084:JYV131136 KIR131084:KIR131136 KSN131084:KSN131136 LCJ131084:LCJ131136 LMF131084:LMF131136 LWB131084:LWB131136 MFX131084:MFX131136 MPT131084:MPT131136 MZP131084:MZP131136 NJL131084:NJL131136 NTH131084:NTH131136 ODD131084:ODD131136 OMZ131084:OMZ131136 OWV131084:OWV131136 PGR131084:PGR131136 PQN131084:PQN131136 QAJ131084:QAJ131136 QKF131084:QKF131136 QUB131084:QUB131136 RDX131084:RDX131136 RNT131084:RNT131136 RXP131084:RXP131136 SHL131084:SHL131136 SRH131084:SRH131136 TBD131084:TBD131136 TKZ131084:TKZ131136 TUV131084:TUV131136 UER131084:UER131136 UON131084:UON131136 UYJ131084:UYJ131136 VIF131084:VIF131136 VSB131084:VSB131136 WBX131084:WBX131136 WLT131084:WLT131136 WVP131084:WVP131136 H196620:H196672 JD196620:JD196672 SZ196620:SZ196672 ACV196620:ACV196672 AMR196620:AMR196672 AWN196620:AWN196672 BGJ196620:BGJ196672 BQF196620:BQF196672 CAB196620:CAB196672 CJX196620:CJX196672 CTT196620:CTT196672 DDP196620:DDP196672 DNL196620:DNL196672 DXH196620:DXH196672 EHD196620:EHD196672 EQZ196620:EQZ196672 FAV196620:FAV196672 FKR196620:FKR196672 FUN196620:FUN196672 GEJ196620:GEJ196672 GOF196620:GOF196672 GYB196620:GYB196672 HHX196620:HHX196672 HRT196620:HRT196672 IBP196620:IBP196672 ILL196620:ILL196672 IVH196620:IVH196672 JFD196620:JFD196672 JOZ196620:JOZ196672 JYV196620:JYV196672 KIR196620:KIR196672 KSN196620:KSN196672 LCJ196620:LCJ196672 LMF196620:LMF196672 LWB196620:LWB196672 MFX196620:MFX196672 MPT196620:MPT196672 MZP196620:MZP196672 NJL196620:NJL196672 NTH196620:NTH196672 ODD196620:ODD196672 OMZ196620:OMZ196672 OWV196620:OWV196672 PGR196620:PGR196672 PQN196620:PQN196672 QAJ196620:QAJ196672 QKF196620:QKF196672 QUB196620:QUB196672 RDX196620:RDX196672 RNT196620:RNT196672 RXP196620:RXP196672 SHL196620:SHL196672 SRH196620:SRH196672 TBD196620:TBD196672 TKZ196620:TKZ196672 TUV196620:TUV196672 UER196620:UER196672 UON196620:UON196672 UYJ196620:UYJ196672 VIF196620:VIF196672 VSB196620:VSB196672 WBX196620:WBX196672 WLT196620:WLT196672 WVP196620:WVP196672 H262156:H262208 JD262156:JD262208 SZ262156:SZ262208 ACV262156:ACV262208 AMR262156:AMR262208 AWN262156:AWN262208 BGJ262156:BGJ262208 BQF262156:BQF262208 CAB262156:CAB262208 CJX262156:CJX262208 CTT262156:CTT262208 DDP262156:DDP262208 DNL262156:DNL262208 DXH262156:DXH262208 EHD262156:EHD262208 EQZ262156:EQZ262208 FAV262156:FAV262208 FKR262156:FKR262208 FUN262156:FUN262208 GEJ262156:GEJ262208 GOF262156:GOF262208 GYB262156:GYB262208 HHX262156:HHX262208 HRT262156:HRT262208 IBP262156:IBP262208 ILL262156:ILL262208 IVH262156:IVH262208 JFD262156:JFD262208 JOZ262156:JOZ262208 JYV262156:JYV262208 KIR262156:KIR262208 KSN262156:KSN262208 LCJ262156:LCJ262208 LMF262156:LMF262208 LWB262156:LWB262208 MFX262156:MFX262208 MPT262156:MPT262208 MZP262156:MZP262208 NJL262156:NJL262208 NTH262156:NTH262208 ODD262156:ODD262208 OMZ262156:OMZ262208 OWV262156:OWV262208 PGR262156:PGR262208 PQN262156:PQN262208 QAJ262156:QAJ262208 QKF262156:QKF262208 QUB262156:QUB262208 RDX262156:RDX262208 RNT262156:RNT262208 RXP262156:RXP262208 SHL262156:SHL262208 SRH262156:SRH262208 TBD262156:TBD262208 TKZ262156:TKZ262208 TUV262156:TUV262208 UER262156:UER262208 UON262156:UON262208 UYJ262156:UYJ262208 VIF262156:VIF262208 VSB262156:VSB262208 WBX262156:WBX262208 WLT262156:WLT262208 WVP262156:WVP262208 H327692:H327744 JD327692:JD327744 SZ327692:SZ327744 ACV327692:ACV327744 AMR327692:AMR327744 AWN327692:AWN327744 BGJ327692:BGJ327744 BQF327692:BQF327744 CAB327692:CAB327744 CJX327692:CJX327744 CTT327692:CTT327744 DDP327692:DDP327744 DNL327692:DNL327744 DXH327692:DXH327744 EHD327692:EHD327744 EQZ327692:EQZ327744 FAV327692:FAV327744 FKR327692:FKR327744 FUN327692:FUN327744 GEJ327692:GEJ327744 GOF327692:GOF327744 GYB327692:GYB327744 HHX327692:HHX327744 HRT327692:HRT327744 IBP327692:IBP327744 ILL327692:ILL327744 IVH327692:IVH327744 JFD327692:JFD327744 JOZ327692:JOZ327744 JYV327692:JYV327744 KIR327692:KIR327744 KSN327692:KSN327744 LCJ327692:LCJ327744 LMF327692:LMF327744 LWB327692:LWB327744 MFX327692:MFX327744 MPT327692:MPT327744 MZP327692:MZP327744 NJL327692:NJL327744 NTH327692:NTH327744 ODD327692:ODD327744 OMZ327692:OMZ327744 OWV327692:OWV327744 PGR327692:PGR327744 PQN327692:PQN327744 QAJ327692:QAJ327744 QKF327692:QKF327744 QUB327692:QUB327744 RDX327692:RDX327744 RNT327692:RNT327744 RXP327692:RXP327744 SHL327692:SHL327744 SRH327692:SRH327744 TBD327692:TBD327744 TKZ327692:TKZ327744 TUV327692:TUV327744 UER327692:UER327744 UON327692:UON327744 UYJ327692:UYJ327744 VIF327692:VIF327744 VSB327692:VSB327744 WBX327692:WBX327744 WLT327692:WLT327744 WVP327692:WVP327744 H393228:H393280 JD393228:JD393280 SZ393228:SZ393280 ACV393228:ACV393280 AMR393228:AMR393280 AWN393228:AWN393280 BGJ393228:BGJ393280 BQF393228:BQF393280 CAB393228:CAB393280 CJX393228:CJX393280 CTT393228:CTT393280 DDP393228:DDP393280 DNL393228:DNL393280 DXH393228:DXH393280 EHD393228:EHD393280 EQZ393228:EQZ393280 FAV393228:FAV393280 FKR393228:FKR393280 FUN393228:FUN393280 GEJ393228:GEJ393280 GOF393228:GOF393280 GYB393228:GYB393280 HHX393228:HHX393280 HRT393228:HRT393280 IBP393228:IBP393280 ILL393228:ILL393280 IVH393228:IVH393280 JFD393228:JFD393280 JOZ393228:JOZ393280 JYV393228:JYV393280 KIR393228:KIR393280 KSN393228:KSN393280 LCJ393228:LCJ393280 LMF393228:LMF393280 LWB393228:LWB393280 MFX393228:MFX393280 MPT393228:MPT393280 MZP393228:MZP393280 NJL393228:NJL393280 NTH393228:NTH393280 ODD393228:ODD393280 OMZ393228:OMZ393280 OWV393228:OWV393280 PGR393228:PGR393280 PQN393228:PQN393280 QAJ393228:QAJ393280 QKF393228:QKF393280 QUB393228:QUB393280 RDX393228:RDX393280 RNT393228:RNT393280 RXP393228:RXP393280 SHL393228:SHL393280 SRH393228:SRH393280 TBD393228:TBD393280 TKZ393228:TKZ393280 TUV393228:TUV393280 UER393228:UER393280 UON393228:UON393280 UYJ393228:UYJ393280 VIF393228:VIF393280 VSB393228:VSB393280 WBX393228:WBX393280 WLT393228:WLT393280 WVP393228:WVP393280 H458764:H458816 JD458764:JD458816 SZ458764:SZ458816 ACV458764:ACV458816 AMR458764:AMR458816 AWN458764:AWN458816 BGJ458764:BGJ458816 BQF458764:BQF458816 CAB458764:CAB458816 CJX458764:CJX458816 CTT458764:CTT458816 DDP458764:DDP458816 DNL458764:DNL458816 DXH458764:DXH458816 EHD458764:EHD458816 EQZ458764:EQZ458816 FAV458764:FAV458816 FKR458764:FKR458816 FUN458764:FUN458816 GEJ458764:GEJ458816 GOF458764:GOF458816 GYB458764:GYB458816 HHX458764:HHX458816 HRT458764:HRT458816 IBP458764:IBP458816 ILL458764:ILL458816 IVH458764:IVH458816 JFD458764:JFD458816 JOZ458764:JOZ458816 JYV458764:JYV458816 KIR458764:KIR458816 KSN458764:KSN458816 LCJ458764:LCJ458816 LMF458764:LMF458816 LWB458764:LWB458816 MFX458764:MFX458816 MPT458764:MPT458816 MZP458764:MZP458816 NJL458764:NJL458816 NTH458764:NTH458816 ODD458764:ODD458816 OMZ458764:OMZ458816 OWV458764:OWV458816 PGR458764:PGR458816 PQN458764:PQN458816 QAJ458764:QAJ458816 QKF458764:QKF458816 QUB458764:QUB458816 RDX458764:RDX458816 RNT458764:RNT458816 RXP458764:RXP458816 SHL458764:SHL458816 SRH458764:SRH458816 TBD458764:TBD458816 TKZ458764:TKZ458816 TUV458764:TUV458816 UER458764:UER458816 UON458764:UON458816 UYJ458764:UYJ458816 VIF458764:VIF458816 VSB458764:VSB458816 WBX458764:WBX458816 WLT458764:WLT458816 WVP458764:WVP458816 H524300:H524352 JD524300:JD524352 SZ524300:SZ524352 ACV524300:ACV524352 AMR524300:AMR524352 AWN524300:AWN524352 BGJ524300:BGJ524352 BQF524300:BQF524352 CAB524300:CAB524352 CJX524300:CJX524352 CTT524300:CTT524352 DDP524300:DDP524352 DNL524300:DNL524352 DXH524300:DXH524352 EHD524300:EHD524352 EQZ524300:EQZ524352 FAV524300:FAV524352 FKR524300:FKR524352 FUN524300:FUN524352 GEJ524300:GEJ524352 GOF524300:GOF524352 GYB524300:GYB524352 HHX524300:HHX524352 HRT524300:HRT524352 IBP524300:IBP524352 ILL524300:ILL524352 IVH524300:IVH524352 JFD524300:JFD524352 JOZ524300:JOZ524352 JYV524300:JYV524352 KIR524300:KIR524352 KSN524300:KSN524352 LCJ524300:LCJ524352 LMF524300:LMF524352 LWB524300:LWB524352 MFX524300:MFX524352 MPT524300:MPT524352 MZP524300:MZP524352 NJL524300:NJL524352 NTH524300:NTH524352 ODD524300:ODD524352 OMZ524300:OMZ524352 OWV524300:OWV524352 PGR524300:PGR524352 PQN524300:PQN524352 QAJ524300:QAJ524352 QKF524300:QKF524352 QUB524300:QUB524352 RDX524300:RDX524352 RNT524300:RNT524352 RXP524300:RXP524352 SHL524300:SHL524352 SRH524300:SRH524352 TBD524300:TBD524352 TKZ524300:TKZ524352 TUV524300:TUV524352 UER524300:UER524352 UON524300:UON524352 UYJ524300:UYJ524352 VIF524300:VIF524352 VSB524300:VSB524352 WBX524300:WBX524352 WLT524300:WLT524352 WVP524300:WVP524352 H589836:H589888 JD589836:JD589888 SZ589836:SZ589888 ACV589836:ACV589888 AMR589836:AMR589888 AWN589836:AWN589888 BGJ589836:BGJ589888 BQF589836:BQF589888 CAB589836:CAB589888 CJX589836:CJX589888 CTT589836:CTT589888 DDP589836:DDP589888 DNL589836:DNL589888 DXH589836:DXH589888 EHD589836:EHD589888 EQZ589836:EQZ589888 FAV589836:FAV589888 FKR589836:FKR589888 FUN589836:FUN589888 GEJ589836:GEJ589888 GOF589836:GOF589888 GYB589836:GYB589888 HHX589836:HHX589888 HRT589836:HRT589888 IBP589836:IBP589888 ILL589836:ILL589888 IVH589836:IVH589888 JFD589836:JFD589888 JOZ589836:JOZ589888 JYV589836:JYV589888 KIR589836:KIR589888 KSN589836:KSN589888 LCJ589836:LCJ589888 LMF589836:LMF589888 LWB589836:LWB589888 MFX589836:MFX589888 MPT589836:MPT589888 MZP589836:MZP589888 NJL589836:NJL589888 NTH589836:NTH589888 ODD589836:ODD589888 OMZ589836:OMZ589888 OWV589836:OWV589888 PGR589836:PGR589888 PQN589836:PQN589888 QAJ589836:QAJ589888 QKF589836:QKF589888 QUB589836:QUB589888 RDX589836:RDX589888 RNT589836:RNT589888 RXP589836:RXP589888 SHL589836:SHL589888 SRH589836:SRH589888 TBD589836:TBD589888 TKZ589836:TKZ589888 TUV589836:TUV589888 UER589836:UER589888 UON589836:UON589888 UYJ589836:UYJ589888 VIF589836:VIF589888 VSB589836:VSB589888 WBX589836:WBX589888 WLT589836:WLT589888 WVP589836:WVP589888 H655372:H655424 JD655372:JD655424 SZ655372:SZ655424 ACV655372:ACV655424 AMR655372:AMR655424 AWN655372:AWN655424 BGJ655372:BGJ655424 BQF655372:BQF655424 CAB655372:CAB655424 CJX655372:CJX655424 CTT655372:CTT655424 DDP655372:DDP655424 DNL655372:DNL655424 DXH655372:DXH655424 EHD655372:EHD655424 EQZ655372:EQZ655424 FAV655372:FAV655424 FKR655372:FKR655424 FUN655372:FUN655424 GEJ655372:GEJ655424 GOF655372:GOF655424 GYB655372:GYB655424 HHX655372:HHX655424 HRT655372:HRT655424 IBP655372:IBP655424 ILL655372:ILL655424 IVH655372:IVH655424 JFD655372:JFD655424 JOZ655372:JOZ655424 JYV655372:JYV655424 KIR655372:KIR655424 KSN655372:KSN655424 LCJ655372:LCJ655424 LMF655372:LMF655424 LWB655372:LWB655424 MFX655372:MFX655424 MPT655372:MPT655424 MZP655372:MZP655424 NJL655372:NJL655424 NTH655372:NTH655424 ODD655372:ODD655424 OMZ655372:OMZ655424 OWV655372:OWV655424 PGR655372:PGR655424 PQN655372:PQN655424 QAJ655372:QAJ655424 QKF655372:QKF655424 QUB655372:QUB655424 RDX655372:RDX655424 RNT655372:RNT655424 RXP655372:RXP655424 SHL655372:SHL655424 SRH655372:SRH655424 TBD655372:TBD655424 TKZ655372:TKZ655424 TUV655372:TUV655424 UER655372:UER655424 UON655372:UON655424 UYJ655372:UYJ655424 VIF655372:VIF655424 VSB655372:VSB655424 WBX655372:WBX655424 WLT655372:WLT655424 WVP655372:WVP655424 H720908:H720960 JD720908:JD720960 SZ720908:SZ720960 ACV720908:ACV720960 AMR720908:AMR720960 AWN720908:AWN720960 BGJ720908:BGJ720960 BQF720908:BQF720960 CAB720908:CAB720960 CJX720908:CJX720960 CTT720908:CTT720960 DDP720908:DDP720960 DNL720908:DNL720960 DXH720908:DXH720960 EHD720908:EHD720960 EQZ720908:EQZ720960 FAV720908:FAV720960 FKR720908:FKR720960 FUN720908:FUN720960 GEJ720908:GEJ720960 GOF720908:GOF720960 GYB720908:GYB720960 HHX720908:HHX720960 HRT720908:HRT720960 IBP720908:IBP720960 ILL720908:ILL720960 IVH720908:IVH720960 JFD720908:JFD720960 JOZ720908:JOZ720960 JYV720908:JYV720960 KIR720908:KIR720960 KSN720908:KSN720960 LCJ720908:LCJ720960 LMF720908:LMF720960 LWB720908:LWB720960 MFX720908:MFX720960 MPT720908:MPT720960 MZP720908:MZP720960 NJL720908:NJL720960 NTH720908:NTH720960 ODD720908:ODD720960 OMZ720908:OMZ720960 OWV720908:OWV720960 PGR720908:PGR720960 PQN720908:PQN720960 QAJ720908:QAJ720960 QKF720908:QKF720960 QUB720908:QUB720960 RDX720908:RDX720960 RNT720908:RNT720960 RXP720908:RXP720960 SHL720908:SHL720960 SRH720908:SRH720960 TBD720908:TBD720960 TKZ720908:TKZ720960 TUV720908:TUV720960 UER720908:UER720960 UON720908:UON720960 UYJ720908:UYJ720960 VIF720908:VIF720960 VSB720908:VSB720960 WBX720908:WBX720960 WLT720908:WLT720960 WVP720908:WVP720960 H786444:H786496 JD786444:JD786496 SZ786444:SZ786496 ACV786444:ACV786496 AMR786444:AMR786496 AWN786444:AWN786496 BGJ786444:BGJ786496 BQF786444:BQF786496 CAB786444:CAB786496 CJX786444:CJX786496 CTT786444:CTT786496 DDP786444:DDP786496 DNL786444:DNL786496 DXH786444:DXH786496 EHD786444:EHD786496 EQZ786444:EQZ786496 FAV786444:FAV786496 FKR786444:FKR786496 FUN786444:FUN786496 GEJ786444:GEJ786496 GOF786444:GOF786496 GYB786444:GYB786496 HHX786444:HHX786496 HRT786444:HRT786496 IBP786444:IBP786496 ILL786444:ILL786496 IVH786444:IVH786496 JFD786444:JFD786496 JOZ786444:JOZ786496 JYV786444:JYV786496 KIR786444:KIR786496 KSN786444:KSN786496 LCJ786444:LCJ786496 LMF786444:LMF786496 LWB786444:LWB786496 MFX786444:MFX786496 MPT786444:MPT786496 MZP786444:MZP786496 NJL786444:NJL786496 NTH786444:NTH786496 ODD786444:ODD786496 OMZ786444:OMZ786496 OWV786444:OWV786496 PGR786444:PGR786496 PQN786444:PQN786496 QAJ786444:QAJ786496 QKF786444:QKF786496 QUB786444:QUB786496 RDX786444:RDX786496 RNT786444:RNT786496 RXP786444:RXP786496 SHL786444:SHL786496 SRH786444:SRH786496 TBD786444:TBD786496 TKZ786444:TKZ786496 TUV786444:TUV786496 UER786444:UER786496 UON786444:UON786496 UYJ786444:UYJ786496 VIF786444:VIF786496 VSB786444:VSB786496 WBX786444:WBX786496 WLT786444:WLT786496 WVP786444:WVP786496 H851980:H852032 JD851980:JD852032 SZ851980:SZ852032 ACV851980:ACV852032 AMR851980:AMR852032 AWN851980:AWN852032 BGJ851980:BGJ852032 BQF851980:BQF852032 CAB851980:CAB852032 CJX851980:CJX852032 CTT851980:CTT852032 DDP851980:DDP852032 DNL851980:DNL852032 DXH851980:DXH852032 EHD851980:EHD852032 EQZ851980:EQZ852032 FAV851980:FAV852032 FKR851980:FKR852032 FUN851980:FUN852032 GEJ851980:GEJ852032 GOF851980:GOF852032 GYB851980:GYB852032 HHX851980:HHX852032 HRT851980:HRT852032 IBP851980:IBP852032 ILL851980:ILL852032 IVH851980:IVH852032 JFD851980:JFD852032 JOZ851980:JOZ852032 JYV851980:JYV852032 KIR851980:KIR852032 KSN851980:KSN852032 LCJ851980:LCJ852032 LMF851980:LMF852032 LWB851980:LWB852032 MFX851980:MFX852032 MPT851980:MPT852032 MZP851980:MZP852032 NJL851980:NJL852032 NTH851980:NTH852032 ODD851980:ODD852032 OMZ851980:OMZ852032 OWV851980:OWV852032 PGR851980:PGR852032 PQN851980:PQN852032 QAJ851980:QAJ852032 QKF851980:QKF852032 QUB851980:QUB852032 RDX851980:RDX852032 RNT851980:RNT852032 RXP851980:RXP852032 SHL851980:SHL852032 SRH851980:SRH852032 TBD851980:TBD852032 TKZ851980:TKZ852032 TUV851980:TUV852032 UER851980:UER852032 UON851980:UON852032 UYJ851980:UYJ852032 VIF851980:VIF852032 VSB851980:VSB852032 WBX851980:WBX852032 WLT851980:WLT852032 WVP851980:WVP852032 H917516:H917568 JD917516:JD917568 SZ917516:SZ917568 ACV917516:ACV917568 AMR917516:AMR917568 AWN917516:AWN917568 BGJ917516:BGJ917568 BQF917516:BQF917568 CAB917516:CAB917568 CJX917516:CJX917568 CTT917516:CTT917568 DDP917516:DDP917568 DNL917516:DNL917568 DXH917516:DXH917568 EHD917516:EHD917568 EQZ917516:EQZ917568 FAV917516:FAV917568 FKR917516:FKR917568 FUN917516:FUN917568 GEJ917516:GEJ917568 GOF917516:GOF917568 GYB917516:GYB917568 HHX917516:HHX917568 HRT917516:HRT917568 IBP917516:IBP917568 ILL917516:ILL917568 IVH917516:IVH917568 JFD917516:JFD917568 JOZ917516:JOZ917568 JYV917516:JYV917568 KIR917516:KIR917568 KSN917516:KSN917568 LCJ917516:LCJ917568 LMF917516:LMF917568 LWB917516:LWB917568 MFX917516:MFX917568 MPT917516:MPT917568 MZP917516:MZP917568 NJL917516:NJL917568 NTH917516:NTH917568 ODD917516:ODD917568 OMZ917516:OMZ917568 OWV917516:OWV917568 PGR917516:PGR917568 PQN917516:PQN917568 QAJ917516:QAJ917568 QKF917516:QKF917568 QUB917516:QUB917568 RDX917516:RDX917568 RNT917516:RNT917568 RXP917516:RXP917568 SHL917516:SHL917568 SRH917516:SRH917568 TBD917516:TBD917568 TKZ917516:TKZ917568 TUV917516:TUV917568 UER917516:UER917568 UON917516:UON917568 UYJ917516:UYJ917568 VIF917516:VIF917568 VSB917516:VSB917568 WBX917516:WBX917568 WLT917516:WLT917568 WVP917516:WVP917568 H983052:H983104 JD983052:JD983104 SZ983052:SZ983104 ACV983052:ACV983104 AMR983052:AMR983104 AWN983052:AWN983104 BGJ983052:BGJ983104 BQF983052:BQF983104 CAB983052:CAB983104 CJX983052:CJX983104 CTT983052:CTT983104 DDP983052:DDP983104 DNL983052:DNL983104 DXH983052:DXH983104 EHD983052:EHD983104 EQZ983052:EQZ983104 FAV983052:FAV983104 FKR983052:FKR983104 FUN983052:FUN983104 GEJ983052:GEJ983104 GOF983052:GOF983104 GYB983052:GYB983104 HHX983052:HHX983104 HRT983052:HRT983104 IBP983052:IBP983104 ILL983052:ILL983104 IVH983052:IVH983104 JFD983052:JFD983104 JOZ983052:JOZ983104 JYV983052:JYV983104 KIR983052:KIR983104 KSN983052:KSN983104 LCJ983052:LCJ983104 LMF983052:LMF983104 LWB983052:LWB983104 MFX983052:MFX983104 MPT983052:MPT983104 MZP983052:MZP983104 NJL983052:NJL983104 NTH983052:NTH983104 ODD983052:ODD983104 OMZ983052:OMZ983104 OWV983052:OWV983104 PGR983052:PGR983104 PQN983052:PQN983104 QAJ983052:QAJ983104 QKF983052:QKF983104 QUB983052:QUB983104 RDX983052:RDX983104 RNT983052:RNT983104 RXP983052:RXP983104 SHL983052:SHL983104 SRH983052:SRH983104 TBD983052:TBD983104 TKZ983052:TKZ983104 TUV983052:TUV983104 UER983052:UER983104 UON983052:UON983104 UYJ983052:UYJ983104 VIF983052:VIF983104 VSB983052:VSB983104 WBX983052:WBX983104 WLT983052:WLT983104 WVP983052:WVP983104">
      <formula1>$O$13:$O$18</formula1>
    </dataValidation>
    <dataValidation type="list" allowBlank="1" showInputMessage="1" showErrorMessage="1" sqref="I12:I65 JE12:JE65 TA12:TA65 ACW12:ACW65 AMS12:AMS65 AWO12:AWO65 BGK12:BGK65 BQG12:BQG65 CAC12:CAC65 CJY12:CJY65 CTU12:CTU65 DDQ12:DDQ65 DNM12:DNM65 DXI12:DXI65 EHE12:EHE65 ERA12:ERA65 FAW12:FAW65 FKS12:FKS65 FUO12:FUO65 GEK12:GEK65 GOG12:GOG65 GYC12:GYC65 HHY12:HHY65 HRU12:HRU65 IBQ12:IBQ65 ILM12:ILM65 IVI12:IVI65 JFE12:JFE65 JPA12:JPA65 JYW12:JYW65 KIS12:KIS65 KSO12:KSO65 LCK12:LCK65 LMG12:LMG65 LWC12:LWC65 MFY12:MFY65 MPU12:MPU65 MZQ12:MZQ65 NJM12:NJM65 NTI12:NTI65 ODE12:ODE65 ONA12:ONA65 OWW12:OWW65 PGS12:PGS65 PQO12:PQO65 QAK12:QAK65 QKG12:QKG65 QUC12:QUC65 RDY12:RDY65 RNU12:RNU65 RXQ12:RXQ65 SHM12:SHM65 SRI12:SRI65 TBE12:TBE65 TLA12:TLA65 TUW12:TUW65 UES12:UES65 UOO12:UOO65 UYK12:UYK65 VIG12:VIG65 VSC12:VSC65 WBY12:WBY65 WLU12:WLU65 WVQ12:WVQ65 I65548:I65601 JE65548:JE65601 TA65548:TA65601 ACW65548:ACW65601 AMS65548:AMS65601 AWO65548:AWO65601 BGK65548:BGK65601 BQG65548:BQG65601 CAC65548:CAC65601 CJY65548:CJY65601 CTU65548:CTU65601 DDQ65548:DDQ65601 DNM65548:DNM65601 DXI65548:DXI65601 EHE65548:EHE65601 ERA65548:ERA65601 FAW65548:FAW65601 FKS65548:FKS65601 FUO65548:FUO65601 GEK65548:GEK65601 GOG65548:GOG65601 GYC65548:GYC65601 HHY65548:HHY65601 HRU65548:HRU65601 IBQ65548:IBQ65601 ILM65548:ILM65601 IVI65548:IVI65601 JFE65548:JFE65601 JPA65548:JPA65601 JYW65548:JYW65601 KIS65548:KIS65601 KSO65548:KSO65601 LCK65548:LCK65601 LMG65548:LMG65601 LWC65548:LWC65601 MFY65548:MFY65601 MPU65548:MPU65601 MZQ65548:MZQ65601 NJM65548:NJM65601 NTI65548:NTI65601 ODE65548:ODE65601 ONA65548:ONA65601 OWW65548:OWW65601 PGS65548:PGS65601 PQO65548:PQO65601 QAK65548:QAK65601 QKG65548:QKG65601 QUC65548:QUC65601 RDY65548:RDY65601 RNU65548:RNU65601 RXQ65548:RXQ65601 SHM65548:SHM65601 SRI65548:SRI65601 TBE65548:TBE65601 TLA65548:TLA65601 TUW65548:TUW65601 UES65548:UES65601 UOO65548:UOO65601 UYK65548:UYK65601 VIG65548:VIG65601 VSC65548:VSC65601 WBY65548:WBY65601 WLU65548:WLU65601 WVQ65548:WVQ65601 I131084:I131137 JE131084:JE131137 TA131084:TA131137 ACW131084:ACW131137 AMS131084:AMS131137 AWO131084:AWO131137 BGK131084:BGK131137 BQG131084:BQG131137 CAC131084:CAC131137 CJY131084:CJY131137 CTU131084:CTU131137 DDQ131084:DDQ131137 DNM131084:DNM131137 DXI131084:DXI131137 EHE131084:EHE131137 ERA131084:ERA131137 FAW131084:FAW131137 FKS131084:FKS131137 FUO131084:FUO131137 GEK131084:GEK131137 GOG131084:GOG131137 GYC131084:GYC131137 HHY131084:HHY131137 HRU131084:HRU131137 IBQ131084:IBQ131137 ILM131084:ILM131137 IVI131084:IVI131137 JFE131084:JFE131137 JPA131084:JPA131137 JYW131084:JYW131137 KIS131084:KIS131137 KSO131084:KSO131137 LCK131084:LCK131137 LMG131084:LMG131137 LWC131084:LWC131137 MFY131084:MFY131137 MPU131084:MPU131137 MZQ131084:MZQ131137 NJM131084:NJM131137 NTI131084:NTI131137 ODE131084:ODE131137 ONA131084:ONA131137 OWW131084:OWW131137 PGS131084:PGS131137 PQO131084:PQO131137 QAK131084:QAK131137 QKG131084:QKG131137 QUC131084:QUC131137 RDY131084:RDY131137 RNU131084:RNU131137 RXQ131084:RXQ131137 SHM131084:SHM131137 SRI131084:SRI131137 TBE131084:TBE131137 TLA131084:TLA131137 TUW131084:TUW131137 UES131084:UES131137 UOO131084:UOO131137 UYK131084:UYK131137 VIG131084:VIG131137 VSC131084:VSC131137 WBY131084:WBY131137 WLU131084:WLU131137 WVQ131084:WVQ131137 I196620:I196673 JE196620:JE196673 TA196620:TA196673 ACW196620:ACW196673 AMS196620:AMS196673 AWO196620:AWO196673 BGK196620:BGK196673 BQG196620:BQG196673 CAC196620:CAC196673 CJY196620:CJY196673 CTU196620:CTU196673 DDQ196620:DDQ196673 DNM196620:DNM196673 DXI196620:DXI196673 EHE196620:EHE196673 ERA196620:ERA196673 FAW196620:FAW196673 FKS196620:FKS196673 FUO196620:FUO196673 GEK196620:GEK196673 GOG196620:GOG196673 GYC196620:GYC196673 HHY196620:HHY196673 HRU196620:HRU196673 IBQ196620:IBQ196673 ILM196620:ILM196673 IVI196620:IVI196673 JFE196620:JFE196673 JPA196620:JPA196673 JYW196620:JYW196673 KIS196620:KIS196673 KSO196620:KSO196673 LCK196620:LCK196673 LMG196620:LMG196673 LWC196620:LWC196673 MFY196620:MFY196673 MPU196620:MPU196673 MZQ196620:MZQ196673 NJM196620:NJM196673 NTI196620:NTI196673 ODE196620:ODE196673 ONA196620:ONA196673 OWW196620:OWW196673 PGS196620:PGS196673 PQO196620:PQO196673 QAK196620:QAK196673 QKG196620:QKG196673 QUC196620:QUC196673 RDY196620:RDY196673 RNU196620:RNU196673 RXQ196620:RXQ196673 SHM196620:SHM196673 SRI196620:SRI196673 TBE196620:TBE196673 TLA196620:TLA196673 TUW196620:TUW196673 UES196620:UES196673 UOO196620:UOO196673 UYK196620:UYK196673 VIG196620:VIG196673 VSC196620:VSC196673 WBY196620:WBY196673 WLU196620:WLU196673 WVQ196620:WVQ196673 I262156:I262209 JE262156:JE262209 TA262156:TA262209 ACW262156:ACW262209 AMS262156:AMS262209 AWO262156:AWO262209 BGK262156:BGK262209 BQG262156:BQG262209 CAC262156:CAC262209 CJY262156:CJY262209 CTU262156:CTU262209 DDQ262156:DDQ262209 DNM262156:DNM262209 DXI262156:DXI262209 EHE262156:EHE262209 ERA262156:ERA262209 FAW262156:FAW262209 FKS262156:FKS262209 FUO262156:FUO262209 GEK262156:GEK262209 GOG262156:GOG262209 GYC262156:GYC262209 HHY262156:HHY262209 HRU262156:HRU262209 IBQ262156:IBQ262209 ILM262156:ILM262209 IVI262156:IVI262209 JFE262156:JFE262209 JPA262156:JPA262209 JYW262156:JYW262209 KIS262156:KIS262209 KSO262156:KSO262209 LCK262156:LCK262209 LMG262156:LMG262209 LWC262156:LWC262209 MFY262156:MFY262209 MPU262156:MPU262209 MZQ262156:MZQ262209 NJM262156:NJM262209 NTI262156:NTI262209 ODE262156:ODE262209 ONA262156:ONA262209 OWW262156:OWW262209 PGS262156:PGS262209 PQO262156:PQO262209 QAK262156:QAK262209 QKG262156:QKG262209 QUC262156:QUC262209 RDY262156:RDY262209 RNU262156:RNU262209 RXQ262156:RXQ262209 SHM262156:SHM262209 SRI262156:SRI262209 TBE262156:TBE262209 TLA262156:TLA262209 TUW262156:TUW262209 UES262156:UES262209 UOO262156:UOO262209 UYK262156:UYK262209 VIG262156:VIG262209 VSC262156:VSC262209 WBY262156:WBY262209 WLU262156:WLU262209 WVQ262156:WVQ262209 I327692:I327745 JE327692:JE327745 TA327692:TA327745 ACW327692:ACW327745 AMS327692:AMS327745 AWO327692:AWO327745 BGK327692:BGK327745 BQG327692:BQG327745 CAC327692:CAC327745 CJY327692:CJY327745 CTU327692:CTU327745 DDQ327692:DDQ327745 DNM327692:DNM327745 DXI327692:DXI327745 EHE327692:EHE327745 ERA327692:ERA327745 FAW327692:FAW327745 FKS327692:FKS327745 FUO327692:FUO327745 GEK327692:GEK327745 GOG327692:GOG327745 GYC327692:GYC327745 HHY327692:HHY327745 HRU327692:HRU327745 IBQ327692:IBQ327745 ILM327692:ILM327745 IVI327692:IVI327745 JFE327692:JFE327745 JPA327692:JPA327745 JYW327692:JYW327745 KIS327692:KIS327745 KSO327692:KSO327745 LCK327692:LCK327745 LMG327692:LMG327745 LWC327692:LWC327745 MFY327692:MFY327745 MPU327692:MPU327745 MZQ327692:MZQ327745 NJM327692:NJM327745 NTI327692:NTI327745 ODE327692:ODE327745 ONA327692:ONA327745 OWW327692:OWW327745 PGS327692:PGS327745 PQO327692:PQO327745 QAK327692:QAK327745 QKG327692:QKG327745 QUC327692:QUC327745 RDY327692:RDY327745 RNU327692:RNU327745 RXQ327692:RXQ327745 SHM327692:SHM327745 SRI327692:SRI327745 TBE327692:TBE327745 TLA327692:TLA327745 TUW327692:TUW327745 UES327692:UES327745 UOO327692:UOO327745 UYK327692:UYK327745 VIG327692:VIG327745 VSC327692:VSC327745 WBY327692:WBY327745 WLU327692:WLU327745 WVQ327692:WVQ327745 I393228:I393281 JE393228:JE393281 TA393228:TA393281 ACW393228:ACW393281 AMS393228:AMS393281 AWO393228:AWO393281 BGK393228:BGK393281 BQG393228:BQG393281 CAC393228:CAC393281 CJY393228:CJY393281 CTU393228:CTU393281 DDQ393228:DDQ393281 DNM393228:DNM393281 DXI393228:DXI393281 EHE393228:EHE393281 ERA393228:ERA393281 FAW393228:FAW393281 FKS393228:FKS393281 FUO393228:FUO393281 GEK393228:GEK393281 GOG393228:GOG393281 GYC393228:GYC393281 HHY393228:HHY393281 HRU393228:HRU393281 IBQ393228:IBQ393281 ILM393228:ILM393281 IVI393228:IVI393281 JFE393228:JFE393281 JPA393228:JPA393281 JYW393228:JYW393281 KIS393228:KIS393281 KSO393228:KSO393281 LCK393228:LCK393281 LMG393228:LMG393281 LWC393228:LWC393281 MFY393228:MFY393281 MPU393228:MPU393281 MZQ393228:MZQ393281 NJM393228:NJM393281 NTI393228:NTI393281 ODE393228:ODE393281 ONA393228:ONA393281 OWW393228:OWW393281 PGS393228:PGS393281 PQO393228:PQO393281 QAK393228:QAK393281 QKG393228:QKG393281 QUC393228:QUC393281 RDY393228:RDY393281 RNU393228:RNU393281 RXQ393228:RXQ393281 SHM393228:SHM393281 SRI393228:SRI393281 TBE393228:TBE393281 TLA393228:TLA393281 TUW393228:TUW393281 UES393228:UES393281 UOO393228:UOO393281 UYK393228:UYK393281 VIG393228:VIG393281 VSC393228:VSC393281 WBY393228:WBY393281 WLU393228:WLU393281 WVQ393228:WVQ393281 I458764:I458817 JE458764:JE458817 TA458764:TA458817 ACW458764:ACW458817 AMS458764:AMS458817 AWO458764:AWO458817 BGK458764:BGK458817 BQG458764:BQG458817 CAC458764:CAC458817 CJY458764:CJY458817 CTU458764:CTU458817 DDQ458764:DDQ458817 DNM458764:DNM458817 DXI458764:DXI458817 EHE458764:EHE458817 ERA458764:ERA458817 FAW458764:FAW458817 FKS458764:FKS458817 FUO458764:FUO458817 GEK458764:GEK458817 GOG458764:GOG458817 GYC458764:GYC458817 HHY458764:HHY458817 HRU458764:HRU458817 IBQ458764:IBQ458817 ILM458764:ILM458817 IVI458764:IVI458817 JFE458764:JFE458817 JPA458764:JPA458817 JYW458764:JYW458817 KIS458764:KIS458817 KSO458764:KSO458817 LCK458764:LCK458817 LMG458764:LMG458817 LWC458764:LWC458817 MFY458764:MFY458817 MPU458764:MPU458817 MZQ458764:MZQ458817 NJM458764:NJM458817 NTI458764:NTI458817 ODE458764:ODE458817 ONA458764:ONA458817 OWW458764:OWW458817 PGS458764:PGS458817 PQO458764:PQO458817 QAK458764:QAK458817 QKG458764:QKG458817 QUC458764:QUC458817 RDY458764:RDY458817 RNU458764:RNU458817 RXQ458764:RXQ458817 SHM458764:SHM458817 SRI458764:SRI458817 TBE458764:TBE458817 TLA458764:TLA458817 TUW458764:TUW458817 UES458764:UES458817 UOO458764:UOO458817 UYK458764:UYK458817 VIG458764:VIG458817 VSC458764:VSC458817 WBY458764:WBY458817 WLU458764:WLU458817 WVQ458764:WVQ458817 I524300:I524353 JE524300:JE524353 TA524300:TA524353 ACW524300:ACW524353 AMS524300:AMS524353 AWO524300:AWO524353 BGK524300:BGK524353 BQG524300:BQG524353 CAC524300:CAC524353 CJY524300:CJY524353 CTU524300:CTU524353 DDQ524300:DDQ524353 DNM524300:DNM524353 DXI524300:DXI524353 EHE524300:EHE524353 ERA524300:ERA524353 FAW524300:FAW524353 FKS524300:FKS524353 FUO524300:FUO524353 GEK524300:GEK524353 GOG524300:GOG524353 GYC524300:GYC524353 HHY524300:HHY524353 HRU524300:HRU524353 IBQ524300:IBQ524353 ILM524300:ILM524353 IVI524300:IVI524353 JFE524300:JFE524353 JPA524300:JPA524353 JYW524300:JYW524353 KIS524300:KIS524353 KSO524300:KSO524353 LCK524300:LCK524353 LMG524300:LMG524353 LWC524300:LWC524353 MFY524300:MFY524353 MPU524300:MPU524353 MZQ524300:MZQ524353 NJM524300:NJM524353 NTI524300:NTI524353 ODE524300:ODE524353 ONA524300:ONA524353 OWW524300:OWW524353 PGS524300:PGS524353 PQO524300:PQO524353 QAK524300:QAK524353 QKG524300:QKG524353 QUC524300:QUC524353 RDY524300:RDY524353 RNU524300:RNU524353 RXQ524300:RXQ524353 SHM524300:SHM524353 SRI524300:SRI524353 TBE524300:TBE524353 TLA524300:TLA524353 TUW524300:TUW524353 UES524300:UES524353 UOO524300:UOO524353 UYK524300:UYK524353 VIG524300:VIG524353 VSC524300:VSC524353 WBY524300:WBY524353 WLU524300:WLU524353 WVQ524300:WVQ524353 I589836:I589889 JE589836:JE589889 TA589836:TA589889 ACW589836:ACW589889 AMS589836:AMS589889 AWO589836:AWO589889 BGK589836:BGK589889 BQG589836:BQG589889 CAC589836:CAC589889 CJY589836:CJY589889 CTU589836:CTU589889 DDQ589836:DDQ589889 DNM589836:DNM589889 DXI589836:DXI589889 EHE589836:EHE589889 ERA589836:ERA589889 FAW589836:FAW589889 FKS589836:FKS589889 FUO589836:FUO589889 GEK589836:GEK589889 GOG589836:GOG589889 GYC589836:GYC589889 HHY589836:HHY589889 HRU589836:HRU589889 IBQ589836:IBQ589889 ILM589836:ILM589889 IVI589836:IVI589889 JFE589836:JFE589889 JPA589836:JPA589889 JYW589836:JYW589889 KIS589836:KIS589889 KSO589836:KSO589889 LCK589836:LCK589889 LMG589836:LMG589889 LWC589836:LWC589889 MFY589836:MFY589889 MPU589836:MPU589889 MZQ589836:MZQ589889 NJM589836:NJM589889 NTI589836:NTI589889 ODE589836:ODE589889 ONA589836:ONA589889 OWW589836:OWW589889 PGS589836:PGS589889 PQO589836:PQO589889 QAK589836:QAK589889 QKG589836:QKG589889 QUC589836:QUC589889 RDY589836:RDY589889 RNU589836:RNU589889 RXQ589836:RXQ589889 SHM589836:SHM589889 SRI589836:SRI589889 TBE589836:TBE589889 TLA589836:TLA589889 TUW589836:TUW589889 UES589836:UES589889 UOO589836:UOO589889 UYK589836:UYK589889 VIG589836:VIG589889 VSC589836:VSC589889 WBY589836:WBY589889 WLU589836:WLU589889 WVQ589836:WVQ589889 I655372:I655425 JE655372:JE655425 TA655372:TA655425 ACW655372:ACW655425 AMS655372:AMS655425 AWO655372:AWO655425 BGK655372:BGK655425 BQG655372:BQG655425 CAC655372:CAC655425 CJY655372:CJY655425 CTU655372:CTU655425 DDQ655372:DDQ655425 DNM655372:DNM655425 DXI655372:DXI655425 EHE655372:EHE655425 ERA655372:ERA655425 FAW655372:FAW655425 FKS655372:FKS655425 FUO655372:FUO655425 GEK655372:GEK655425 GOG655372:GOG655425 GYC655372:GYC655425 HHY655372:HHY655425 HRU655372:HRU655425 IBQ655372:IBQ655425 ILM655372:ILM655425 IVI655372:IVI655425 JFE655372:JFE655425 JPA655372:JPA655425 JYW655372:JYW655425 KIS655372:KIS655425 KSO655372:KSO655425 LCK655372:LCK655425 LMG655372:LMG655425 LWC655372:LWC655425 MFY655372:MFY655425 MPU655372:MPU655425 MZQ655372:MZQ655425 NJM655372:NJM655425 NTI655372:NTI655425 ODE655372:ODE655425 ONA655372:ONA655425 OWW655372:OWW655425 PGS655372:PGS655425 PQO655372:PQO655425 QAK655372:QAK655425 QKG655372:QKG655425 QUC655372:QUC655425 RDY655372:RDY655425 RNU655372:RNU655425 RXQ655372:RXQ655425 SHM655372:SHM655425 SRI655372:SRI655425 TBE655372:TBE655425 TLA655372:TLA655425 TUW655372:TUW655425 UES655372:UES655425 UOO655372:UOO655425 UYK655372:UYK655425 VIG655372:VIG655425 VSC655372:VSC655425 WBY655372:WBY655425 WLU655372:WLU655425 WVQ655372:WVQ655425 I720908:I720961 JE720908:JE720961 TA720908:TA720961 ACW720908:ACW720961 AMS720908:AMS720961 AWO720908:AWO720961 BGK720908:BGK720961 BQG720908:BQG720961 CAC720908:CAC720961 CJY720908:CJY720961 CTU720908:CTU720961 DDQ720908:DDQ720961 DNM720908:DNM720961 DXI720908:DXI720961 EHE720908:EHE720961 ERA720908:ERA720961 FAW720908:FAW720961 FKS720908:FKS720961 FUO720908:FUO720961 GEK720908:GEK720961 GOG720908:GOG720961 GYC720908:GYC720961 HHY720908:HHY720961 HRU720908:HRU720961 IBQ720908:IBQ720961 ILM720908:ILM720961 IVI720908:IVI720961 JFE720908:JFE720961 JPA720908:JPA720961 JYW720908:JYW720961 KIS720908:KIS720961 KSO720908:KSO720961 LCK720908:LCK720961 LMG720908:LMG720961 LWC720908:LWC720961 MFY720908:MFY720961 MPU720908:MPU720961 MZQ720908:MZQ720961 NJM720908:NJM720961 NTI720908:NTI720961 ODE720908:ODE720961 ONA720908:ONA720961 OWW720908:OWW720961 PGS720908:PGS720961 PQO720908:PQO720961 QAK720908:QAK720961 QKG720908:QKG720961 QUC720908:QUC720961 RDY720908:RDY720961 RNU720908:RNU720961 RXQ720908:RXQ720961 SHM720908:SHM720961 SRI720908:SRI720961 TBE720908:TBE720961 TLA720908:TLA720961 TUW720908:TUW720961 UES720908:UES720961 UOO720908:UOO720961 UYK720908:UYK720961 VIG720908:VIG720961 VSC720908:VSC720961 WBY720908:WBY720961 WLU720908:WLU720961 WVQ720908:WVQ720961 I786444:I786497 JE786444:JE786497 TA786444:TA786497 ACW786444:ACW786497 AMS786444:AMS786497 AWO786444:AWO786497 BGK786444:BGK786497 BQG786444:BQG786497 CAC786444:CAC786497 CJY786444:CJY786497 CTU786444:CTU786497 DDQ786444:DDQ786497 DNM786444:DNM786497 DXI786444:DXI786497 EHE786444:EHE786497 ERA786444:ERA786497 FAW786444:FAW786497 FKS786444:FKS786497 FUO786444:FUO786497 GEK786444:GEK786497 GOG786444:GOG786497 GYC786444:GYC786497 HHY786444:HHY786497 HRU786444:HRU786497 IBQ786444:IBQ786497 ILM786444:ILM786497 IVI786444:IVI786497 JFE786444:JFE786497 JPA786444:JPA786497 JYW786444:JYW786497 KIS786444:KIS786497 KSO786444:KSO786497 LCK786444:LCK786497 LMG786444:LMG786497 LWC786444:LWC786497 MFY786444:MFY786497 MPU786444:MPU786497 MZQ786444:MZQ786497 NJM786444:NJM786497 NTI786444:NTI786497 ODE786444:ODE786497 ONA786444:ONA786497 OWW786444:OWW786497 PGS786444:PGS786497 PQO786444:PQO786497 QAK786444:QAK786497 QKG786444:QKG786497 QUC786444:QUC786497 RDY786444:RDY786497 RNU786444:RNU786497 RXQ786444:RXQ786497 SHM786444:SHM786497 SRI786444:SRI786497 TBE786444:TBE786497 TLA786444:TLA786497 TUW786444:TUW786497 UES786444:UES786497 UOO786444:UOO786497 UYK786444:UYK786497 VIG786444:VIG786497 VSC786444:VSC786497 WBY786444:WBY786497 WLU786444:WLU786497 WVQ786444:WVQ786497 I851980:I852033 JE851980:JE852033 TA851980:TA852033 ACW851980:ACW852033 AMS851980:AMS852033 AWO851980:AWO852033 BGK851980:BGK852033 BQG851980:BQG852033 CAC851980:CAC852033 CJY851980:CJY852033 CTU851980:CTU852033 DDQ851980:DDQ852033 DNM851980:DNM852033 DXI851980:DXI852033 EHE851980:EHE852033 ERA851980:ERA852033 FAW851980:FAW852033 FKS851980:FKS852033 FUO851980:FUO852033 GEK851980:GEK852033 GOG851980:GOG852033 GYC851980:GYC852033 HHY851980:HHY852033 HRU851980:HRU852033 IBQ851980:IBQ852033 ILM851980:ILM852033 IVI851980:IVI852033 JFE851980:JFE852033 JPA851980:JPA852033 JYW851980:JYW852033 KIS851980:KIS852033 KSO851980:KSO852033 LCK851980:LCK852033 LMG851980:LMG852033 LWC851980:LWC852033 MFY851980:MFY852033 MPU851980:MPU852033 MZQ851980:MZQ852033 NJM851980:NJM852033 NTI851980:NTI852033 ODE851980:ODE852033 ONA851980:ONA852033 OWW851980:OWW852033 PGS851980:PGS852033 PQO851980:PQO852033 QAK851980:QAK852033 QKG851980:QKG852033 QUC851980:QUC852033 RDY851980:RDY852033 RNU851980:RNU852033 RXQ851980:RXQ852033 SHM851980:SHM852033 SRI851980:SRI852033 TBE851980:TBE852033 TLA851980:TLA852033 TUW851980:TUW852033 UES851980:UES852033 UOO851980:UOO852033 UYK851980:UYK852033 VIG851980:VIG852033 VSC851980:VSC852033 WBY851980:WBY852033 WLU851980:WLU852033 WVQ851980:WVQ852033 I917516:I917569 JE917516:JE917569 TA917516:TA917569 ACW917516:ACW917569 AMS917516:AMS917569 AWO917516:AWO917569 BGK917516:BGK917569 BQG917516:BQG917569 CAC917516:CAC917569 CJY917516:CJY917569 CTU917516:CTU917569 DDQ917516:DDQ917569 DNM917516:DNM917569 DXI917516:DXI917569 EHE917516:EHE917569 ERA917516:ERA917569 FAW917516:FAW917569 FKS917516:FKS917569 FUO917516:FUO917569 GEK917516:GEK917569 GOG917516:GOG917569 GYC917516:GYC917569 HHY917516:HHY917569 HRU917516:HRU917569 IBQ917516:IBQ917569 ILM917516:ILM917569 IVI917516:IVI917569 JFE917516:JFE917569 JPA917516:JPA917569 JYW917516:JYW917569 KIS917516:KIS917569 KSO917516:KSO917569 LCK917516:LCK917569 LMG917516:LMG917569 LWC917516:LWC917569 MFY917516:MFY917569 MPU917516:MPU917569 MZQ917516:MZQ917569 NJM917516:NJM917569 NTI917516:NTI917569 ODE917516:ODE917569 ONA917516:ONA917569 OWW917516:OWW917569 PGS917516:PGS917569 PQO917516:PQO917569 QAK917516:QAK917569 QKG917516:QKG917569 QUC917516:QUC917569 RDY917516:RDY917569 RNU917516:RNU917569 RXQ917516:RXQ917569 SHM917516:SHM917569 SRI917516:SRI917569 TBE917516:TBE917569 TLA917516:TLA917569 TUW917516:TUW917569 UES917516:UES917569 UOO917516:UOO917569 UYK917516:UYK917569 VIG917516:VIG917569 VSC917516:VSC917569 WBY917516:WBY917569 WLU917516:WLU917569 WVQ917516:WVQ917569 I983052:I983105 JE983052:JE983105 TA983052:TA983105 ACW983052:ACW983105 AMS983052:AMS983105 AWO983052:AWO983105 BGK983052:BGK983105 BQG983052:BQG983105 CAC983052:CAC983105 CJY983052:CJY983105 CTU983052:CTU983105 DDQ983052:DDQ983105 DNM983052:DNM983105 DXI983052:DXI983105 EHE983052:EHE983105 ERA983052:ERA983105 FAW983052:FAW983105 FKS983052:FKS983105 FUO983052:FUO983105 GEK983052:GEK983105 GOG983052:GOG983105 GYC983052:GYC983105 HHY983052:HHY983105 HRU983052:HRU983105 IBQ983052:IBQ983105 ILM983052:ILM983105 IVI983052:IVI983105 JFE983052:JFE983105 JPA983052:JPA983105 JYW983052:JYW983105 KIS983052:KIS983105 KSO983052:KSO983105 LCK983052:LCK983105 LMG983052:LMG983105 LWC983052:LWC983105 MFY983052:MFY983105 MPU983052:MPU983105 MZQ983052:MZQ983105 NJM983052:NJM983105 NTI983052:NTI983105 ODE983052:ODE983105 ONA983052:ONA983105 OWW983052:OWW983105 PGS983052:PGS983105 PQO983052:PQO983105 QAK983052:QAK983105 QKG983052:QKG983105 QUC983052:QUC983105 RDY983052:RDY983105 RNU983052:RNU983105 RXQ983052:RXQ983105 SHM983052:SHM983105 SRI983052:SRI983105 TBE983052:TBE983105 TLA983052:TLA983105 TUW983052:TUW983105 UES983052:UES983105 UOO983052:UOO983105 UYK983052:UYK983105 VIG983052:VIG983105 VSC983052:VSC983105 WBY983052:WBY983105 WLU983052:WLU983105 WVQ983052:WVQ983105">
      <formula1>$P$13:$P$14</formula1>
    </dataValidation>
  </dataValidations>
  <hyperlinks>
    <hyperlink ref="N1" location="目录!A1" display="目录!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sheetPr>
  <dimension ref="B1:AA76"/>
  <sheetViews>
    <sheetView topLeftCell="G2" zoomScale="125" zoomScaleNormal="60" zoomScalePageLayoutView="60" workbookViewId="0">
      <selection activeCell="K14" sqref="K14"/>
    </sheetView>
  </sheetViews>
  <sheetFormatPr defaultColWidth="8.875" defaultRowHeight="15.75"/>
  <cols>
    <col min="1" max="1" width="1.875" style="82" customWidth="1"/>
    <col min="2" max="2" width="47.875" style="82" bestFit="1" customWidth="1"/>
    <col min="3" max="3" width="41.5" style="82" bestFit="1" customWidth="1"/>
    <col min="4" max="4" width="6.625" style="82" bestFit="1" customWidth="1"/>
    <col min="5" max="5" width="27" style="82" customWidth="1"/>
    <col min="6" max="6" width="35.625" style="82" customWidth="1"/>
    <col min="7" max="7" width="12" style="366" bestFit="1" customWidth="1"/>
    <col min="8" max="9" width="8" style="366" customWidth="1"/>
    <col min="10" max="11" width="11.5" style="366" bestFit="1" customWidth="1"/>
    <col min="12" max="12" width="11.5" style="366" customWidth="1"/>
    <col min="13" max="13" width="33.875" style="82" bestFit="1" customWidth="1"/>
    <col min="14" max="14" width="8" style="82" bestFit="1" customWidth="1"/>
    <col min="15" max="15" width="13.625" style="82" bestFit="1" customWidth="1"/>
    <col min="16" max="16" width="8" style="82" bestFit="1" customWidth="1"/>
    <col min="17" max="17" width="17.375" style="82" customWidth="1"/>
    <col min="18" max="18" width="24.5" style="82" customWidth="1"/>
    <col min="19" max="20" width="8" style="82" bestFit="1" customWidth="1"/>
    <col min="21" max="22" width="9" style="82" customWidth="1"/>
    <col min="23" max="23" width="24.5" style="82" customWidth="1"/>
    <col min="24" max="25" width="7.375" style="82" customWidth="1"/>
    <col min="26" max="31" width="9" style="82" customWidth="1"/>
    <col min="32" max="264" width="8.875" style="82"/>
    <col min="265" max="265" width="1.875" style="82" customWidth="1"/>
    <col min="266" max="266" width="27.5" style="82" customWidth="1"/>
    <col min="267" max="267" width="8" style="82" bestFit="1" customWidth="1"/>
    <col min="268" max="268" width="4.5" style="82" bestFit="1" customWidth="1"/>
    <col min="269" max="269" width="8" style="82" bestFit="1" customWidth="1"/>
    <col min="270" max="270" width="4.5" style="82" bestFit="1" customWidth="1"/>
    <col min="271" max="272" width="8" style="82" bestFit="1" customWidth="1"/>
    <col min="273" max="273" width="13.625" style="82" bestFit="1" customWidth="1"/>
    <col min="274" max="274" width="8" style="82" bestFit="1" customWidth="1"/>
    <col min="275" max="275" width="24.5" style="82" customWidth="1"/>
    <col min="276" max="277" width="8" style="82" bestFit="1" customWidth="1"/>
    <col min="278" max="278" width="9" style="82" customWidth="1"/>
    <col min="279" max="279" width="24.5" style="82" customWidth="1"/>
    <col min="280" max="284" width="0" style="82" hidden="1" customWidth="1"/>
    <col min="285" max="287" width="9" style="82" customWidth="1"/>
    <col min="288" max="520" width="8.875" style="82"/>
    <col min="521" max="521" width="1.875" style="82" customWidth="1"/>
    <col min="522" max="522" width="27.5" style="82" customWidth="1"/>
    <col min="523" max="523" width="8" style="82" bestFit="1" customWidth="1"/>
    <col min="524" max="524" width="4.5" style="82" bestFit="1" customWidth="1"/>
    <col min="525" max="525" width="8" style="82" bestFit="1" customWidth="1"/>
    <col min="526" max="526" width="4.5" style="82" bestFit="1" customWidth="1"/>
    <col min="527" max="528" width="8" style="82" bestFit="1" customWidth="1"/>
    <col min="529" max="529" width="13.625" style="82" bestFit="1" customWidth="1"/>
    <col min="530" max="530" width="8" style="82" bestFit="1" customWidth="1"/>
    <col min="531" max="531" width="24.5" style="82" customWidth="1"/>
    <col min="532" max="533" width="8" style="82" bestFit="1" customWidth="1"/>
    <col min="534" max="534" width="9" style="82" customWidth="1"/>
    <col min="535" max="535" width="24.5" style="82" customWidth="1"/>
    <col min="536" max="540" width="0" style="82" hidden="1" customWidth="1"/>
    <col min="541" max="543" width="9" style="82" customWidth="1"/>
    <col min="544" max="776" width="8.875" style="82"/>
    <col min="777" max="777" width="1.875" style="82" customWidth="1"/>
    <col min="778" max="778" width="27.5" style="82" customWidth="1"/>
    <col min="779" max="779" width="8" style="82" bestFit="1" customWidth="1"/>
    <col min="780" max="780" width="4.5" style="82" bestFit="1" customWidth="1"/>
    <col min="781" max="781" width="8" style="82" bestFit="1" customWidth="1"/>
    <col min="782" max="782" width="4.5" style="82" bestFit="1" customWidth="1"/>
    <col min="783" max="784" width="8" style="82" bestFit="1" customWidth="1"/>
    <col min="785" max="785" width="13.625" style="82" bestFit="1" customWidth="1"/>
    <col min="786" max="786" width="8" style="82" bestFit="1" customWidth="1"/>
    <col min="787" max="787" width="24.5" style="82" customWidth="1"/>
    <col min="788" max="789" width="8" style="82" bestFit="1" customWidth="1"/>
    <col min="790" max="790" width="9" style="82" customWidth="1"/>
    <col min="791" max="791" width="24.5" style="82" customWidth="1"/>
    <col min="792" max="796" width="0" style="82" hidden="1" customWidth="1"/>
    <col min="797" max="799" width="9" style="82" customWidth="1"/>
    <col min="800" max="1032" width="8.875" style="82"/>
    <col min="1033" max="1033" width="1.875" style="82" customWidth="1"/>
    <col min="1034" max="1034" width="27.5" style="82" customWidth="1"/>
    <col min="1035" max="1035" width="8" style="82" bestFit="1" customWidth="1"/>
    <col min="1036" max="1036" width="4.5" style="82" bestFit="1" customWidth="1"/>
    <col min="1037" max="1037" width="8" style="82" bestFit="1" customWidth="1"/>
    <col min="1038" max="1038" width="4.5" style="82" bestFit="1" customWidth="1"/>
    <col min="1039" max="1040" width="8" style="82" bestFit="1" customWidth="1"/>
    <col min="1041" max="1041" width="13.625" style="82" bestFit="1" customWidth="1"/>
    <col min="1042" max="1042" width="8" style="82" bestFit="1" customWidth="1"/>
    <col min="1043" max="1043" width="24.5" style="82" customWidth="1"/>
    <col min="1044" max="1045" width="8" style="82" bestFit="1" customWidth="1"/>
    <col min="1046" max="1046" width="9" style="82" customWidth="1"/>
    <col min="1047" max="1047" width="24.5" style="82" customWidth="1"/>
    <col min="1048" max="1052" width="0" style="82" hidden="1" customWidth="1"/>
    <col min="1053" max="1055" width="9" style="82" customWidth="1"/>
    <col min="1056" max="1288" width="8.875" style="82"/>
    <col min="1289" max="1289" width="1.875" style="82" customWidth="1"/>
    <col min="1290" max="1290" width="27.5" style="82" customWidth="1"/>
    <col min="1291" max="1291" width="8" style="82" bestFit="1" customWidth="1"/>
    <col min="1292" max="1292" width="4.5" style="82" bestFit="1" customWidth="1"/>
    <col min="1293" max="1293" width="8" style="82" bestFit="1" customWidth="1"/>
    <col min="1294" max="1294" width="4.5" style="82" bestFit="1" customWidth="1"/>
    <col min="1295" max="1296" width="8" style="82" bestFit="1" customWidth="1"/>
    <col min="1297" max="1297" width="13.625" style="82" bestFit="1" customWidth="1"/>
    <col min="1298" max="1298" width="8" style="82" bestFit="1" customWidth="1"/>
    <col min="1299" max="1299" width="24.5" style="82" customWidth="1"/>
    <col min="1300" max="1301" width="8" style="82" bestFit="1" customWidth="1"/>
    <col min="1302" max="1302" width="9" style="82" customWidth="1"/>
    <col min="1303" max="1303" width="24.5" style="82" customWidth="1"/>
    <col min="1304" max="1308" width="0" style="82" hidden="1" customWidth="1"/>
    <col min="1309" max="1311" width="9" style="82" customWidth="1"/>
    <col min="1312" max="1544" width="8.875" style="82"/>
    <col min="1545" max="1545" width="1.875" style="82" customWidth="1"/>
    <col min="1546" max="1546" width="27.5" style="82" customWidth="1"/>
    <col min="1547" max="1547" width="8" style="82" bestFit="1" customWidth="1"/>
    <col min="1548" max="1548" width="4.5" style="82" bestFit="1" customWidth="1"/>
    <col min="1549" max="1549" width="8" style="82" bestFit="1" customWidth="1"/>
    <col min="1550" max="1550" width="4.5" style="82" bestFit="1" customWidth="1"/>
    <col min="1551" max="1552" width="8" style="82" bestFit="1" customWidth="1"/>
    <col min="1553" max="1553" width="13.625" style="82" bestFit="1" customWidth="1"/>
    <col min="1554" max="1554" width="8" style="82" bestFit="1" customWidth="1"/>
    <col min="1555" max="1555" width="24.5" style="82" customWidth="1"/>
    <col min="1556" max="1557" width="8" style="82" bestFit="1" customWidth="1"/>
    <col min="1558" max="1558" width="9" style="82" customWidth="1"/>
    <col min="1559" max="1559" width="24.5" style="82" customWidth="1"/>
    <col min="1560" max="1564" width="0" style="82" hidden="1" customWidth="1"/>
    <col min="1565" max="1567" width="9" style="82" customWidth="1"/>
    <col min="1568" max="1800" width="8.875" style="82"/>
    <col min="1801" max="1801" width="1.875" style="82" customWidth="1"/>
    <col min="1802" max="1802" width="27.5" style="82" customWidth="1"/>
    <col min="1803" max="1803" width="8" style="82" bestFit="1" customWidth="1"/>
    <col min="1804" max="1804" width="4.5" style="82" bestFit="1" customWidth="1"/>
    <col min="1805" max="1805" width="8" style="82" bestFit="1" customWidth="1"/>
    <col min="1806" max="1806" width="4.5" style="82" bestFit="1" customWidth="1"/>
    <col min="1807" max="1808" width="8" style="82" bestFit="1" customWidth="1"/>
    <col min="1809" max="1809" width="13.625" style="82" bestFit="1" customWidth="1"/>
    <col min="1810" max="1810" width="8" style="82" bestFit="1" customWidth="1"/>
    <col min="1811" max="1811" width="24.5" style="82" customWidth="1"/>
    <col min="1812" max="1813" width="8" style="82" bestFit="1" customWidth="1"/>
    <col min="1814" max="1814" width="9" style="82" customWidth="1"/>
    <col min="1815" max="1815" width="24.5" style="82" customWidth="1"/>
    <col min="1816" max="1820" width="0" style="82" hidden="1" customWidth="1"/>
    <col min="1821" max="1823" width="9" style="82" customWidth="1"/>
    <col min="1824" max="2056" width="8.875" style="82"/>
    <col min="2057" max="2057" width="1.875" style="82" customWidth="1"/>
    <col min="2058" max="2058" width="27.5" style="82" customWidth="1"/>
    <col min="2059" max="2059" width="8" style="82" bestFit="1" customWidth="1"/>
    <col min="2060" max="2060" width="4.5" style="82" bestFit="1" customWidth="1"/>
    <col min="2061" max="2061" width="8" style="82" bestFit="1" customWidth="1"/>
    <col min="2062" max="2062" width="4.5" style="82" bestFit="1" customWidth="1"/>
    <col min="2063" max="2064" width="8" style="82" bestFit="1" customWidth="1"/>
    <col min="2065" max="2065" width="13.625" style="82" bestFit="1" customWidth="1"/>
    <col min="2066" max="2066" width="8" style="82" bestFit="1" customWidth="1"/>
    <col min="2067" max="2067" width="24.5" style="82" customWidth="1"/>
    <col min="2068" max="2069" width="8" style="82" bestFit="1" customWidth="1"/>
    <col min="2070" max="2070" width="9" style="82" customWidth="1"/>
    <col min="2071" max="2071" width="24.5" style="82" customWidth="1"/>
    <col min="2072" max="2076" width="0" style="82" hidden="1" customWidth="1"/>
    <col min="2077" max="2079" width="9" style="82" customWidth="1"/>
    <col min="2080" max="2312" width="8.875" style="82"/>
    <col min="2313" max="2313" width="1.875" style="82" customWidth="1"/>
    <col min="2314" max="2314" width="27.5" style="82" customWidth="1"/>
    <col min="2315" max="2315" width="8" style="82" bestFit="1" customWidth="1"/>
    <col min="2316" max="2316" width="4.5" style="82" bestFit="1" customWidth="1"/>
    <col min="2317" max="2317" width="8" style="82" bestFit="1" customWidth="1"/>
    <col min="2318" max="2318" width="4.5" style="82" bestFit="1" customWidth="1"/>
    <col min="2319" max="2320" width="8" style="82" bestFit="1" customWidth="1"/>
    <col min="2321" max="2321" width="13.625" style="82" bestFit="1" customWidth="1"/>
    <col min="2322" max="2322" width="8" style="82" bestFit="1" customWidth="1"/>
    <col min="2323" max="2323" width="24.5" style="82" customWidth="1"/>
    <col min="2324" max="2325" width="8" style="82" bestFit="1" customWidth="1"/>
    <col min="2326" max="2326" width="9" style="82" customWidth="1"/>
    <col min="2327" max="2327" width="24.5" style="82" customWidth="1"/>
    <col min="2328" max="2332" width="0" style="82" hidden="1" customWidth="1"/>
    <col min="2333" max="2335" width="9" style="82" customWidth="1"/>
    <col min="2336" max="2568" width="8.875" style="82"/>
    <col min="2569" max="2569" width="1.875" style="82" customWidth="1"/>
    <col min="2570" max="2570" width="27.5" style="82" customWidth="1"/>
    <col min="2571" max="2571" width="8" style="82" bestFit="1" customWidth="1"/>
    <col min="2572" max="2572" width="4.5" style="82" bestFit="1" customWidth="1"/>
    <col min="2573" max="2573" width="8" style="82" bestFit="1" customWidth="1"/>
    <col min="2574" max="2574" width="4.5" style="82" bestFit="1" customWidth="1"/>
    <col min="2575" max="2576" width="8" style="82" bestFit="1" customWidth="1"/>
    <col min="2577" max="2577" width="13.625" style="82" bestFit="1" customWidth="1"/>
    <col min="2578" max="2578" width="8" style="82" bestFit="1" customWidth="1"/>
    <col min="2579" max="2579" width="24.5" style="82" customWidth="1"/>
    <col min="2580" max="2581" width="8" style="82" bestFit="1" customWidth="1"/>
    <col min="2582" max="2582" width="9" style="82" customWidth="1"/>
    <col min="2583" max="2583" width="24.5" style="82" customWidth="1"/>
    <col min="2584" max="2588" width="0" style="82" hidden="1" customWidth="1"/>
    <col min="2589" max="2591" width="9" style="82" customWidth="1"/>
    <col min="2592" max="2824" width="8.875" style="82"/>
    <col min="2825" max="2825" width="1.875" style="82" customWidth="1"/>
    <col min="2826" max="2826" width="27.5" style="82" customWidth="1"/>
    <col min="2827" max="2827" width="8" style="82" bestFit="1" customWidth="1"/>
    <col min="2828" max="2828" width="4.5" style="82" bestFit="1" customWidth="1"/>
    <col min="2829" max="2829" width="8" style="82" bestFit="1" customWidth="1"/>
    <col min="2830" max="2830" width="4.5" style="82" bestFit="1" customWidth="1"/>
    <col min="2831" max="2832" width="8" style="82" bestFit="1" customWidth="1"/>
    <col min="2833" max="2833" width="13.625" style="82" bestFit="1" customWidth="1"/>
    <col min="2834" max="2834" width="8" style="82" bestFit="1" customWidth="1"/>
    <col min="2835" max="2835" width="24.5" style="82" customWidth="1"/>
    <col min="2836" max="2837" width="8" style="82" bestFit="1" customWidth="1"/>
    <col min="2838" max="2838" width="9" style="82" customWidth="1"/>
    <col min="2839" max="2839" width="24.5" style="82" customWidth="1"/>
    <col min="2840" max="2844" width="0" style="82" hidden="1" customWidth="1"/>
    <col min="2845" max="2847" width="9" style="82" customWidth="1"/>
    <col min="2848" max="3080" width="8.875" style="82"/>
    <col min="3081" max="3081" width="1.875" style="82" customWidth="1"/>
    <col min="3082" max="3082" width="27.5" style="82" customWidth="1"/>
    <col min="3083" max="3083" width="8" style="82" bestFit="1" customWidth="1"/>
    <col min="3084" max="3084" width="4.5" style="82" bestFit="1" customWidth="1"/>
    <col min="3085" max="3085" width="8" style="82" bestFit="1" customWidth="1"/>
    <col min="3086" max="3086" width="4.5" style="82" bestFit="1" customWidth="1"/>
    <col min="3087" max="3088" width="8" style="82" bestFit="1" customWidth="1"/>
    <col min="3089" max="3089" width="13.625" style="82" bestFit="1" customWidth="1"/>
    <col min="3090" max="3090" width="8" style="82" bestFit="1" customWidth="1"/>
    <col min="3091" max="3091" width="24.5" style="82" customWidth="1"/>
    <col min="3092" max="3093" width="8" style="82" bestFit="1" customWidth="1"/>
    <col min="3094" max="3094" width="9" style="82" customWidth="1"/>
    <col min="3095" max="3095" width="24.5" style="82" customWidth="1"/>
    <col min="3096" max="3100" width="0" style="82" hidden="1" customWidth="1"/>
    <col min="3101" max="3103" width="9" style="82" customWidth="1"/>
    <col min="3104" max="3336" width="8.875" style="82"/>
    <col min="3337" max="3337" width="1.875" style="82" customWidth="1"/>
    <col min="3338" max="3338" width="27.5" style="82" customWidth="1"/>
    <col min="3339" max="3339" width="8" style="82" bestFit="1" customWidth="1"/>
    <col min="3340" max="3340" width="4.5" style="82" bestFit="1" customWidth="1"/>
    <col min="3341" max="3341" width="8" style="82" bestFit="1" customWidth="1"/>
    <col min="3342" max="3342" width="4.5" style="82" bestFit="1" customWidth="1"/>
    <col min="3343" max="3344" width="8" style="82" bestFit="1" customWidth="1"/>
    <col min="3345" max="3345" width="13.625" style="82" bestFit="1" customWidth="1"/>
    <col min="3346" max="3346" width="8" style="82" bestFit="1" customWidth="1"/>
    <col min="3347" max="3347" width="24.5" style="82" customWidth="1"/>
    <col min="3348" max="3349" width="8" style="82" bestFit="1" customWidth="1"/>
    <col min="3350" max="3350" width="9" style="82" customWidth="1"/>
    <col min="3351" max="3351" width="24.5" style="82" customWidth="1"/>
    <col min="3352" max="3356" width="0" style="82" hidden="1" customWidth="1"/>
    <col min="3357" max="3359" width="9" style="82" customWidth="1"/>
    <col min="3360" max="3592" width="8.875" style="82"/>
    <col min="3593" max="3593" width="1.875" style="82" customWidth="1"/>
    <col min="3594" max="3594" width="27.5" style="82" customWidth="1"/>
    <col min="3595" max="3595" width="8" style="82" bestFit="1" customWidth="1"/>
    <col min="3596" max="3596" width="4.5" style="82" bestFit="1" customWidth="1"/>
    <col min="3597" max="3597" width="8" style="82" bestFit="1" customWidth="1"/>
    <col min="3598" max="3598" width="4.5" style="82" bestFit="1" customWidth="1"/>
    <col min="3599" max="3600" width="8" style="82" bestFit="1" customWidth="1"/>
    <col min="3601" max="3601" width="13.625" style="82" bestFit="1" customWidth="1"/>
    <col min="3602" max="3602" width="8" style="82" bestFit="1" customWidth="1"/>
    <col min="3603" max="3603" width="24.5" style="82" customWidth="1"/>
    <col min="3604" max="3605" width="8" style="82" bestFit="1" customWidth="1"/>
    <col min="3606" max="3606" width="9" style="82" customWidth="1"/>
    <col min="3607" max="3607" width="24.5" style="82" customWidth="1"/>
    <col min="3608" max="3612" width="0" style="82" hidden="1" customWidth="1"/>
    <col min="3613" max="3615" width="9" style="82" customWidth="1"/>
    <col min="3616" max="3848" width="8.875" style="82"/>
    <col min="3849" max="3849" width="1.875" style="82" customWidth="1"/>
    <col min="3850" max="3850" width="27.5" style="82" customWidth="1"/>
    <col min="3851" max="3851" width="8" style="82" bestFit="1" customWidth="1"/>
    <col min="3852" max="3852" width="4.5" style="82" bestFit="1" customWidth="1"/>
    <col min="3853" max="3853" width="8" style="82" bestFit="1" customWidth="1"/>
    <col min="3854" max="3854" width="4.5" style="82" bestFit="1" customWidth="1"/>
    <col min="3855" max="3856" width="8" style="82" bestFit="1" customWidth="1"/>
    <col min="3857" max="3857" width="13.625" style="82" bestFit="1" customWidth="1"/>
    <col min="3858" max="3858" width="8" style="82" bestFit="1" customWidth="1"/>
    <col min="3859" max="3859" width="24.5" style="82" customWidth="1"/>
    <col min="3860" max="3861" width="8" style="82" bestFit="1" customWidth="1"/>
    <col min="3862" max="3862" width="9" style="82" customWidth="1"/>
    <col min="3863" max="3863" width="24.5" style="82" customWidth="1"/>
    <col min="3864" max="3868" width="0" style="82" hidden="1" customWidth="1"/>
    <col min="3869" max="3871" width="9" style="82" customWidth="1"/>
    <col min="3872" max="4104" width="8.875" style="82"/>
    <col min="4105" max="4105" width="1.875" style="82" customWidth="1"/>
    <col min="4106" max="4106" width="27.5" style="82" customWidth="1"/>
    <col min="4107" max="4107" width="8" style="82" bestFit="1" customWidth="1"/>
    <col min="4108" max="4108" width="4.5" style="82" bestFit="1" customWidth="1"/>
    <col min="4109" max="4109" width="8" style="82" bestFit="1" customWidth="1"/>
    <col min="4110" max="4110" width="4.5" style="82" bestFit="1" customWidth="1"/>
    <col min="4111" max="4112" width="8" style="82" bestFit="1" customWidth="1"/>
    <col min="4113" max="4113" width="13.625" style="82" bestFit="1" customWidth="1"/>
    <col min="4114" max="4114" width="8" style="82" bestFit="1" customWidth="1"/>
    <col min="4115" max="4115" width="24.5" style="82" customWidth="1"/>
    <col min="4116" max="4117" width="8" style="82" bestFit="1" customWidth="1"/>
    <col min="4118" max="4118" width="9" style="82" customWidth="1"/>
    <col min="4119" max="4119" width="24.5" style="82" customWidth="1"/>
    <col min="4120" max="4124" width="0" style="82" hidden="1" customWidth="1"/>
    <col min="4125" max="4127" width="9" style="82" customWidth="1"/>
    <col min="4128" max="4360" width="8.875" style="82"/>
    <col min="4361" max="4361" width="1.875" style="82" customWidth="1"/>
    <col min="4362" max="4362" width="27.5" style="82" customWidth="1"/>
    <col min="4363" max="4363" width="8" style="82" bestFit="1" customWidth="1"/>
    <col min="4364" max="4364" width="4.5" style="82" bestFit="1" customWidth="1"/>
    <col min="4365" max="4365" width="8" style="82" bestFit="1" customWidth="1"/>
    <col min="4366" max="4366" width="4.5" style="82" bestFit="1" customWidth="1"/>
    <col min="4367" max="4368" width="8" style="82" bestFit="1" customWidth="1"/>
    <col min="4369" max="4369" width="13.625" style="82" bestFit="1" customWidth="1"/>
    <col min="4370" max="4370" width="8" style="82" bestFit="1" customWidth="1"/>
    <col min="4371" max="4371" width="24.5" style="82" customWidth="1"/>
    <col min="4372" max="4373" width="8" style="82" bestFit="1" customWidth="1"/>
    <col min="4374" max="4374" width="9" style="82" customWidth="1"/>
    <col min="4375" max="4375" width="24.5" style="82" customWidth="1"/>
    <col min="4376" max="4380" width="0" style="82" hidden="1" customWidth="1"/>
    <col min="4381" max="4383" width="9" style="82" customWidth="1"/>
    <col min="4384" max="4616" width="8.875" style="82"/>
    <col min="4617" max="4617" width="1.875" style="82" customWidth="1"/>
    <col min="4618" max="4618" width="27.5" style="82" customWidth="1"/>
    <col min="4619" max="4619" width="8" style="82" bestFit="1" customWidth="1"/>
    <col min="4620" max="4620" width="4.5" style="82" bestFit="1" customWidth="1"/>
    <col min="4621" max="4621" width="8" style="82" bestFit="1" customWidth="1"/>
    <col min="4622" max="4622" width="4.5" style="82" bestFit="1" customWidth="1"/>
    <col min="4623" max="4624" width="8" style="82" bestFit="1" customWidth="1"/>
    <col min="4625" max="4625" width="13.625" style="82" bestFit="1" customWidth="1"/>
    <col min="4626" max="4626" width="8" style="82" bestFit="1" customWidth="1"/>
    <col min="4627" max="4627" width="24.5" style="82" customWidth="1"/>
    <col min="4628" max="4629" width="8" style="82" bestFit="1" customWidth="1"/>
    <col min="4630" max="4630" width="9" style="82" customWidth="1"/>
    <col min="4631" max="4631" width="24.5" style="82" customWidth="1"/>
    <col min="4632" max="4636" width="0" style="82" hidden="1" customWidth="1"/>
    <col min="4637" max="4639" width="9" style="82" customWidth="1"/>
    <col min="4640" max="4872" width="8.875" style="82"/>
    <col min="4873" max="4873" width="1.875" style="82" customWidth="1"/>
    <col min="4874" max="4874" width="27.5" style="82" customWidth="1"/>
    <col min="4875" max="4875" width="8" style="82" bestFit="1" customWidth="1"/>
    <col min="4876" max="4876" width="4.5" style="82" bestFit="1" customWidth="1"/>
    <col min="4877" max="4877" width="8" style="82" bestFit="1" customWidth="1"/>
    <col min="4878" max="4878" width="4.5" style="82" bestFit="1" customWidth="1"/>
    <col min="4879" max="4880" width="8" style="82" bestFit="1" customWidth="1"/>
    <col min="4881" max="4881" width="13.625" style="82" bestFit="1" customWidth="1"/>
    <col min="4882" max="4882" width="8" style="82" bestFit="1" customWidth="1"/>
    <col min="4883" max="4883" width="24.5" style="82" customWidth="1"/>
    <col min="4884" max="4885" width="8" style="82" bestFit="1" customWidth="1"/>
    <col min="4886" max="4886" width="9" style="82" customWidth="1"/>
    <col min="4887" max="4887" width="24.5" style="82" customWidth="1"/>
    <col min="4888" max="4892" width="0" style="82" hidden="1" customWidth="1"/>
    <col min="4893" max="4895" width="9" style="82" customWidth="1"/>
    <col min="4896" max="5128" width="8.875" style="82"/>
    <col min="5129" max="5129" width="1.875" style="82" customWidth="1"/>
    <col min="5130" max="5130" width="27.5" style="82" customWidth="1"/>
    <col min="5131" max="5131" width="8" style="82" bestFit="1" customWidth="1"/>
    <col min="5132" max="5132" width="4.5" style="82" bestFit="1" customWidth="1"/>
    <col min="5133" max="5133" width="8" style="82" bestFit="1" customWidth="1"/>
    <col min="5134" max="5134" width="4.5" style="82" bestFit="1" customWidth="1"/>
    <col min="5135" max="5136" width="8" style="82" bestFit="1" customWidth="1"/>
    <col min="5137" max="5137" width="13.625" style="82" bestFit="1" customWidth="1"/>
    <col min="5138" max="5138" width="8" style="82" bestFit="1" customWidth="1"/>
    <col min="5139" max="5139" width="24.5" style="82" customWidth="1"/>
    <col min="5140" max="5141" width="8" style="82" bestFit="1" customWidth="1"/>
    <col min="5142" max="5142" width="9" style="82" customWidth="1"/>
    <col min="5143" max="5143" width="24.5" style="82" customWidth="1"/>
    <col min="5144" max="5148" width="0" style="82" hidden="1" customWidth="1"/>
    <col min="5149" max="5151" width="9" style="82" customWidth="1"/>
    <col min="5152" max="5384" width="8.875" style="82"/>
    <col min="5385" max="5385" width="1.875" style="82" customWidth="1"/>
    <col min="5386" max="5386" width="27.5" style="82" customWidth="1"/>
    <col min="5387" max="5387" width="8" style="82" bestFit="1" customWidth="1"/>
    <col min="5388" max="5388" width="4.5" style="82" bestFit="1" customWidth="1"/>
    <col min="5389" max="5389" width="8" style="82" bestFit="1" customWidth="1"/>
    <col min="5390" max="5390" width="4.5" style="82" bestFit="1" customWidth="1"/>
    <col min="5391" max="5392" width="8" style="82" bestFit="1" customWidth="1"/>
    <col min="5393" max="5393" width="13.625" style="82" bestFit="1" customWidth="1"/>
    <col min="5394" max="5394" width="8" style="82" bestFit="1" customWidth="1"/>
    <col min="5395" max="5395" width="24.5" style="82" customWidth="1"/>
    <col min="5396" max="5397" width="8" style="82" bestFit="1" customWidth="1"/>
    <col min="5398" max="5398" width="9" style="82" customWidth="1"/>
    <col min="5399" max="5399" width="24.5" style="82" customWidth="1"/>
    <col min="5400" max="5404" width="0" style="82" hidden="1" customWidth="1"/>
    <col min="5405" max="5407" width="9" style="82" customWidth="1"/>
    <col min="5408" max="5640" width="8.875" style="82"/>
    <col min="5641" max="5641" width="1.875" style="82" customWidth="1"/>
    <col min="5642" max="5642" width="27.5" style="82" customWidth="1"/>
    <col min="5643" max="5643" width="8" style="82" bestFit="1" customWidth="1"/>
    <col min="5644" max="5644" width="4.5" style="82" bestFit="1" customWidth="1"/>
    <col min="5645" max="5645" width="8" style="82" bestFit="1" customWidth="1"/>
    <col min="5646" max="5646" width="4.5" style="82" bestFit="1" customWidth="1"/>
    <col min="5647" max="5648" width="8" style="82" bestFit="1" customWidth="1"/>
    <col min="5649" max="5649" width="13.625" style="82" bestFit="1" customWidth="1"/>
    <col min="5650" max="5650" width="8" style="82" bestFit="1" customWidth="1"/>
    <col min="5651" max="5651" width="24.5" style="82" customWidth="1"/>
    <col min="5652" max="5653" width="8" style="82" bestFit="1" customWidth="1"/>
    <col min="5654" max="5654" width="9" style="82" customWidth="1"/>
    <col min="5655" max="5655" width="24.5" style="82" customWidth="1"/>
    <col min="5656" max="5660" width="0" style="82" hidden="1" customWidth="1"/>
    <col min="5661" max="5663" width="9" style="82" customWidth="1"/>
    <col min="5664" max="5896" width="8.875" style="82"/>
    <col min="5897" max="5897" width="1.875" style="82" customWidth="1"/>
    <col min="5898" max="5898" width="27.5" style="82" customWidth="1"/>
    <col min="5899" max="5899" width="8" style="82" bestFit="1" customWidth="1"/>
    <col min="5900" max="5900" width="4.5" style="82" bestFit="1" customWidth="1"/>
    <col min="5901" max="5901" width="8" style="82" bestFit="1" customWidth="1"/>
    <col min="5902" max="5902" width="4.5" style="82" bestFit="1" customWidth="1"/>
    <col min="5903" max="5904" width="8" style="82" bestFit="1" customWidth="1"/>
    <col min="5905" max="5905" width="13.625" style="82" bestFit="1" customWidth="1"/>
    <col min="5906" max="5906" width="8" style="82" bestFit="1" customWidth="1"/>
    <col min="5907" max="5907" width="24.5" style="82" customWidth="1"/>
    <col min="5908" max="5909" width="8" style="82" bestFit="1" customWidth="1"/>
    <col min="5910" max="5910" width="9" style="82" customWidth="1"/>
    <col min="5911" max="5911" width="24.5" style="82" customWidth="1"/>
    <col min="5912" max="5916" width="0" style="82" hidden="1" customWidth="1"/>
    <col min="5917" max="5919" width="9" style="82" customWidth="1"/>
    <col min="5920" max="6152" width="8.875" style="82"/>
    <col min="6153" max="6153" width="1.875" style="82" customWidth="1"/>
    <col min="6154" max="6154" width="27.5" style="82" customWidth="1"/>
    <col min="6155" max="6155" width="8" style="82" bestFit="1" customWidth="1"/>
    <col min="6156" max="6156" width="4.5" style="82" bestFit="1" customWidth="1"/>
    <col min="6157" max="6157" width="8" style="82" bestFit="1" customWidth="1"/>
    <col min="6158" max="6158" width="4.5" style="82" bestFit="1" customWidth="1"/>
    <col min="6159" max="6160" width="8" style="82" bestFit="1" customWidth="1"/>
    <col min="6161" max="6161" width="13.625" style="82" bestFit="1" customWidth="1"/>
    <col min="6162" max="6162" width="8" style="82" bestFit="1" customWidth="1"/>
    <col min="6163" max="6163" width="24.5" style="82" customWidth="1"/>
    <col min="6164" max="6165" width="8" style="82" bestFit="1" customWidth="1"/>
    <col min="6166" max="6166" width="9" style="82" customWidth="1"/>
    <col min="6167" max="6167" width="24.5" style="82" customWidth="1"/>
    <col min="6168" max="6172" width="0" style="82" hidden="1" customWidth="1"/>
    <col min="6173" max="6175" width="9" style="82" customWidth="1"/>
    <col min="6176" max="6408" width="8.875" style="82"/>
    <col min="6409" max="6409" width="1.875" style="82" customWidth="1"/>
    <col min="6410" max="6410" width="27.5" style="82" customWidth="1"/>
    <col min="6411" max="6411" width="8" style="82" bestFit="1" customWidth="1"/>
    <col min="6412" max="6412" width="4.5" style="82" bestFit="1" customWidth="1"/>
    <col min="6413" max="6413" width="8" style="82" bestFit="1" customWidth="1"/>
    <col min="6414" max="6414" width="4.5" style="82" bestFit="1" customWidth="1"/>
    <col min="6415" max="6416" width="8" style="82" bestFit="1" customWidth="1"/>
    <col min="6417" max="6417" width="13.625" style="82" bestFit="1" customWidth="1"/>
    <col min="6418" max="6418" width="8" style="82" bestFit="1" customWidth="1"/>
    <col min="6419" max="6419" width="24.5" style="82" customWidth="1"/>
    <col min="6420" max="6421" width="8" style="82" bestFit="1" customWidth="1"/>
    <col min="6422" max="6422" width="9" style="82" customWidth="1"/>
    <col min="6423" max="6423" width="24.5" style="82" customWidth="1"/>
    <col min="6424" max="6428" width="0" style="82" hidden="1" customWidth="1"/>
    <col min="6429" max="6431" width="9" style="82" customWidth="1"/>
    <col min="6432" max="6664" width="8.875" style="82"/>
    <col min="6665" max="6665" width="1.875" style="82" customWidth="1"/>
    <col min="6666" max="6666" width="27.5" style="82" customWidth="1"/>
    <col min="6667" max="6667" width="8" style="82" bestFit="1" customWidth="1"/>
    <col min="6668" max="6668" width="4.5" style="82" bestFit="1" customWidth="1"/>
    <col min="6669" max="6669" width="8" style="82" bestFit="1" customWidth="1"/>
    <col min="6670" max="6670" width="4.5" style="82" bestFit="1" customWidth="1"/>
    <col min="6671" max="6672" width="8" style="82" bestFit="1" customWidth="1"/>
    <col min="6673" max="6673" width="13.625" style="82" bestFit="1" customWidth="1"/>
    <col min="6674" max="6674" width="8" style="82" bestFit="1" customWidth="1"/>
    <col min="6675" max="6675" width="24.5" style="82" customWidth="1"/>
    <col min="6676" max="6677" width="8" style="82" bestFit="1" customWidth="1"/>
    <col min="6678" max="6678" width="9" style="82" customWidth="1"/>
    <col min="6679" max="6679" width="24.5" style="82" customWidth="1"/>
    <col min="6680" max="6684" width="0" style="82" hidden="1" customWidth="1"/>
    <col min="6685" max="6687" width="9" style="82" customWidth="1"/>
    <col min="6688" max="6920" width="8.875" style="82"/>
    <col min="6921" max="6921" width="1.875" style="82" customWidth="1"/>
    <col min="6922" max="6922" width="27.5" style="82" customWidth="1"/>
    <col min="6923" max="6923" width="8" style="82" bestFit="1" customWidth="1"/>
    <col min="6924" max="6924" width="4.5" style="82" bestFit="1" customWidth="1"/>
    <col min="6925" max="6925" width="8" style="82" bestFit="1" customWidth="1"/>
    <col min="6926" max="6926" width="4.5" style="82" bestFit="1" customWidth="1"/>
    <col min="6927" max="6928" width="8" style="82" bestFit="1" customWidth="1"/>
    <col min="6929" max="6929" width="13.625" style="82" bestFit="1" customWidth="1"/>
    <col min="6930" max="6930" width="8" style="82" bestFit="1" customWidth="1"/>
    <col min="6931" max="6931" width="24.5" style="82" customWidth="1"/>
    <col min="6932" max="6933" width="8" style="82" bestFit="1" customWidth="1"/>
    <col min="6934" max="6934" width="9" style="82" customWidth="1"/>
    <col min="6935" max="6935" width="24.5" style="82" customWidth="1"/>
    <col min="6936" max="6940" width="0" style="82" hidden="1" customWidth="1"/>
    <col min="6941" max="6943" width="9" style="82" customWidth="1"/>
    <col min="6944" max="7176" width="8.875" style="82"/>
    <col min="7177" max="7177" width="1.875" style="82" customWidth="1"/>
    <col min="7178" max="7178" width="27.5" style="82" customWidth="1"/>
    <col min="7179" max="7179" width="8" style="82" bestFit="1" customWidth="1"/>
    <col min="7180" max="7180" width="4.5" style="82" bestFit="1" customWidth="1"/>
    <col min="7181" max="7181" width="8" style="82" bestFit="1" customWidth="1"/>
    <col min="7182" max="7182" width="4.5" style="82" bestFit="1" customWidth="1"/>
    <col min="7183" max="7184" width="8" style="82" bestFit="1" customWidth="1"/>
    <col min="7185" max="7185" width="13.625" style="82" bestFit="1" customWidth="1"/>
    <col min="7186" max="7186" width="8" style="82" bestFit="1" customWidth="1"/>
    <col min="7187" max="7187" width="24.5" style="82" customWidth="1"/>
    <col min="7188" max="7189" width="8" style="82" bestFit="1" customWidth="1"/>
    <col min="7190" max="7190" width="9" style="82" customWidth="1"/>
    <col min="7191" max="7191" width="24.5" style="82" customWidth="1"/>
    <col min="7192" max="7196" width="0" style="82" hidden="1" customWidth="1"/>
    <col min="7197" max="7199" width="9" style="82" customWidth="1"/>
    <col min="7200" max="7432" width="8.875" style="82"/>
    <col min="7433" max="7433" width="1.875" style="82" customWidth="1"/>
    <col min="7434" max="7434" width="27.5" style="82" customWidth="1"/>
    <col min="7435" max="7435" width="8" style="82" bestFit="1" customWidth="1"/>
    <col min="7436" max="7436" width="4.5" style="82" bestFit="1" customWidth="1"/>
    <col min="7437" max="7437" width="8" style="82" bestFit="1" customWidth="1"/>
    <col min="7438" max="7438" width="4.5" style="82" bestFit="1" customWidth="1"/>
    <col min="7439" max="7440" width="8" style="82" bestFit="1" customWidth="1"/>
    <col min="7441" max="7441" width="13.625" style="82" bestFit="1" customWidth="1"/>
    <col min="7442" max="7442" width="8" style="82" bestFit="1" customWidth="1"/>
    <col min="7443" max="7443" width="24.5" style="82" customWidth="1"/>
    <col min="7444" max="7445" width="8" style="82" bestFit="1" customWidth="1"/>
    <col min="7446" max="7446" width="9" style="82" customWidth="1"/>
    <col min="7447" max="7447" width="24.5" style="82" customWidth="1"/>
    <col min="7448" max="7452" width="0" style="82" hidden="1" customWidth="1"/>
    <col min="7453" max="7455" width="9" style="82" customWidth="1"/>
    <col min="7456" max="7688" width="8.875" style="82"/>
    <col min="7689" max="7689" width="1.875" style="82" customWidth="1"/>
    <col min="7690" max="7690" width="27.5" style="82" customWidth="1"/>
    <col min="7691" max="7691" width="8" style="82" bestFit="1" customWidth="1"/>
    <col min="7692" max="7692" width="4.5" style="82" bestFit="1" customWidth="1"/>
    <col min="7693" max="7693" width="8" style="82" bestFit="1" customWidth="1"/>
    <col min="7694" max="7694" width="4.5" style="82" bestFit="1" customWidth="1"/>
    <col min="7695" max="7696" width="8" style="82" bestFit="1" customWidth="1"/>
    <col min="7697" max="7697" width="13.625" style="82" bestFit="1" customWidth="1"/>
    <col min="7698" max="7698" width="8" style="82" bestFit="1" customWidth="1"/>
    <col min="7699" max="7699" width="24.5" style="82" customWidth="1"/>
    <col min="7700" max="7701" width="8" style="82" bestFit="1" customWidth="1"/>
    <col min="7702" max="7702" width="9" style="82" customWidth="1"/>
    <col min="7703" max="7703" width="24.5" style="82" customWidth="1"/>
    <col min="7704" max="7708" width="0" style="82" hidden="1" customWidth="1"/>
    <col min="7709" max="7711" width="9" style="82" customWidth="1"/>
    <col min="7712" max="7944" width="8.875" style="82"/>
    <col min="7945" max="7945" width="1.875" style="82" customWidth="1"/>
    <col min="7946" max="7946" width="27.5" style="82" customWidth="1"/>
    <col min="7947" max="7947" width="8" style="82" bestFit="1" customWidth="1"/>
    <col min="7948" max="7948" width="4.5" style="82" bestFit="1" customWidth="1"/>
    <col min="7949" max="7949" width="8" style="82" bestFit="1" customWidth="1"/>
    <col min="7950" max="7950" width="4.5" style="82" bestFit="1" customWidth="1"/>
    <col min="7951" max="7952" width="8" style="82" bestFit="1" customWidth="1"/>
    <col min="7953" max="7953" width="13.625" style="82" bestFit="1" customWidth="1"/>
    <col min="7954" max="7954" width="8" style="82" bestFit="1" customWidth="1"/>
    <col min="7955" max="7955" width="24.5" style="82" customWidth="1"/>
    <col min="7956" max="7957" width="8" style="82" bestFit="1" customWidth="1"/>
    <col min="7958" max="7958" width="9" style="82" customWidth="1"/>
    <col min="7959" max="7959" width="24.5" style="82" customWidth="1"/>
    <col min="7960" max="7964" width="0" style="82" hidden="1" customWidth="1"/>
    <col min="7965" max="7967" width="9" style="82" customWidth="1"/>
    <col min="7968" max="8200" width="8.875" style="82"/>
    <col min="8201" max="8201" width="1.875" style="82" customWidth="1"/>
    <col min="8202" max="8202" width="27.5" style="82" customWidth="1"/>
    <col min="8203" max="8203" width="8" style="82" bestFit="1" customWidth="1"/>
    <col min="8204" max="8204" width="4.5" style="82" bestFit="1" customWidth="1"/>
    <col min="8205" max="8205" width="8" style="82" bestFit="1" customWidth="1"/>
    <col min="8206" max="8206" width="4.5" style="82" bestFit="1" customWidth="1"/>
    <col min="8207" max="8208" width="8" style="82" bestFit="1" customWidth="1"/>
    <col min="8209" max="8209" width="13.625" style="82" bestFit="1" customWidth="1"/>
    <col min="8210" max="8210" width="8" style="82" bestFit="1" customWidth="1"/>
    <col min="8211" max="8211" width="24.5" style="82" customWidth="1"/>
    <col min="8212" max="8213" width="8" style="82" bestFit="1" customWidth="1"/>
    <col min="8214" max="8214" width="9" style="82" customWidth="1"/>
    <col min="8215" max="8215" width="24.5" style="82" customWidth="1"/>
    <col min="8216" max="8220" width="0" style="82" hidden="1" customWidth="1"/>
    <col min="8221" max="8223" width="9" style="82" customWidth="1"/>
    <col min="8224" max="8456" width="8.875" style="82"/>
    <col min="8457" max="8457" width="1.875" style="82" customWidth="1"/>
    <col min="8458" max="8458" width="27.5" style="82" customWidth="1"/>
    <col min="8459" max="8459" width="8" style="82" bestFit="1" customWidth="1"/>
    <col min="8460" max="8460" width="4.5" style="82" bestFit="1" customWidth="1"/>
    <col min="8461" max="8461" width="8" style="82" bestFit="1" customWidth="1"/>
    <col min="8462" max="8462" width="4.5" style="82" bestFit="1" customWidth="1"/>
    <col min="8463" max="8464" width="8" style="82" bestFit="1" customWidth="1"/>
    <col min="8465" max="8465" width="13.625" style="82" bestFit="1" customWidth="1"/>
    <col min="8466" max="8466" width="8" style="82" bestFit="1" customWidth="1"/>
    <col min="8467" max="8467" width="24.5" style="82" customWidth="1"/>
    <col min="8468" max="8469" width="8" style="82" bestFit="1" customWidth="1"/>
    <col min="8470" max="8470" width="9" style="82" customWidth="1"/>
    <col min="8471" max="8471" width="24.5" style="82" customWidth="1"/>
    <col min="8472" max="8476" width="0" style="82" hidden="1" customWidth="1"/>
    <col min="8477" max="8479" width="9" style="82" customWidth="1"/>
    <col min="8480" max="8712" width="8.875" style="82"/>
    <col min="8713" max="8713" width="1.875" style="82" customWidth="1"/>
    <col min="8714" max="8714" width="27.5" style="82" customWidth="1"/>
    <col min="8715" max="8715" width="8" style="82" bestFit="1" customWidth="1"/>
    <col min="8716" max="8716" width="4.5" style="82" bestFit="1" customWidth="1"/>
    <col min="8717" max="8717" width="8" style="82" bestFit="1" customWidth="1"/>
    <col min="8718" max="8718" width="4.5" style="82" bestFit="1" customWidth="1"/>
    <col min="8719" max="8720" width="8" style="82" bestFit="1" customWidth="1"/>
    <col min="8721" max="8721" width="13.625" style="82" bestFit="1" customWidth="1"/>
    <col min="8722" max="8722" width="8" style="82" bestFit="1" customWidth="1"/>
    <col min="8723" max="8723" width="24.5" style="82" customWidth="1"/>
    <col min="8724" max="8725" width="8" style="82" bestFit="1" customWidth="1"/>
    <col min="8726" max="8726" width="9" style="82" customWidth="1"/>
    <col min="8727" max="8727" width="24.5" style="82" customWidth="1"/>
    <col min="8728" max="8732" width="0" style="82" hidden="1" customWidth="1"/>
    <col min="8733" max="8735" width="9" style="82" customWidth="1"/>
    <col min="8736" max="8968" width="8.875" style="82"/>
    <col min="8969" max="8969" width="1.875" style="82" customWidth="1"/>
    <col min="8970" max="8970" width="27.5" style="82" customWidth="1"/>
    <col min="8971" max="8971" width="8" style="82" bestFit="1" customWidth="1"/>
    <col min="8972" max="8972" width="4.5" style="82" bestFit="1" customWidth="1"/>
    <col min="8973" max="8973" width="8" style="82" bestFit="1" customWidth="1"/>
    <col min="8974" max="8974" width="4.5" style="82" bestFit="1" customWidth="1"/>
    <col min="8975" max="8976" width="8" style="82" bestFit="1" customWidth="1"/>
    <col min="8977" max="8977" width="13.625" style="82" bestFit="1" customWidth="1"/>
    <col min="8978" max="8978" width="8" style="82" bestFit="1" customWidth="1"/>
    <col min="8979" max="8979" width="24.5" style="82" customWidth="1"/>
    <col min="8980" max="8981" width="8" style="82" bestFit="1" customWidth="1"/>
    <col min="8982" max="8982" width="9" style="82" customWidth="1"/>
    <col min="8983" max="8983" width="24.5" style="82" customWidth="1"/>
    <col min="8984" max="8988" width="0" style="82" hidden="1" customWidth="1"/>
    <col min="8989" max="8991" width="9" style="82" customWidth="1"/>
    <col min="8992" max="9224" width="8.875" style="82"/>
    <col min="9225" max="9225" width="1.875" style="82" customWidth="1"/>
    <col min="9226" max="9226" width="27.5" style="82" customWidth="1"/>
    <col min="9227" max="9227" width="8" style="82" bestFit="1" customWidth="1"/>
    <col min="9228" max="9228" width="4.5" style="82" bestFit="1" customWidth="1"/>
    <col min="9229" max="9229" width="8" style="82" bestFit="1" customWidth="1"/>
    <col min="9230" max="9230" width="4.5" style="82" bestFit="1" customWidth="1"/>
    <col min="9231" max="9232" width="8" style="82" bestFit="1" customWidth="1"/>
    <col min="9233" max="9233" width="13.625" style="82" bestFit="1" customWidth="1"/>
    <col min="9234" max="9234" width="8" style="82" bestFit="1" customWidth="1"/>
    <col min="9235" max="9235" width="24.5" style="82" customWidth="1"/>
    <col min="9236" max="9237" width="8" style="82" bestFit="1" customWidth="1"/>
    <col min="9238" max="9238" width="9" style="82" customWidth="1"/>
    <col min="9239" max="9239" width="24.5" style="82" customWidth="1"/>
    <col min="9240" max="9244" width="0" style="82" hidden="1" customWidth="1"/>
    <col min="9245" max="9247" width="9" style="82" customWidth="1"/>
    <col min="9248" max="9480" width="8.875" style="82"/>
    <col min="9481" max="9481" width="1.875" style="82" customWidth="1"/>
    <col min="9482" max="9482" width="27.5" style="82" customWidth="1"/>
    <col min="9483" max="9483" width="8" style="82" bestFit="1" customWidth="1"/>
    <col min="9484" max="9484" width="4.5" style="82" bestFit="1" customWidth="1"/>
    <col min="9485" max="9485" width="8" style="82" bestFit="1" customWidth="1"/>
    <col min="9486" max="9486" width="4.5" style="82" bestFit="1" customWidth="1"/>
    <col min="9487" max="9488" width="8" style="82" bestFit="1" customWidth="1"/>
    <col min="9489" max="9489" width="13.625" style="82" bestFit="1" customWidth="1"/>
    <col min="9490" max="9490" width="8" style="82" bestFit="1" customWidth="1"/>
    <col min="9491" max="9491" width="24.5" style="82" customWidth="1"/>
    <col min="9492" max="9493" width="8" style="82" bestFit="1" customWidth="1"/>
    <col min="9494" max="9494" width="9" style="82" customWidth="1"/>
    <col min="9495" max="9495" width="24.5" style="82" customWidth="1"/>
    <col min="9496" max="9500" width="0" style="82" hidden="1" customWidth="1"/>
    <col min="9501" max="9503" width="9" style="82" customWidth="1"/>
    <col min="9504" max="9736" width="8.875" style="82"/>
    <col min="9737" max="9737" width="1.875" style="82" customWidth="1"/>
    <col min="9738" max="9738" width="27.5" style="82" customWidth="1"/>
    <col min="9739" max="9739" width="8" style="82" bestFit="1" customWidth="1"/>
    <col min="9740" max="9740" width="4.5" style="82" bestFit="1" customWidth="1"/>
    <col min="9741" max="9741" width="8" style="82" bestFit="1" customWidth="1"/>
    <col min="9742" max="9742" width="4.5" style="82" bestFit="1" customWidth="1"/>
    <col min="9743" max="9744" width="8" style="82" bestFit="1" customWidth="1"/>
    <col min="9745" max="9745" width="13.625" style="82" bestFit="1" customWidth="1"/>
    <col min="9746" max="9746" width="8" style="82" bestFit="1" customWidth="1"/>
    <col min="9747" max="9747" width="24.5" style="82" customWidth="1"/>
    <col min="9748" max="9749" width="8" style="82" bestFit="1" customWidth="1"/>
    <col min="9750" max="9750" width="9" style="82" customWidth="1"/>
    <col min="9751" max="9751" width="24.5" style="82" customWidth="1"/>
    <col min="9752" max="9756" width="0" style="82" hidden="1" customWidth="1"/>
    <col min="9757" max="9759" width="9" style="82" customWidth="1"/>
    <col min="9760" max="9992" width="8.875" style="82"/>
    <col min="9993" max="9993" width="1.875" style="82" customWidth="1"/>
    <col min="9994" max="9994" width="27.5" style="82" customWidth="1"/>
    <col min="9995" max="9995" width="8" style="82" bestFit="1" customWidth="1"/>
    <col min="9996" max="9996" width="4.5" style="82" bestFit="1" customWidth="1"/>
    <col min="9997" max="9997" width="8" style="82" bestFit="1" customWidth="1"/>
    <col min="9998" max="9998" width="4.5" style="82" bestFit="1" customWidth="1"/>
    <col min="9999" max="10000" width="8" style="82" bestFit="1" customWidth="1"/>
    <col min="10001" max="10001" width="13.625" style="82" bestFit="1" customWidth="1"/>
    <col min="10002" max="10002" width="8" style="82" bestFit="1" customWidth="1"/>
    <col min="10003" max="10003" width="24.5" style="82" customWidth="1"/>
    <col min="10004" max="10005" width="8" style="82" bestFit="1" customWidth="1"/>
    <col min="10006" max="10006" width="9" style="82" customWidth="1"/>
    <col min="10007" max="10007" width="24.5" style="82" customWidth="1"/>
    <col min="10008" max="10012" width="0" style="82" hidden="1" customWidth="1"/>
    <col min="10013" max="10015" width="9" style="82" customWidth="1"/>
    <col min="10016" max="10248" width="8.875" style="82"/>
    <col min="10249" max="10249" width="1.875" style="82" customWidth="1"/>
    <col min="10250" max="10250" width="27.5" style="82" customWidth="1"/>
    <col min="10251" max="10251" width="8" style="82" bestFit="1" customWidth="1"/>
    <col min="10252" max="10252" width="4.5" style="82" bestFit="1" customWidth="1"/>
    <col min="10253" max="10253" width="8" style="82" bestFit="1" customWidth="1"/>
    <col min="10254" max="10254" width="4.5" style="82" bestFit="1" customWidth="1"/>
    <col min="10255" max="10256" width="8" style="82" bestFit="1" customWidth="1"/>
    <col min="10257" max="10257" width="13.625" style="82" bestFit="1" customWidth="1"/>
    <col min="10258" max="10258" width="8" style="82" bestFit="1" customWidth="1"/>
    <col min="10259" max="10259" width="24.5" style="82" customWidth="1"/>
    <col min="10260" max="10261" width="8" style="82" bestFit="1" customWidth="1"/>
    <col min="10262" max="10262" width="9" style="82" customWidth="1"/>
    <col min="10263" max="10263" width="24.5" style="82" customWidth="1"/>
    <col min="10264" max="10268" width="0" style="82" hidden="1" customWidth="1"/>
    <col min="10269" max="10271" width="9" style="82" customWidth="1"/>
    <col min="10272" max="10504" width="8.875" style="82"/>
    <col min="10505" max="10505" width="1.875" style="82" customWidth="1"/>
    <col min="10506" max="10506" width="27.5" style="82" customWidth="1"/>
    <col min="10507" max="10507" width="8" style="82" bestFit="1" customWidth="1"/>
    <col min="10508" max="10508" width="4.5" style="82" bestFit="1" customWidth="1"/>
    <col min="10509" max="10509" width="8" style="82" bestFit="1" customWidth="1"/>
    <col min="10510" max="10510" width="4.5" style="82" bestFit="1" customWidth="1"/>
    <col min="10511" max="10512" width="8" style="82" bestFit="1" customWidth="1"/>
    <col min="10513" max="10513" width="13.625" style="82" bestFit="1" customWidth="1"/>
    <col min="10514" max="10514" width="8" style="82" bestFit="1" customWidth="1"/>
    <col min="10515" max="10515" width="24.5" style="82" customWidth="1"/>
    <col min="10516" max="10517" width="8" style="82" bestFit="1" customWidth="1"/>
    <col min="10518" max="10518" width="9" style="82" customWidth="1"/>
    <col min="10519" max="10519" width="24.5" style="82" customWidth="1"/>
    <col min="10520" max="10524" width="0" style="82" hidden="1" customWidth="1"/>
    <col min="10525" max="10527" width="9" style="82" customWidth="1"/>
    <col min="10528" max="10760" width="8.875" style="82"/>
    <col min="10761" max="10761" width="1.875" style="82" customWidth="1"/>
    <col min="10762" max="10762" width="27.5" style="82" customWidth="1"/>
    <col min="10763" max="10763" width="8" style="82" bestFit="1" customWidth="1"/>
    <col min="10764" max="10764" width="4.5" style="82" bestFit="1" customWidth="1"/>
    <col min="10765" max="10765" width="8" style="82" bestFit="1" customWidth="1"/>
    <col min="10766" max="10766" width="4.5" style="82" bestFit="1" customWidth="1"/>
    <col min="10767" max="10768" width="8" style="82" bestFit="1" customWidth="1"/>
    <col min="10769" max="10769" width="13.625" style="82" bestFit="1" customWidth="1"/>
    <col min="10770" max="10770" width="8" style="82" bestFit="1" customWidth="1"/>
    <col min="10771" max="10771" width="24.5" style="82" customWidth="1"/>
    <col min="10772" max="10773" width="8" style="82" bestFit="1" customWidth="1"/>
    <col min="10774" max="10774" width="9" style="82" customWidth="1"/>
    <col min="10775" max="10775" width="24.5" style="82" customWidth="1"/>
    <col min="10776" max="10780" width="0" style="82" hidden="1" customWidth="1"/>
    <col min="10781" max="10783" width="9" style="82" customWidth="1"/>
    <col min="10784" max="11016" width="8.875" style="82"/>
    <col min="11017" max="11017" width="1.875" style="82" customWidth="1"/>
    <col min="11018" max="11018" width="27.5" style="82" customWidth="1"/>
    <col min="11019" max="11019" width="8" style="82" bestFit="1" customWidth="1"/>
    <col min="11020" max="11020" width="4.5" style="82" bestFit="1" customWidth="1"/>
    <col min="11021" max="11021" width="8" style="82" bestFit="1" customWidth="1"/>
    <col min="11022" max="11022" width="4.5" style="82" bestFit="1" customWidth="1"/>
    <col min="11023" max="11024" width="8" style="82" bestFit="1" customWidth="1"/>
    <col min="11025" max="11025" width="13.625" style="82" bestFit="1" customWidth="1"/>
    <col min="11026" max="11026" width="8" style="82" bestFit="1" customWidth="1"/>
    <col min="11027" max="11027" width="24.5" style="82" customWidth="1"/>
    <col min="11028" max="11029" width="8" style="82" bestFit="1" customWidth="1"/>
    <col min="11030" max="11030" width="9" style="82" customWidth="1"/>
    <col min="11031" max="11031" width="24.5" style="82" customWidth="1"/>
    <col min="11032" max="11036" width="0" style="82" hidden="1" customWidth="1"/>
    <col min="11037" max="11039" width="9" style="82" customWidth="1"/>
    <col min="11040" max="11272" width="8.875" style="82"/>
    <col min="11273" max="11273" width="1.875" style="82" customWidth="1"/>
    <col min="11274" max="11274" width="27.5" style="82" customWidth="1"/>
    <col min="11275" max="11275" width="8" style="82" bestFit="1" customWidth="1"/>
    <col min="11276" max="11276" width="4.5" style="82" bestFit="1" customWidth="1"/>
    <col min="11277" max="11277" width="8" style="82" bestFit="1" customWidth="1"/>
    <col min="11278" max="11278" width="4.5" style="82" bestFit="1" customWidth="1"/>
    <col min="11279" max="11280" width="8" style="82" bestFit="1" customWidth="1"/>
    <col min="11281" max="11281" width="13.625" style="82" bestFit="1" customWidth="1"/>
    <col min="11282" max="11282" width="8" style="82" bestFit="1" customWidth="1"/>
    <col min="11283" max="11283" width="24.5" style="82" customWidth="1"/>
    <col min="11284" max="11285" width="8" style="82" bestFit="1" customWidth="1"/>
    <col min="11286" max="11286" width="9" style="82" customWidth="1"/>
    <col min="11287" max="11287" width="24.5" style="82" customWidth="1"/>
    <col min="11288" max="11292" width="0" style="82" hidden="1" customWidth="1"/>
    <col min="11293" max="11295" width="9" style="82" customWidth="1"/>
    <col min="11296" max="11528" width="8.875" style="82"/>
    <col min="11529" max="11529" width="1.875" style="82" customWidth="1"/>
    <col min="11530" max="11530" width="27.5" style="82" customWidth="1"/>
    <col min="11531" max="11531" width="8" style="82" bestFit="1" customWidth="1"/>
    <col min="11532" max="11532" width="4.5" style="82" bestFit="1" customWidth="1"/>
    <col min="11533" max="11533" width="8" style="82" bestFit="1" customWidth="1"/>
    <col min="11534" max="11534" width="4.5" style="82" bestFit="1" customWidth="1"/>
    <col min="11535" max="11536" width="8" style="82" bestFit="1" customWidth="1"/>
    <col min="11537" max="11537" width="13.625" style="82" bestFit="1" customWidth="1"/>
    <col min="11538" max="11538" width="8" style="82" bestFit="1" customWidth="1"/>
    <col min="11539" max="11539" width="24.5" style="82" customWidth="1"/>
    <col min="11540" max="11541" width="8" style="82" bestFit="1" customWidth="1"/>
    <col min="11542" max="11542" width="9" style="82" customWidth="1"/>
    <col min="11543" max="11543" width="24.5" style="82" customWidth="1"/>
    <col min="11544" max="11548" width="0" style="82" hidden="1" customWidth="1"/>
    <col min="11549" max="11551" width="9" style="82" customWidth="1"/>
    <col min="11552" max="11784" width="8.875" style="82"/>
    <col min="11785" max="11785" width="1.875" style="82" customWidth="1"/>
    <col min="11786" max="11786" width="27.5" style="82" customWidth="1"/>
    <col min="11787" max="11787" width="8" style="82" bestFit="1" customWidth="1"/>
    <col min="11788" max="11788" width="4.5" style="82" bestFit="1" customWidth="1"/>
    <col min="11789" max="11789" width="8" style="82" bestFit="1" customWidth="1"/>
    <col min="11790" max="11790" width="4.5" style="82" bestFit="1" customWidth="1"/>
    <col min="11791" max="11792" width="8" style="82" bestFit="1" customWidth="1"/>
    <col min="11793" max="11793" width="13.625" style="82" bestFit="1" customWidth="1"/>
    <col min="11794" max="11794" width="8" style="82" bestFit="1" customWidth="1"/>
    <col min="11795" max="11795" width="24.5" style="82" customWidth="1"/>
    <col min="11796" max="11797" width="8" style="82" bestFit="1" customWidth="1"/>
    <col min="11798" max="11798" width="9" style="82" customWidth="1"/>
    <col min="11799" max="11799" width="24.5" style="82" customWidth="1"/>
    <col min="11800" max="11804" width="0" style="82" hidden="1" customWidth="1"/>
    <col min="11805" max="11807" width="9" style="82" customWidth="1"/>
    <col min="11808" max="12040" width="8.875" style="82"/>
    <col min="12041" max="12041" width="1.875" style="82" customWidth="1"/>
    <col min="12042" max="12042" width="27.5" style="82" customWidth="1"/>
    <col min="12043" max="12043" width="8" style="82" bestFit="1" customWidth="1"/>
    <col min="12044" max="12044" width="4.5" style="82" bestFit="1" customWidth="1"/>
    <col min="12045" max="12045" width="8" style="82" bestFit="1" customWidth="1"/>
    <col min="12046" max="12046" width="4.5" style="82" bestFit="1" customWidth="1"/>
    <col min="12047" max="12048" width="8" style="82" bestFit="1" customWidth="1"/>
    <col min="12049" max="12049" width="13.625" style="82" bestFit="1" customWidth="1"/>
    <col min="12050" max="12050" width="8" style="82" bestFit="1" customWidth="1"/>
    <col min="12051" max="12051" width="24.5" style="82" customWidth="1"/>
    <col min="12052" max="12053" width="8" style="82" bestFit="1" customWidth="1"/>
    <col min="12054" max="12054" width="9" style="82" customWidth="1"/>
    <col min="12055" max="12055" width="24.5" style="82" customWidth="1"/>
    <col min="12056" max="12060" width="0" style="82" hidden="1" customWidth="1"/>
    <col min="12061" max="12063" width="9" style="82" customWidth="1"/>
    <col min="12064" max="12296" width="8.875" style="82"/>
    <col min="12297" max="12297" width="1.875" style="82" customWidth="1"/>
    <col min="12298" max="12298" width="27.5" style="82" customWidth="1"/>
    <col min="12299" max="12299" width="8" style="82" bestFit="1" customWidth="1"/>
    <col min="12300" max="12300" width="4.5" style="82" bestFit="1" customWidth="1"/>
    <col min="12301" max="12301" width="8" style="82" bestFit="1" customWidth="1"/>
    <col min="12302" max="12302" width="4.5" style="82" bestFit="1" customWidth="1"/>
    <col min="12303" max="12304" width="8" style="82" bestFit="1" customWidth="1"/>
    <col min="12305" max="12305" width="13.625" style="82" bestFit="1" customWidth="1"/>
    <col min="12306" max="12306" width="8" style="82" bestFit="1" customWidth="1"/>
    <col min="12307" max="12307" width="24.5" style="82" customWidth="1"/>
    <col min="12308" max="12309" width="8" style="82" bestFit="1" customWidth="1"/>
    <col min="12310" max="12310" width="9" style="82" customWidth="1"/>
    <col min="12311" max="12311" width="24.5" style="82" customWidth="1"/>
    <col min="12312" max="12316" width="0" style="82" hidden="1" customWidth="1"/>
    <col min="12317" max="12319" width="9" style="82" customWidth="1"/>
    <col min="12320" max="12552" width="8.875" style="82"/>
    <col min="12553" max="12553" width="1.875" style="82" customWidth="1"/>
    <col min="12554" max="12554" width="27.5" style="82" customWidth="1"/>
    <col min="12555" max="12555" width="8" style="82" bestFit="1" customWidth="1"/>
    <col min="12556" max="12556" width="4.5" style="82" bestFit="1" customWidth="1"/>
    <col min="12557" max="12557" width="8" style="82" bestFit="1" customWidth="1"/>
    <col min="12558" max="12558" width="4.5" style="82" bestFit="1" customWidth="1"/>
    <col min="12559" max="12560" width="8" style="82" bestFit="1" customWidth="1"/>
    <col min="12561" max="12561" width="13.625" style="82" bestFit="1" customWidth="1"/>
    <col min="12562" max="12562" width="8" style="82" bestFit="1" customWidth="1"/>
    <col min="12563" max="12563" width="24.5" style="82" customWidth="1"/>
    <col min="12564" max="12565" width="8" style="82" bestFit="1" customWidth="1"/>
    <col min="12566" max="12566" width="9" style="82" customWidth="1"/>
    <col min="12567" max="12567" width="24.5" style="82" customWidth="1"/>
    <col min="12568" max="12572" width="0" style="82" hidden="1" customWidth="1"/>
    <col min="12573" max="12575" width="9" style="82" customWidth="1"/>
    <col min="12576" max="12808" width="8.875" style="82"/>
    <col min="12809" max="12809" width="1.875" style="82" customWidth="1"/>
    <col min="12810" max="12810" width="27.5" style="82" customWidth="1"/>
    <col min="12811" max="12811" width="8" style="82" bestFit="1" customWidth="1"/>
    <col min="12812" max="12812" width="4.5" style="82" bestFit="1" customWidth="1"/>
    <col min="12813" max="12813" width="8" style="82" bestFit="1" customWidth="1"/>
    <col min="12814" max="12814" width="4.5" style="82" bestFit="1" customWidth="1"/>
    <col min="12815" max="12816" width="8" style="82" bestFit="1" customWidth="1"/>
    <col min="12817" max="12817" width="13.625" style="82" bestFit="1" customWidth="1"/>
    <col min="12818" max="12818" width="8" style="82" bestFit="1" customWidth="1"/>
    <col min="12819" max="12819" width="24.5" style="82" customWidth="1"/>
    <col min="12820" max="12821" width="8" style="82" bestFit="1" customWidth="1"/>
    <col min="12822" max="12822" width="9" style="82" customWidth="1"/>
    <col min="12823" max="12823" width="24.5" style="82" customWidth="1"/>
    <col min="12824" max="12828" width="0" style="82" hidden="1" customWidth="1"/>
    <col min="12829" max="12831" width="9" style="82" customWidth="1"/>
    <col min="12832" max="13064" width="8.875" style="82"/>
    <col min="13065" max="13065" width="1.875" style="82" customWidth="1"/>
    <col min="13066" max="13066" width="27.5" style="82" customWidth="1"/>
    <col min="13067" max="13067" width="8" style="82" bestFit="1" customWidth="1"/>
    <col min="13068" max="13068" width="4.5" style="82" bestFit="1" customWidth="1"/>
    <col min="13069" max="13069" width="8" style="82" bestFit="1" customWidth="1"/>
    <col min="13070" max="13070" width="4.5" style="82" bestFit="1" customWidth="1"/>
    <col min="13071" max="13072" width="8" style="82" bestFit="1" customWidth="1"/>
    <col min="13073" max="13073" width="13.625" style="82" bestFit="1" customWidth="1"/>
    <col min="13074" max="13074" width="8" style="82" bestFit="1" customWidth="1"/>
    <col min="13075" max="13075" width="24.5" style="82" customWidth="1"/>
    <col min="13076" max="13077" width="8" style="82" bestFit="1" customWidth="1"/>
    <col min="13078" max="13078" width="9" style="82" customWidth="1"/>
    <col min="13079" max="13079" width="24.5" style="82" customWidth="1"/>
    <col min="13080" max="13084" width="0" style="82" hidden="1" customWidth="1"/>
    <col min="13085" max="13087" width="9" style="82" customWidth="1"/>
    <col min="13088" max="13320" width="8.875" style="82"/>
    <col min="13321" max="13321" width="1.875" style="82" customWidth="1"/>
    <col min="13322" max="13322" width="27.5" style="82" customWidth="1"/>
    <col min="13323" max="13323" width="8" style="82" bestFit="1" customWidth="1"/>
    <col min="13324" max="13324" width="4.5" style="82" bestFit="1" customWidth="1"/>
    <col min="13325" max="13325" width="8" style="82" bestFit="1" customWidth="1"/>
    <col min="13326" max="13326" width="4.5" style="82" bestFit="1" customWidth="1"/>
    <col min="13327" max="13328" width="8" style="82" bestFit="1" customWidth="1"/>
    <col min="13329" max="13329" width="13.625" style="82" bestFit="1" customWidth="1"/>
    <col min="13330" max="13330" width="8" style="82" bestFit="1" customWidth="1"/>
    <col min="13331" max="13331" width="24.5" style="82" customWidth="1"/>
    <col min="13332" max="13333" width="8" style="82" bestFit="1" customWidth="1"/>
    <col min="13334" max="13334" width="9" style="82" customWidth="1"/>
    <col min="13335" max="13335" width="24.5" style="82" customWidth="1"/>
    <col min="13336" max="13340" width="0" style="82" hidden="1" customWidth="1"/>
    <col min="13341" max="13343" width="9" style="82" customWidth="1"/>
    <col min="13344" max="13576" width="8.875" style="82"/>
    <col min="13577" max="13577" width="1.875" style="82" customWidth="1"/>
    <col min="13578" max="13578" width="27.5" style="82" customWidth="1"/>
    <col min="13579" max="13579" width="8" style="82" bestFit="1" customWidth="1"/>
    <col min="13580" max="13580" width="4.5" style="82" bestFit="1" customWidth="1"/>
    <col min="13581" max="13581" width="8" style="82" bestFit="1" customWidth="1"/>
    <col min="13582" max="13582" width="4.5" style="82" bestFit="1" customWidth="1"/>
    <col min="13583" max="13584" width="8" style="82" bestFit="1" customWidth="1"/>
    <col min="13585" max="13585" width="13.625" style="82" bestFit="1" customWidth="1"/>
    <col min="13586" max="13586" width="8" style="82" bestFit="1" customWidth="1"/>
    <col min="13587" max="13587" width="24.5" style="82" customWidth="1"/>
    <col min="13588" max="13589" width="8" style="82" bestFit="1" customWidth="1"/>
    <col min="13590" max="13590" width="9" style="82" customWidth="1"/>
    <col min="13591" max="13591" width="24.5" style="82" customWidth="1"/>
    <col min="13592" max="13596" width="0" style="82" hidden="1" customWidth="1"/>
    <col min="13597" max="13599" width="9" style="82" customWidth="1"/>
    <col min="13600" max="13832" width="8.875" style="82"/>
    <col min="13833" max="13833" width="1.875" style="82" customWidth="1"/>
    <col min="13834" max="13834" width="27.5" style="82" customWidth="1"/>
    <col min="13835" max="13835" width="8" style="82" bestFit="1" customWidth="1"/>
    <col min="13836" max="13836" width="4.5" style="82" bestFit="1" customWidth="1"/>
    <col min="13837" max="13837" width="8" style="82" bestFit="1" customWidth="1"/>
    <col min="13838" max="13838" width="4.5" style="82" bestFit="1" customWidth="1"/>
    <col min="13839" max="13840" width="8" style="82" bestFit="1" customWidth="1"/>
    <col min="13841" max="13841" width="13.625" style="82" bestFit="1" customWidth="1"/>
    <col min="13842" max="13842" width="8" style="82" bestFit="1" customWidth="1"/>
    <col min="13843" max="13843" width="24.5" style="82" customWidth="1"/>
    <col min="13844" max="13845" width="8" style="82" bestFit="1" customWidth="1"/>
    <col min="13846" max="13846" width="9" style="82" customWidth="1"/>
    <col min="13847" max="13847" width="24.5" style="82" customWidth="1"/>
    <col min="13848" max="13852" width="0" style="82" hidden="1" customWidth="1"/>
    <col min="13853" max="13855" width="9" style="82" customWidth="1"/>
    <col min="13856" max="14088" width="8.875" style="82"/>
    <col min="14089" max="14089" width="1.875" style="82" customWidth="1"/>
    <col min="14090" max="14090" width="27.5" style="82" customWidth="1"/>
    <col min="14091" max="14091" width="8" style="82" bestFit="1" customWidth="1"/>
    <col min="14092" max="14092" width="4.5" style="82" bestFit="1" customWidth="1"/>
    <col min="14093" max="14093" width="8" style="82" bestFit="1" customWidth="1"/>
    <col min="14094" max="14094" width="4.5" style="82" bestFit="1" customWidth="1"/>
    <col min="14095" max="14096" width="8" style="82" bestFit="1" customWidth="1"/>
    <col min="14097" max="14097" width="13.625" style="82" bestFit="1" customWidth="1"/>
    <col min="14098" max="14098" width="8" style="82" bestFit="1" customWidth="1"/>
    <col min="14099" max="14099" width="24.5" style="82" customWidth="1"/>
    <col min="14100" max="14101" width="8" style="82" bestFit="1" customWidth="1"/>
    <col min="14102" max="14102" width="9" style="82" customWidth="1"/>
    <col min="14103" max="14103" width="24.5" style="82" customWidth="1"/>
    <col min="14104" max="14108" width="0" style="82" hidden="1" customWidth="1"/>
    <col min="14109" max="14111" width="9" style="82" customWidth="1"/>
    <col min="14112" max="14344" width="8.875" style="82"/>
    <col min="14345" max="14345" width="1.875" style="82" customWidth="1"/>
    <col min="14346" max="14346" width="27.5" style="82" customWidth="1"/>
    <col min="14347" max="14347" width="8" style="82" bestFit="1" customWidth="1"/>
    <col min="14348" max="14348" width="4.5" style="82" bestFit="1" customWidth="1"/>
    <col min="14349" max="14349" width="8" style="82" bestFit="1" customWidth="1"/>
    <col min="14350" max="14350" width="4.5" style="82" bestFit="1" customWidth="1"/>
    <col min="14351" max="14352" width="8" style="82" bestFit="1" customWidth="1"/>
    <col min="14353" max="14353" width="13.625" style="82" bestFit="1" customWidth="1"/>
    <col min="14354" max="14354" width="8" style="82" bestFit="1" customWidth="1"/>
    <col min="14355" max="14355" width="24.5" style="82" customWidth="1"/>
    <col min="14356" max="14357" width="8" style="82" bestFit="1" customWidth="1"/>
    <col min="14358" max="14358" width="9" style="82" customWidth="1"/>
    <col min="14359" max="14359" width="24.5" style="82" customWidth="1"/>
    <col min="14360" max="14364" width="0" style="82" hidden="1" customWidth="1"/>
    <col min="14365" max="14367" width="9" style="82" customWidth="1"/>
    <col min="14368" max="14600" width="8.875" style="82"/>
    <col min="14601" max="14601" width="1.875" style="82" customWidth="1"/>
    <col min="14602" max="14602" width="27.5" style="82" customWidth="1"/>
    <col min="14603" max="14603" width="8" style="82" bestFit="1" customWidth="1"/>
    <col min="14604" max="14604" width="4.5" style="82" bestFit="1" customWidth="1"/>
    <col min="14605" max="14605" width="8" style="82" bestFit="1" customWidth="1"/>
    <col min="14606" max="14606" width="4.5" style="82" bestFit="1" customWidth="1"/>
    <col min="14607" max="14608" width="8" style="82" bestFit="1" customWidth="1"/>
    <col min="14609" max="14609" width="13.625" style="82" bestFit="1" customWidth="1"/>
    <col min="14610" max="14610" width="8" style="82" bestFit="1" customWidth="1"/>
    <col min="14611" max="14611" width="24.5" style="82" customWidth="1"/>
    <col min="14612" max="14613" width="8" style="82" bestFit="1" customWidth="1"/>
    <col min="14614" max="14614" width="9" style="82" customWidth="1"/>
    <col min="14615" max="14615" width="24.5" style="82" customWidth="1"/>
    <col min="14616" max="14620" width="0" style="82" hidden="1" customWidth="1"/>
    <col min="14621" max="14623" width="9" style="82" customWidth="1"/>
    <col min="14624" max="14856" width="8.875" style="82"/>
    <col min="14857" max="14857" width="1.875" style="82" customWidth="1"/>
    <col min="14858" max="14858" width="27.5" style="82" customWidth="1"/>
    <col min="14859" max="14859" width="8" style="82" bestFit="1" customWidth="1"/>
    <col min="14860" max="14860" width="4.5" style="82" bestFit="1" customWidth="1"/>
    <col min="14861" max="14861" width="8" style="82" bestFit="1" customWidth="1"/>
    <col min="14862" max="14862" width="4.5" style="82" bestFit="1" customWidth="1"/>
    <col min="14863" max="14864" width="8" style="82" bestFit="1" customWidth="1"/>
    <col min="14865" max="14865" width="13.625" style="82" bestFit="1" customWidth="1"/>
    <col min="14866" max="14866" width="8" style="82" bestFit="1" customWidth="1"/>
    <col min="14867" max="14867" width="24.5" style="82" customWidth="1"/>
    <col min="14868" max="14869" width="8" style="82" bestFit="1" customWidth="1"/>
    <col min="14870" max="14870" width="9" style="82" customWidth="1"/>
    <col min="14871" max="14871" width="24.5" style="82" customWidth="1"/>
    <col min="14872" max="14876" width="0" style="82" hidden="1" customWidth="1"/>
    <col min="14877" max="14879" width="9" style="82" customWidth="1"/>
    <col min="14880" max="15112" width="8.875" style="82"/>
    <col min="15113" max="15113" width="1.875" style="82" customWidth="1"/>
    <col min="15114" max="15114" width="27.5" style="82" customWidth="1"/>
    <col min="15115" max="15115" width="8" style="82" bestFit="1" customWidth="1"/>
    <col min="15116" max="15116" width="4.5" style="82" bestFit="1" customWidth="1"/>
    <col min="15117" max="15117" width="8" style="82" bestFit="1" customWidth="1"/>
    <col min="15118" max="15118" width="4.5" style="82" bestFit="1" customWidth="1"/>
    <col min="15119" max="15120" width="8" style="82" bestFit="1" customWidth="1"/>
    <col min="15121" max="15121" width="13.625" style="82" bestFit="1" customWidth="1"/>
    <col min="15122" max="15122" width="8" style="82" bestFit="1" customWidth="1"/>
    <col min="15123" max="15123" width="24.5" style="82" customWidth="1"/>
    <col min="15124" max="15125" width="8" style="82" bestFit="1" customWidth="1"/>
    <col min="15126" max="15126" width="9" style="82" customWidth="1"/>
    <col min="15127" max="15127" width="24.5" style="82" customWidth="1"/>
    <col min="15128" max="15132" width="0" style="82" hidden="1" customWidth="1"/>
    <col min="15133" max="15135" width="9" style="82" customWidth="1"/>
    <col min="15136" max="15368" width="8.875" style="82"/>
    <col min="15369" max="15369" width="1.875" style="82" customWidth="1"/>
    <col min="15370" max="15370" width="27.5" style="82" customWidth="1"/>
    <col min="15371" max="15371" width="8" style="82" bestFit="1" customWidth="1"/>
    <col min="15372" max="15372" width="4.5" style="82" bestFit="1" customWidth="1"/>
    <col min="15373" max="15373" width="8" style="82" bestFit="1" customWidth="1"/>
    <col min="15374" max="15374" width="4.5" style="82" bestFit="1" customWidth="1"/>
    <col min="15375" max="15376" width="8" style="82" bestFit="1" customWidth="1"/>
    <col min="15377" max="15377" width="13.625" style="82" bestFit="1" customWidth="1"/>
    <col min="15378" max="15378" width="8" style="82" bestFit="1" customWidth="1"/>
    <col min="15379" max="15379" width="24.5" style="82" customWidth="1"/>
    <col min="15380" max="15381" width="8" style="82" bestFit="1" customWidth="1"/>
    <col min="15382" max="15382" width="9" style="82" customWidth="1"/>
    <col min="15383" max="15383" width="24.5" style="82" customWidth="1"/>
    <col min="15384" max="15388" width="0" style="82" hidden="1" customWidth="1"/>
    <col min="15389" max="15391" width="9" style="82" customWidth="1"/>
    <col min="15392" max="15624" width="8.875" style="82"/>
    <col min="15625" max="15625" width="1.875" style="82" customWidth="1"/>
    <col min="15626" max="15626" width="27.5" style="82" customWidth="1"/>
    <col min="15627" max="15627" width="8" style="82" bestFit="1" customWidth="1"/>
    <col min="15628" max="15628" width="4.5" style="82" bestFit="1" customWidth="1"/>
    <col min="15629" max="15629" width="8" style="82" bestFit="1" customWidth="1"/>
    <col min="15630" max="15630" width="4.5" style="82" bestFit="1" customWidth="1"/>
    <col min="15631" max="15632" width="8" style="82" bestFit="1" customWidth="1"/>
    <col min="15633" max="15633" width="13.625" style="82" bestFit="1" customWidth="1"/>
    <col min="15634" max="15634" width="8" style="82" bestFit="1" customWidth="1"/>
    <col min="15635" max="15635" width="24.5" style="82" customWidth="1"/>
    <col min="15636" max="15637" width="8" style="82" bestFit="1" customWidth="1"/>
    <col min="15638" max="15638" width="9" style="82" customWidth="1"/>
    <col min="15639" max="15639" width="24.5" style="82" customWidth="1"/>
    <col min="15640" max="15644" width="0" style="82" hidden="1" customWidth="1"/>
    <col min="15645" max="15647" width="9" style="82" customWidth="1"/>
    <col min="15648" max="15880" width="8.875" style="82"/>
    <col min="15881" max="15881" width="1.875" style="82" customWidth="1"/>
    <col min="15882" max="15882" width="27.5" style="82" customWidth="1"/>
    <col min="15883" max="15883" width="8" style="82" bestFit="1" customWidth="1"/>
    <col min="15884" max="15884" width="4.5" style="82" bestFit="1" customWidth="1"/>
    <col min="15885" max="15885" width="8" style="82" bestFit="1" customWidth="1"/>
    <col min="15886" max="15886" width="4.5" style="82" bestFit="1" customWidth="1"/>
    <col min="15887" max="15888" width="8" style="82" bestFit="1" customWidth="1"/>
    <col min="15889" max="15889" width="13.625" style="82" bestFit="1" customWidth="1"/>
    <col min="15890" max="15890" width="8" style="82" bestFit="1" customWidth="1"/>
    <col min="15891" max="15891" width="24.5" style="82" customWidth="1"/>
    <col min="15892" max="15893" width="8" style="82" bestFit="1" customWidth="1"/>
    <col min="15894" max="15894" width="9" style="82" customWidth="1"/>
    <col min="15895" max="15895" width="24.5" style="82" customWidth="1"/>
    <col min="15896" max="15900" width="0" style="82" hidden="1" customWidth="1"/>
    <col min="15901" max="15903" width="9" style="82" customWidth="1"/>
    <col min="15904" max="16136" width="8.875" style="82"/>
    <col min="16137" max="16137" width="1.875" style="82" customWidth="1"/>
    <col min="16138" max="16138" width="27.5" style="82" customWidth="1"/>
    <col min="16139" max="16139" width="8" style="82" bestFit="1" customWidth="1"/>
    <col min="16140" max="16140" width="4.5" style="82" bestFit="1" customWidth="1"/>
    <col min="16141" max="16141" width="8" style="82" bestFit="1" customWidth="1"/>
    <col min="16142" max="16142" width="4.5" style="82" bestFit="1" customWidth="1"/>
    <col min="16143" max="16144" width="8" style="82" bestFit="1" customWidth="1"/>
    <col min="16145" max="16145" width="13.625" style="82" bestFit="1" customWidth="1"/>
    <col min="16146" max="16146" width="8" style="82" bestFit="1" customWidth="1"/>
    <col min="16147" max="16147" width="24.5" style="82" customWidth="1"/>
    <col min="16148" max="16149" width="8" style="82" bestFit="1" customWidth="1"/>
    <col min="16150" max="16150" width="9" style="82" customWidth="1"/>
    <col min="16151" max="16151" width="24.5" style="82" customWidth="1"/>
    <col min="16152" max="16156" width="0" style="82" hidden="1" customWidth="1"/>
    <col min="16157" max="16159" width="9" style="82" customWidth="1"/>
    <col min="16160" max="16384" width="8.875" style="82"/>
  </cols>
  <sheetData>
    <row r="1" spans="2:27" s="1" customFormat="1">
      <c r="G1" s="359"/>
      <c r="H1" s="359"/>
      <c r="I1" s="359"/>
      <c r="J1" s="359"/>
      <c r="K1" s="359"/>
      <c r="L1" s="359"/>
      <c r="O1" s="2" t="s">
        <v>0</v>
      </c>
      <c r="P1" s="3" t="s">
        <v>1036</v>
      </c>
      <c r="Q1" s="315"/>
      <c r="S1" s="7"/>
      <c r="T1" s="4"/>
      <c r="U1" s="5" t="s">
        <v>1</v>
      </c>
      <c r="V1" s="5"/>
    </row>
    <row r="2" spans="2:27" s="1" customFormat="1" ht="19.5">
      <c r="B2" s="6" t="s">
        <v>2172</v>
      </c>
      <c r="G2" s="359"/>
      <c r="H2" s="359"/>
      <c r="I2" s="359"/>
      <c r="J2" s="359"/>
      <c r="K2" s="359"/>
      <c r="L2" s="359"/>
      <c r="N2" s="2"/>
      <c r="O2" s="7"/>
      <c r="P2" s="4"/>
      <c r="Q2" s="4"/>
      <c r="S2" s="4"/>
      <c r="T2" s="5"/>
    </row>
    <row r="3" spans="2:27" s="9" customFormat="1" ht="18.75">
      <c r="B3" s="8"/>
      <c r="G3" s="360"/>
      <c r="H3" s="360"/>
      <c r="I3" s="360"/>
      <c r="J3" s="360"/>
      <c r="K3" s="360"/>
      <c r="L3" s="360"/>
      <c r="N3" s="10"/>
      <c r="O3" s="7"/>
      <c r="P3" s="11"/>
      <c r="Q3" s="11"/>
      <c r="S3" s="11"/>
      <c r="T3" s="12"/>
    </row>
    <row r="4" spans="2:27" s="1" customFormat="1" ht="18.75">
      <c r="B4" s="13"/>
      <c r="G4" s="359"/>
      <c r="H4" s="359"/>
      <c r="I4" s="359"/>
      <c r="J4" s="359"/>
      <c r="K4" s="359"/>
      <c r="L4" s="359"/>
      <c r="N4" s="2"/>
      <c r="O4" s="14"/>
      <c r="P4" s="4"/>
      <c r="Q4" s="4"/>
      <c r="S4" s="4"/>
      <c r="T4" s="5"/>
    </row>
    <row r="5" spans="2:27" s="1" customFormat="1">
      <c r="B5" s="78" t="s">
        <v>2060</v>
      </c>
      <c r="G5" s="359"/>
      <c r="H5" s="359"/>
      <c r="I5" s="359"/>
      <c r="J5" s="359"/>
      <c r="K5" s="359"/>
      <c r="L5" s="359"/>
      <c r="N5" s="79"/>
      <c r="O5" s="80" t="s">
        <v>2061</v>
      </c>
      <c r="P5" s="80" t="s">
        <v>2062</v>
      </c>
      <c r="Q5" s="208"/>
      <c r="S5" s="208"/>
    </row>
    <row r="6" spans="2:27" s="1" customFormat="1">
      <c r="B6" s="78" t="s">
        <v>2173</v>
      </c>
      <c r="D6" s="18"/>
      <c r="G6" s="359"/>
      <c r="H6" s="359"/>
      <c r="I6" s="359"/>
      <c r="J6" s="359"/>
      <c r="K6" s="359"/>
      <c r="L6" s="359"/>
      <c r="N6" s="80" t="s">
        <v>2063</v>
      </c>
      <c r="O6" s="81"/>
      <c r="P6" s="81"/>
      <c r="Q6" s="209"/>
      <c r="S6" s="209"/>
    </row>
    <row r="7" spans="2:27" s="1" customFormat="1">
      <c r="B7" s="78" t="s">
        <v>2064</v>
      </c>
      <c r="D7" s="20"/>
      <c r="G7" s="359"/>
      <c r="H7" s="359"/>
      <c r="I7" s="359"/>
      <c r="J7" s="359"/>
      <c r="K7" s="359"/>
      <c r="L7" s="359"/>
      <c r="N7" s="80" t="s">
        <v>2065</v>
      </c>
      <c r="O7" s="81"/>
      <c r="P7" s="81"/>
      <c r="Q7" s="209"/>
      <c r="S7" s="209"/>
    </row>
    <row r="8" spans="2:27" s="1" customFormat="1">
      <c r="D8" s="21"/>
      <c r="G8" s="359"/>
      <c r="H8" s="359"/>
      <c r="I8" s="359"/>
      <c r="J8" s="359"/>
      <c r="K8" s="359"/>
      <c r="L8" s="359"/>
    </row>
    <row r="9" spans="2:27" s="22" customFormat="1" ht="12">
      <c r="G9" s="361"/>
      <c r="H9" s="361"/>
      <c r="I9" s="361"/>
      <c r="J9" s="361"/>
      <c r="K9" s="361"/>
      <c r="L9" s="361"/>
    </row>
    <row r="10" spans="2:27" s="210" customFormat="1" ht="14.25" customHeight="1">
      <c r="B10" s="386" t="s">
        <v>71</v>
      </c>
      <c r="C10" s="452" t="s">
        <v>3064</v>
      </c>
      <c r="D10" s="399" t="s">
        <v>2174</v>
      </c>
      <c r="E10" s="399"/>
      <c r="F10" s="399"/>
      <c r="G10" s="399"/>
      <c r="H10" s="473" t="s">
        <v>3057</v>
      </c>
      <c r="I10" s="474"/>
      <c r="J10" s="403" t="s">
        <v>2837</v>
      </c>
      <c r="K10" s="404"/>
      <c r="L10" s="404"/>
      <c r="M10" s="405"/>
      <c r="N10" s="399" t="s">
        <v>2175</v>
      </c>
      <c r="O10" s="399" t="s">
        <v>2176</v>
      </c>
      <c r="P10" s="399" t="s">
        <v>2177</v>
      </c>
      <c r="Q10" s="399"/>
      <c r="R10" s="399" t="s">
        <v>2178</v>
      </c>
      <c r="S10" s="399" t="s">
        <v>2179</v>
      </c>
      <c r="T10" s="399" t="s">
        <v>2176</v>
      </c>
      <c r="U10" s="399" t="s">
        <v>2177</v>
      </c>
      <c r="V10" s="401"/>
      <c r="W10" s="402" t="s">
        <v>2178</v>
      </c>
      <c r="X10" s="397" t="s">
        <v>2899</v>
      </c>
      <c r="AA10" s="211"/>
    </row>
    <row r="11" spans="2:27" s="210" customFormat="1" ht="26.1" customHeight="1">
      <c r="B11" s="387"/>
      <c r="C11" s="400"/>
      <c r="D11" s="43" t="s">
        <v>2180</v>
      </c>
      <c r="E11" s="43" t="s">
        <v>2181</v>
      </c>
      <c r="F11" s="43" t="s">
        <v>2182</v>
      </c>
      <c r="G11" s="362" t="s">
        <v>3368</v>
      </c>
      <c r="H11" s="363" t="s">
        <v>3059</v>
      </c>
      <c r="I11" s="363" t="s">
        <v>3058</v>
      </c>
      <c r="J11" s="363" t="s">
        <v>2844</v>
      </c>
      <c r="K11" s="362" t="s">
        <v>2834</v>
      </c>
      <c r="L11" s="363" t="s">
        <v>3060</v>
      </c>
      <c r="M11" s="43" t="s">
        <v>2836</v>
      </c>
      <c r="N11" s="43" t="s">
        <v>2184</v>
      </c>
      <c r="O11" s="43" t="s">
        <v>2185</v>
      </c>
      <c r="P11" s="43" t="s">
        <v>2186</v>
      </c>
      <c r="Q11" s="259" t="s">
        <v>3061</v>
      </c>
      <c r="R11" s="43" t="s">
        <v>2187</v>
      </c>
      <c r="S11" s="43" t="s">
        <v>2184</v>
      </c>
      <c r="T11" s="43" t="s">
        <v>2185</v>
      </c>
      <c r="U11" s="43" t="s">
        <v>2186</v>
      </c>
      <c r="V11" s="310" t="s">
        <v>3062</v>
      </c>
      <c r="W11" s="119" t="s">
        <v>2187</v>
      </c>
      <c r="X11" s="398"/>
      <c r="AA11" s="211"/>
    </row>
    <row r="12" spans="2:27" s="22" customFormat="1">
      <c r="B12" s="341" t="s">
        <v>3295</v>
      </c>
      <c r="C12" s="342" t="s">
        <v>3227</v>
      </c>
      <c r="D12" s="180" t="s">
        <v>3224</v>
      </c>
      <c r="E12" s="180" t="s">
        <v>3227</v>
      </c>
      <c r="F12" s="180" t="s">
        <v>3366</v>
      </c>
      <c r="G12" s="358"/>
      <c r="H12" s="357"/>
      <c r="I12" s="357"/>
      <c r="J12" s="357" t="s">
        <v>2840</v>
      </c>
      <c r="K12" s="357" t="s">
        <v>3339</v>
      </c>
      <c r="L12" s="358" t="s">
        <v>3367</v>
      </c>
      <c r="M12" s="268" t="s">
        <v>3296</v>
      </c>
      <c r="N12" s="26"/>
      <c r="O12" s="46"/>
      <c r="P12" s="46"/>
      <c r="Q12" s="46"/>
      <c r="R12" s="47" t="s">
        <v>1037</v>
      </c>
      <c r="S12" s="46"/>
      <c r="T12" s="46"/>
      <c r="U12" s="46"/>
      <c r="V12" s="307"/>
      <c r="W12" s="48" t="s">
        <v>1038</v>
      </c>
      <c r="X12" s="260"/>
      <c r="Y12" s="22" t="s">
        <v>3330</v>
      </c>
      <c r="Z12" s="22" t="s">
        <v>2838</v>
      </c>
      <c r="AA12" s="155"/>
    </row>
    <row r="13" spans="2:27" s="22" customFormat="1">
      <c r="B13" s="341" t="s">
        <v>3297</v>
      </c>
      <c r="C13" s="342" t="s">
        <v>3228</v>
      </c>
      <c r="D13" s="180" t="s">
        <v>3225</v>
      </c>
      <c r="E13" s="180" t="s">
        <v>3228</v>
      </c>
      <c r="F13" s="180" t="s">
        <v>3369</v>
      </c>
      <c r="G13" s="358">
        <v>52998736</v>
      </c>
      <c r="H13" s="357"/>
      <c r="I13" s="357"/>
      <c r="J13" s="357" t="s">
        <v>2840</v>
      </c>
      <c r="K13" s="357" t="s">
        <v>3339</v>
      </c>
      <c r="L13" s="358" t="s">
        <v>3370</v>
      </c>
      <c r="M13" s="268" t="s">
        <v>3298</v>
      </c>
      <c r="N13" s="26"/>
      <c r="O13" s="46"/>
      <c r="P13" s="46"/>
      <c r="Q13" s="46"/>
      <c r="R13" s="47" t="s">
        <v>1039</v>
      </c>
      <c r="S13" s="46"/>
      <c r="T13" s="46"/>
      <c r="U13" s="46"/>
      <c r="V13" s="307"/>
      <c r="W13" s="48" t="s">
        <v>1040</v>
      </c>
      <c r="X13" s="260"/>
      <c r="Y13" s="22" t="s">
        <v>3331</v>
      </c>
      <c r="Z13" s="22" t="s">
        <v>2839</v>
      </c>
      <c r="AA13" s="155"/>
    </row>
    <row r="14" spans="2:27" s="29" customFormat="1">
      <c r="B14" s="341" t="s">
        <v>3299</v>
      </c>
      <c r="C14" s="180" t="s">
        <v>3229</v>
      </c>
      <c r="D14" s="180" t="s">
        <v>3186</v>
      </c>
      <c r="E14" s="180" t="s">
        <v>3229</v>
      </c>
      <c r="F14" s="180" t="s">
        <v>3371</v>
      </c>
      <c r="G14" s="358" t="s">
        <v>3226</v>
      </c>
      <c r="H14" s="357"/>
      <c r="I14" s="357"/>
      <c r="J14" s="358" t="s">
        <v>2843</v>
      </c>
      <c r="K14" s="357" t="s">
        <v>3332</v>
      </c>
      <c r="L14" s="357" t="s">
        <v>3356</v>
      </c>
      <c r="M14" s="268" t="s">
        <v>3300</v>
      </c>
      <c r="N14" s="28"/>
      <c r="O14" s="49"/>
      <c r="P14" s="49"/>
      <c r="Q14" s="49"/>
      <c r="R14" s="47" t="s">
        <v>1041</v>
      </c>
      <c r="S14" s="49"/>
      <c r="T14" s="49"/>
      <c r="U14" s="49"/>
      <c r="V14" s="72"/>
      <c r="W14" s="48" t="s">
        <v>1042</v>
      </c>
      <c r="X14" s="261"/>
      <c r="Z14" s="29" t="s">
        <v>2840</v>
      </c>
      <c r="AA14" s="155"/>
    </row>
    <row r="15" spans="2:27" s="29" customFormat="1">
      <c r="B15" s="23" t="str">
        <f>'A151-25'!B13</f>
        <v>&lt;组名-公司简称-A151-30-02&gt;</v>
      </c>
      <c r="C15" s="180"/>
      <c r="D15" s="180"/>
      <c r="E15" s="180"/>
      <c r="F15" s="180"/>
      <c r="G15" s="358"/>
      <c r="H15" s="357"/>
      <c r="I15" s="357"/>
      <c r="J15" s="357"/>
      <c r="K15" s="357"/>
      <c r="L15" s="357"/>
      <c r="M15" s="268" t="s">
        <v>3231</v>
      </c>
      <c r="N15" s="28"/>
      <c r="O15" s="49"/>
      <c r="P15" s="49"/>
      <c r="Q15" s="49"/>
      <c r="R15" s="47" t="s">
        <v>1043</v>
      </c>
      <c r="S15" s="49"/>
      <c r="T15" s="49"/>
      <c r="U15" s="49"/>
      <c r="V15" s="72"/>
      <c r="W15" s="48" t="s">
        <v>1044</v>
      </c>
      <c r="X15" s="261"/>
      <c r="Z15" s="29" t="s">
        <v>2841</v>
      </c>
      <c r="AA15" s="155"/>
    </row>
    <row r="16" spans="2:27" s="29" customFormat="1">
      <c r="B16" s="23" t="str">
        <f>'A151-25'!B14</f>
        <v>&lt;组名-公司简称-A151-30-03&gt;</v>
      </c>
      <c r="C16" s="180"/>
      <c r="D16" s="180"/>
      <c r="E16" s="180"/>
      <c r="F16" s="180"/>
      <c r="G16" s="358"/>
      <c r="H16" s="357"/>
      <c r="I16" s="357"/>
      <c r="J16" s="357"/>
      <c r="K16" s="357"/>
      <c r="L16" s="357"/>
      <c r="M16" s="268" t="s">
        <v>3232</v>
      </c>
      <c r="N16" s="28"/>
      <c r="O16" s="49"/>
      <c r="P16" s="49"/>
      <c r="Q16" s="49"/>
      <c r="R16" s="47" t="s">
        <v>1045</v>
      </c>
      <c r="S16" s="49"/>
      <c r="T16" s="49"/>
      <c r="U16" s="49"/>
      <c r="V16" s="72"/>
      <c r="W16" s="48" t="s">
        <v>1046</v>
      </c>
      <c r="X16" s="261"/>
      <c r="Z16" s="29" t="s">
        <v>2842</v>
      </c>
      <c r="AA16" s="155"/>
    </row>
    <row r="17" spans="2:27" s="29" customFormat="1">
      <c r="B17" s="23" t="str">
        <f>'A151-25'!B15</f>
        <v>&lt;组名-公司简称-A151-30-04&gt;</v>
      </c>
      <c r="C17" s="180"/>
      <c r="D17" s="180"/>
      <c r="E17" s="180"/>
      <c r="F17" s="180"/>
      <c r="G17" s="358"/>
      <c r="H17" s="357"/>
      <c r="I17" s="357"/>
      <c r="J17" s="357"/>
      <c r="K17" s="357"/>
      <c r="L17" s="357"/>
      <c r="M17" s="268" t="s">
        <v>3233</v>
      </c>
      <c r="N17" s="28"/>
      <c r="O17" s="49"/>
      <c r="P17" s="49"/>
      <c r="Q17" s="49"/>
      <c r="R17" s="47" t="s">
        <v>1047</v>
      </c>
      <c r="S17" s="49"/>
      <c r="T17" s="49"/>
      <c r="U17" s="49"/>
      <c r="V17" s="72"/>
      <c r="W17" s="48" t="s">
        <v>1048</v>
      </c>
      <c r="X17" s="261"/>
      <c r="Z17" s="29" t="s">
        <v>2843</v>
      </c>
      <c r="AA17" s="155"/>
    </row>
    <row r="18" spans="2:27">
      <c r="B18" s="23" t="str">
        <f>'A151-25'!B16</f>
        <v>&lt;组名-公司简称-A151-30-05&gt;</v>
      </c>
      <c r="C18" s="180"/>
      <c r="D18" s="180"/>
      <c r="E18" s="180"/>
      <c r="F18" s="180"/>
      <c r="G18" s="358"/>
      <c r="H18" s="357"/>
      <c r="I18" s="357"/>
      <c r="J18" s="357"/>
      <c r="K18" s="357"/>
      <c r="L18" s="357"/>
      <c r="M18" s="268" t="s">
        <v>3234</v>
      </c>
      <c r="N18" s="50"/>
      <c r="O18" s="50"/>
      <c r="P18" s="50"/>
      <c r="Q18" s="50"/>
      <c r="R18" s="47" t="s">
        <v>1049</v>
      </c>
      <c r="S18" s="50"/>
      <c r="T18" s="50"/>
      <c r="U18" s="50"/>
      <c r="V18" s="308"/>
      <c r="W18" s="48" t="s">
        <v>1050</v>
      </c>
      <c r="X18" s="262"/>
      <c r="Y18" s="38"/>
      <c r="Z18" s="38"/>
      <c r="AA18" s="155"/>
    </row>
    <row r="19" spans="2:27">
      <c r="B19" s="23" t="str">
        <f>'A151-25'!B17</f>
        <v>&lt;组名-公司简称-A151-30-06&gt;</v>
      </c>
      <c r="C19" s="180"/>
      <c r="D19" s="180"/>
      <c r="E19" s="180"/>
      <c r="F19" s="180"/>
      <c r="G19" s="358"/>
      <c r="H19" s="357"/>
      <c r="I19" s="357"/>
      <c r="J19" s="357"/>
      <c r="K19" s="357"/>
      <c r="L19" s="357"/>
      <c r="M19" s="268" t="s">
        <v>3235</v>
      </c>
      <c r="N19" s="50"/>
      <c r="O19" s="50"/>
      <c r="P19" s="50"/>
      <c r="Q19" s="50"/>
      <c r="R19" s="47" t="s">
        <v>1051</v>
      </c>
      <c r="S19" s="50"/>
      <c r="T19" s="50"/>
      <c r="U19" s="50"/>
      <c r="V19" s="308"/>
      <c r="W19" s="48" t="s">
        <v>1052</v>
      </c>
      <c r="X19" s="262"/>
      <c r="Y19" s="38"/>
      <c r="Z19" s="38"/>
      <c r="AA19" s="155"/>
    </row>
    <row r="20" spans="2:27">
      <c r="B20" s="23" t="str">
        <f>'A151-25'!B18</f>
        <v>&lt;组名-公司简称-A151-30-07&gt;</v>
      </c>
      <c r="C20" s="180"/>
      <c r="D20" s="180"/>
      <c r="E20" s="180"/>
      <c r="F20" s="180"/>
      <c r="G20" s="358"/>
      <c r="H20" s="357"/>
      <c r="I20" s="357"/>
      <c r="J20" s="357"/>
      <c r="K20" s="357"/>
      <c r="L20" s="357"/>
      <c r="M20" s="268" t="s">
        <v>3236</v>
      </c>
      <c r="N20" s="50"/>
      <c r="O20" s="50"/>
      <c r="P20" s="50"/>
      <c r="Q20" s="50"/>
      <c r="R20" s="47" t="s">
        <v>1053</v>
      </c>
      <c r="S20" s="50"/>
      <c r="T20" s="50"/>
      <c r="U20" s="50"/>
      <c r="V20" s="308"/>
      <c r="W20" s="48" t="s">
        <v>1054</v>
      </c>
      <c r="X20" s="262"/>
      <c r="Y20" s="38"/>
      <c r="Z20" s="38"/>
      <c r="AA20" s="155"/>
    </row>
    <row r="21" spans="2:27">
      <c r="B21" s="23" t="str">
        <f>'A151-25'!B19</f>
        <v>&lt;组名-公司简称-A151-30-08&gt;</v>
      </c>
      <c r="C21" s="342"/>
      <c r="D21" s="180"/>
      <c r="E21" s="180"/>
      <c r="F21" s="180"/>
      <c r="G21" s="358"/>
      <c r="H21" s="357"/>
      <c r="I21" s="357"/>
      <c r="J21" s="357"/>
      <c r="K21" s="357"/>
      <c r="L21" s="357"/>
      <c r="M21" s="268" t="s">
        <v>3237</v>
      </c>
      <c r="N21" s="50"/>
      <c r="O21" s="50"/>
      <c r="P21" s="50"/>
      <c r="Q21" s="50"/>
      <c r="R21" s="47" t="s">
        <v>1055</v>
      </c>
      <c r="S21" s="50"/>
      <c r="T21" s="50"/>
      <c r="U21" s="50"/>
      <c r="V21" s="308"/>
      <c r="W21" s="48" t="s">
        <v>1056</v>
      </c>
      <c r="X21" s="262"/>
      <c r="Y21" s="38"/>
      <c r="Z21" s="38"/>
      <c r="AA21" s="155"/>
    </row>
    <row r="22" spans="2:27">
      <c r="B22" s="23" t="str">
        <f>'A151-25'!B20</f>
        <v>&lt;组名-公司简称-A151-30-09&gt;</v>
      </c>
      <c r="C22" s="342"/>
      <c r="D22" s="180"/>
      <c r="E22" s="180"/>
      <c r="F22" s="180"/>
      <c r="G22" s="358"/>
      <c r="H22" s="357"/>
      <c r="I22" s="357"/>
      <c r="J22" s="357"/>
      <c r="K22" s="357"/>
      <c r="L22" s="357"/>
      <c r="M22" s="268" t="s">
        <v>3238</v>
      </c>
      <c r="N22" s="50"/>
      <c r="O22" s="50"/>
      <c r="P22" s="50"/>
      <c r="Q22" s="50"/>
      <c r="R22" s="47" t="s">
        <v>1057</v>
      </c>
      <c r="S22" s="50"/>
      <c r="T22" s="50"/>
      <c r="U22" s="50"/>
      <c r="V22" s="308"/>
      <c r="W22" s="48" t="s">
        <v>1058</v>
      </c>
      <c r="X22" s="262"/>
      <c r="Y22" s="38"/>
      <c r="Z22" s="38"/>
      <c r="AA22" s="155"/>
    </row>
    <row r="23" spans="2:27">
      <c r="B23" s="23" t="str">
        <f>'A151-25'!B21</f>
        <v>&lt;组名-公司简称-A151-30-10&gt;</v>
      </c>
      <c r="C23" s="342"/>
      <c r="D23" s="180"/>
      <c r="E23" s="180"/>
      <c r="F23" s="180"/>
      <c r="G23" s="358"/>
      <c r="H23" s="357"/>
      <c r="I23" s="357"/>
      <c r="J23" s="357"/>
      <c r="K23" s="357"/>
      <c r="L23" s="357"/>
      <c r="M23" s="268" t="s">
        <v>996</v>
      </c>
      <c r="N23" s="50"/>
      <c r="O23" s="50"/>
      <c r="P23" s="50"/>
      <c r="Q23" s="50"/>
      <c r="R23" s="47" t="s">
        <v>1059</v>
      </c>
      <c r="S23" s="50"/>
      <c r="T23" s="50"/>
      <c r="U23" s="50"/>
      <c r="V23" s="308"/>
      <c r="W23" s="48" t="s">
        <v>1060</v>
      </c>
      <c r="X23" s="262"/>
      <c r="Y23" s="38"/>
      <c r="Z23" s="38"/>
      <c r="AA23" s="155"/>
    </row>
    <row r="24" spans="2:27">
      <c r="B24" s="23" t="str">
        <f>'A151-25'!B22</f>
        <v>&lt;组名-公司简称-A151-30-11&gt;</v>
      </c>
      <c r="C24" s="180"/>
      <c r="D24" s="180"/>
      <c r="E24" s="180"/>
      <c r="F24" s="180"/>
      <c r="G24" s="358"/>
      <c r="H24" s="357"/>
      <c r="I24" s="357"/>
      <c r="J24" s="357"/>
      <c r="K24" s="357"/>
      <c r="L24" s="357"/>
      <c r="M24" s="268" t="s">
        <v>997</v>
      </c>
      <c r="N24" s="51"/>
      <c r="O24" s="50"/>
      <c r="P24" s="50"/>
      <c r="Q24" s="50"/>
      <c r="R24" s="47" t="s">
        <v>1061</v>
      </c>
      <c r="S24" s="50"/>
      <c r="T24" s="50"/>
      <c r="U24" s="50"/>
      <c r="V24" s="308"/>
      <c r="W24" s="48" t="s">
        <v>1062</v>
      </c>
      <c r="X24" s="262"/>
      <c r="Y24" s="38"/>
      <c r="Z24" s="38"/>
      <c r="AA24" s="155"/>
    </row>
    <row r="25" spans="2:27">
      <c r="B25" s="23" t="str">
        <f>'A151-25'!B23</f>
        <v>&lt;组名-公司简称-A151-30-12&gt;</v>
      </c>
      <c r="C25" s="342"/>
      <c r="D25" s="180"/>
      <c r="E25" s="180"/>
      <c r="F25" s="180"/>
      <c r="G25" s="358"/>
      <c r="H25" s="357"/>
      <c r="I25" s="357"/>
      <c r="J25" s="357"/>
      <c r="K25" s="357"/>
      <c r="L25" s="357"/>
      <c r="M25" s="268" t="s">
        <v>998</v>
      </c>
      <c r="N25" s="50"/>
      <c r="O25" s="50"/>
      <c r="P25" s="50"/>
      <c r="Q25" s="50"/>
      <c r="R25" s="47" t="s">
        <v>1063</v>
      </c>
      <c r="S25" s="50"/>
      <c r="T25" s="50"/>
      <c r="U25" s="50"/>
      <c r="V25" s="308"/>
      <c r="W25" s="48" t="s">
        <v>1064</v>
      </c>
      <c r="X25" s="262"/>
      <c r="Y25" s="38"/>
      <c r="Z25" s="38"/>
      <c r="AA25" s="155"/>
    </row>
    <row r="26" spans="2:27">
      <c r="B26" s="23" t="str">
        <f>'A151-25'!B24</f>
        <v>&lt;组名-公司简称-A151-30-13&gt;</v>
      </c>
      <c r="C26" s="342"/>
      <c r="D26" s="180"/>
      <c r="E26" s="180"/>
      <c r="F26" s="180"/>
      <c r="G26" s="358"/>
      <c r="H26" s="357"/>
      <c r="I26" s="357"/>
      <c r="J26" s="357"/>
      <c r="K26" s="357"/>
      <c r="L26" s="357"/>
      <c r="M26" s="268" t="s">
        <v>999</v>
      </c>
      <c r="N26" s="50"/>
      <c r="O26" s="50"/>
      <c r="P26" s="50"/>
      <c r="Q26" s="50"/>
      <c r="R26" s="47" t="s">
        <v>1065</v>
      </c>
      <c r="S26" s="50"/>
      <c r="T26" s="50"/>
      <c r="U26" s="50"/>
      <c r="V26" s="308"/>
      <c r="W26" s="48" t="s">
        <v>1066</v>
      </c>
      <c r="X26" s="262"/>
      <c r="Y26" s="38"/>
      <c r="Z26" s="38"/>
      <c r="AA26" s="155"/>
    </row>
    <row r="27" spans="2:27">
      <c r="B27" s="23" t="str">
        <f>'A151-25'!B25</f>
        <v>&lt;组名-公司简称-A151-30-14&gt;</v>
      </c>
      <c r="C27" s="180"/>
      <c r="D27" s="180"/>
      <c r="E27" s="180"/>
      <c r="F27" s="180"/>
      <c r="G27" s="358"/>
      <c r="H27" s="357"/>
      <c r="I27" s="357"/>
      <c r="J27" s="357"/>
      <c r="K27" s="357"/>
      <c r="L27" s="357"/>
      <c r="M27" s="268" t="s">
        <v>1000</v>
      </c>
      <c r="N27" s="50"/>
      <c r="O27" s="50"/>
      <c r="P27" s="50"/>
      <c r="Q27" s="50"/>
      <c r="R27" s="47" t="s">
        <v>1067</v>
      </c>
      <c r="S27" s="50"/>
      <c r="T27" s="50"/>
      <c r="U27" s="50"/>
      <c r="V27" s="308"/>
      <c r="W27" s="48" t="s">
        <v>1068</v>
      </c>
      <c r="X27" s="262"/>
      <c r="Y27" s="38"/>
      <c r="Z27" s="38"/>
      <c r="AA27" s="155"/>
    </row>
    <row r="28" spans="2:27">
      <c r="B28" s="23" t="str">
        <f>'A151-25'!B26</f>
        <v>&lt;组名-公司简称-A151-30-15&gt;</v>
      </c>
      <c r="C28" s="212"/>
      <c r="D28" s="212"/>
      <c r="E28" s="212"/>
      <c r="F28" s="212"/>
      <c r="G28" s="357"/>
      <c r="H28" s="357"/>
      <c r="I28" s="357"/>
      <c r="J28" s="357"/>
      <c r="K28" s="357"/>
      <c r="L28" s="357"/>
      <c r="M28" s="268" t="s">
        <v>1001</v>
      </c>
      <c r="N28" s="50"/>
      <c r="O28" s="50"/>
      <c r="P28" s="50"/>
      <c r="Q28" s="50"/>
      <c r="R28" s="47" t="s">
        <v>1069</v>
      </c>
      <c r="S28" s="50"/>
      <c r="T28" s="50"/>
      <c r="U28" s="50"/>
      <c r="V28" s="308"/>
      <c r="W28" s="48" t="s">
        <v>1070</v>
      </c>
      <c r="X28" s="262"/>
      <c r="Y28" s="38"/>
      <c r="Z28" s="38"/>
      <c r="AA28" s="155"/>
    </row>
    <row r="29" spans="2:27">
      <c r="B29" s="23" t="str">
        <f>'A151-25'!B27</f>
        <v>&lt;组名-公司简称-A151-30-16&gt;</v>
      </c>
      <c r="C29" s="212"/>
      <c r="D29" s="212"/>
      <c r="E29" s="212"/>
      <c r="F29" s="212"/>
      <c r="G29" s="357"/>
      <c r="H29" s="357"/>
      <c r="I29" s="357"/>
      <c r="J29" s="357"/>
      <c r="K29" s="357"/>
      <c r="L29" s="357"/>
      <c r="M29" s="268" t="s">
        <v>1002</v>
      </c>
      <c r="N29" s="50"/>
      <c r="O29" s="50"/>
      <c r="P29" s="50"/>
      <c r="Q29" s="50"/>
      <c r="R29" s="47" t="s">
        <v>1071</v>
      </c>
      <c r="S29" s="50"/>
      <c r="T29" s="50"/>
      <c r="U29" s="50"/>
      <c r="V29" s="308"/>
      <c r="W29" s="48" t="s">
        <v>1072</v>
      </c>
      <c r="X29" s="262"/>
      <c r="Y29" s="38"/>
      <c r="Z29" s="38"/>
      <c r="AA29" s="155"/>
    </row>
    <row r="30" spans="2:27">
      <c r="B30" s="23" t="str">
        <f>'A151-25'!B28</f>
        <v>&lt;组名-公司简称-A151-30-17&gt;</v>
      </c>
      <c r="C30" s="212"/>
      <c r="D30" s="212"/>
      <c r="E30" s="212"/>
      <c r="F30" s="212"/>
      <c r="G30" s="357"/>
      <c r="H30" s="357"/>
      <c r="I30" s="357"/>
      <c r="J30" s="357"/>
      <c r="K30" s="357"/>
      <c r="L30" s="357"/>
      <c r="M30" s="268" t="s">
        <v>1003</v>
      </c>
      <c r="N30" s="50"/>
      <c r="O30" s="50"/>
      <c r="P30" s="50"/>
      <c r="Q30" s="50"/>
      <c r="R30" s="47" t="s">
        <v>1073</v>
      </c>
      <c r="S30" s="50"/>
      <c r="T30" s="50"/>
      <c r="U30" s="50"/>
      <c r="V30" s="308"/>
      <c r="W30" s="48" t="s">
        <v>1074</v>
      </c>
      <c r="X30" s="262"/>
      <c r="Y30" s="38"/>
      <c r="Z30" s="38"/>
      <c r="AA30" s="155"/>
    </row>
    <row r="31" spans="2:27">
      <c r="B31" s="23" t="str">
        <f>'A151-25'!B29</f>
        <v>&lt;组名-公司简称-A151-30-18&gt;</v>
      </c>
      <c r="C31" s="212"/>
      <c r="D31" s="212"/>
      <c r="E31" s="212"/>
      <c r="F31" s="212"/>
      <c r="G31" s="357"/>
      <c r="H31" s="357"/>
      <c r="I31" s="357"/>
      <c r="J31" s="357"/>
      <c r="K31" s="357"/>
      <c r="L31" s="357"/>
      <c r="M31" s="268" t="s">
        <v>1004</v>
      </c>
      <c r="N31" s="50"/>
      <c r="O31" s="50"/>
      <c r="P31" s="50"/>
      <c r="Q31" s="50"/>
      <c r="R31" s="47" t="s">
        <v>1075</v>
      </c>
      <c r="S31" s="50"/>
      <c r="T31" s="50"/>
      <c r="U31" s="50"/>
      <c r="V31" s="308"/>
      <c r="W31" s="48" t="s">
        <v>1076</v>
      </c>
      <c r="X31" s="262"/>
      <c r="Y31" s="38"/>
      <c r="Z31" s="38"/>
      <c r="AA31" s="155"/>
    </row>
    <row r="32" spans="2:27">
      <c r="B32" s="23" t="str">
        <f>'A151-25'!B30</f>
        <v>&lt;组名-公司简称-A151-30-19&gt;</v>
      </c>
      <c r="C32" s="212"/>
      <c r="D32" s="212"/>
      <c r="E32" s="212"/>
      <c r="F32" s="212"/>
      <c r="G32" s="357"/>
      <c r="H32" s="357"/>
      <c r="I32" s="357"/>
      <c r="J32" s="357"/>
      <c r="K32" s="357"/>
      <c r="L32" s="357"/>
      <c r="M32" s="268" t="s">
        <v>1005</v>
      </c>
      <c r="N32" s="50"/>
      <c r="O32" s="50"/>
      <c r="P32" s="50"/>
      <c r="Q32" s="50"/>
      <c r="R32" s="47" t="s">
        <v>1077</v>
      </c>
      <c r="S32" s="50"/>
      <c r="T32" s="50"/>
      <c r="U32" s="50"/>
      <c r="V32" s="308"/>
      <c r="W32" s="48" t="s">
        <v>1078</v>
      </c>
      <c r="X32" s="262"/>
      <c r="Y32" s="38"/>
      <c r="Z32" s="38"/>
      <c r="AA32" s="155"/>
    </row>
    <row r="33" spans="2:27">
      <c r="B33" s="23" t="str">
        <f>'A151-25'!B31</f>
        <v>&lt;组名-公司简称-A151-30-20&gt;</v>
      </c>
      <c r="C33" s="212"/>
      <c r="D33" s="212"/>
      <c r="E33" s="212"/>
      <c r="F33" s="212"/>
      <c r="G33" s="357"/>
      <c r="H33" s="357"/>
      <c r="I33" s="357"/>
      <c r="J33" s="357"/>
      <c r="K33" s="357"/>
      <c r="L33" s="357"/>
      <c r="M33" s="268" t="s">
        <v>1006</v>
      </c>
      <c r="N33" s="50"/>
      <c r="O33" s="50"/>
      <c r="P33" s="50"/>
      <c r="Q33" s="50"/>
      <c r="R33" s="47" t="s">
        <v>1079</v>
      </c>
      <c r="S33" s="50"/>
      <c r="T33" s="50"/>
      <c r="U33" s="50"/>
      <c r="V33" s="308"/>
      <c r="W33" s="48" t="s">
        <v>1080</v>
      </c>
      <c r="X33" s="262"/>
      <c r="Y33" s="38"/>
      <c r="Z33" s="38"/>
      <c r="AA33" s="155"/>
    </row>
    <row r="34" spans="2:27">
      <c r="B34" s="23" t="str">
        <f>'A151-25'!B32</f>
        <v>&lt;组名-公司简称-A151-30-21&gt;</v>
      </c>
      <c r="C34" s="212"/>
      <c r="D34" s="212"/>
      <c r="E34" s="212"/>
      <c r="F34" s="212"/>
      <c r="G34" s="357"/>
      <c r="H34" s="357"/>
      <c r="I34" s="357"/>
      <c r="J34" s="357"/>
      <c r="K34" s="357"/>
      <c r="L34" s="357"/>
      <c r="M34" s="268" t="s">
        <v>1007</v>
      </c>
      <c r="N34" s="50"/>
      <c r="O34" s="50"/>
      <c r="P34" s="50"/>
      <c r="Q34" s="50"/>
      <c r="R34" s="47" t="s">
        <v>1081</v>
      </c>
      <c r="S34" s="50"/>
      <c r="T34" s="50"/>
      <c r="U34" s="50"/>
      <c r="V34" s="308"/>
      <c r="W34" s="48" t="s">
        <v>1082</v>
      </c>
      <c r="X34" s="262"/>
      <c r="Y34" s="38"/>
      <c r="Z34" s="38"/>
      <c r="AA34" s="155"/>
    </row>
    <row r="35" spans="2:27">
      <c r="B35" s="23" t="str">
        <f>'A151-25'!B33</f>
        <v>&lt;组名-公司简称-A151-30-22&gt;</v>
      </c>
      <c r="C35" s="212"/>
      <c r="D35" s="212"/>
      <c r="E35" s="212"/>
      <c r="F35" s="212"/>
      <c r="G35" s="357"/>
      <c r="H35" s="357"/>
      <c r="I35" s="357"/>
      <c r="J35" s="357"/>
      <c r="K35" s="357"/>
      <c r="L35" s="357"/>
      <c r="M35" s="268" t="s">
        <v>1008</v>
      </c>
      <c r="N35" s="50"/>
      <c r="O35" s="50"/>
      <c r="P35" s="50"/>
      <c r="Q35" s="50"/>
      <c r="R35" s="47" t="s">
        <v>1083</v>
      </c>
      <c r="S35" s="50"/>
      <c r="T35" s="50"/>
      <c r="U35" s="50"/>
      <c r="V35" s="308"/>
      <c r="W35" s="48" t="s">
        <v>1084</v>
      </c>
      <c r="X35" s="262"/>
      <c r="Y35" s="38"/>
      <c r="Z35" s="38"/>
      <c r="AA35" s="155"/>
    </row>
    <row r="36" spans="2:27">
      <c r="B36" s="23" t="str">
        <f>'A151-25'!B34</f>
        <v>&lt;组名-公司简称-A151-30-23&gt;</v>
      </c>
      <c r="C36" s="212"/>
      <c r="D36" s="212"/>
      <c r="E36" s="212"/>
      <c r="F36" s="212"/>
      <c r="G36" s="357"/>
      <c r="H36" s="357"/>
      <c r="I36" s="357"/>
      <c r="J36" s="357"/>
      <c r="K36" s="357"/>
      <c r="L36" s="357"/>
      <c r="M36" s="268" t="s">
        <v>1009</v>
      </c>
      <c r="N36" s="50"/>
      <c r="O36" s="50"/>
      <c r="P36" s="50"/>
      <c r="Q36" s="50"/>
      <c r="R36" s="47" t="s">
        <v>1085</v>
      </c>
      <c r="S36" s="50"/>
      <c r="T36" s="50"/>
      <c r="U36" s="50"/>
      <c r="V36" s="308"/>
      <c r="W36" s="48" t="s">
        <v>1086</v>
      </c>
      <c r="X36" s="262"/>
      <c r="Y36" s="38"/>
      <c r="Z36" s="38"/>
      <c r="AA36" s="155"/>
    </row>
    <row r="37" spans="2:27">
      <c r="B37" s="23" t="str">
        <f>'A151-25'!B35</f>
        <v>&lt;组名-公司简称-A151-30-24&gt;</v>
      </c>
      <c r="C37" s="212"/>
      <c r="D37" s="212"/>
      <c r="E37" s="212"/>
      <c r="F37" s="212"/>
      <c r="G37" s="357"/>
      <c r="H37" s="357"/>
      <c r="I37" s="357"/>
      <c r="J37" s="357"/>
      <c r="K37" s="357"/>
      <c r="L37" s="357"/>
      <c r="M37" s="268" t="s">
        <v>1010</v>
      </c>
      <c r="N37" s="50"/>
      <c r="O37" s="50"/>
      <c r="P37" s="50"/>
      <c r="Q37" s="50"/>
      <c r="R37" s="47" t="s">
        <v>1087</v>
      </c>
      <c r="S37" s="50"/>
      <c r="T37" s="50"/>
      <c r="U37" s="50"/>
      <c r="V37" s="308"/>
      <c r="W37" s="48" t="s">
        <v>1088</v>
      </c>
      <c r="X37" s="262"/>
      <c r="Y37" s="38"/>
      <c r="Z37" s="38"/>
      <c r="AA37" s="155"/>
    </row>
    <row r="38" spans="2:27">
      <c r="B38" s="23" t="str">
        <f>'A151-25'!B36</f>
        <v>&lt;组名-公司简称-A151-30-25&gt;</v>
      </c>
      <c r="C38" s="212"/>
      <c r="D38" s="212"/>
      <c r="E38" s="212"/>
      <c r="F38" s="212"/>
      <c r="G38" s="357"/>
      <c r="H38" s="357"/>
      <c r="I38" s="357"/>
      <c r="J38" s="357"/>
      <c r="K38" s="357"/>
      <c r="L38" s="357"/>
      <c r="M38" s="268" t="s">
        <v>1011</v>
      </c>
      <c r="N38" s="50"/>
      <c r="O38" s="50"/>
      <c r="P38" s="50"/>
      <c r="Q38" s="50"/>
      <c r="R38" s="47" t="s">
        <v>1089</v>
      </c>
      <c r="S38" s="50"/>
      <c r="T38" s="50"/>
      <c r="U38" s="50"/>
      <c r="V38" s="308"/>
      <c r="W38" s="48" t="s">
        <v>1090</v>
      </c>
      <c r="X38" s="262"/>
      <c r="Y38" s="38"/>
      <c r="Z38" s="38"/>
      <c r="AA38" s="155"/>
    </row>
    <row r="39" spans="2:27">
      <c r="B39" s="23" t="str">
        <f>'A151-25'!B37</f>
        <v>&lt;组名-公司简称-A151-30-26&gt;</v>
      </c>
      <c r="C39" s="212"/>
      <c r="D39" s="212"/>
      <c r="E39" s="212"/>
      <c r="F39" s="212"/>
      <c r="G39" s="357"/>
      <c r="H39" s="357"/>
      <c r="I39" s="357"/>
      <c r="J39" s="357"/>
      <c r="K39" s="357"/>
      <c r="L39" s="357"/>
      <c r="M39" s="268" t="s">
        <v>1012</v>
      </c>
      <c r="N39" s="50"/>
      <c r="O39" s="50"/>
      <c r="P39" s="50"/>
      <c r="Q39" s="50"/>
      <c r="R39" s="47" t="s">
        <v>1091</v>
      </c>
      <c r="S39" s="50"/>
      <c r="T39" s="50"/>
      <c r="U39" s="50"/>
      <c r="V39" s="308"/>
      <c r="W39" s="48" t="s">
        <v>1092</v>
      </c>
      <c r="X39" s="262"/>
      <c r="Y39" s="38"/>
      <c r="Z39" s="38"/>
      <c r="AA39" s="155"/>
    </row>
    <row r="40" spans="2:27">
      <c r="B40" s="23" t="str">
        <f>'A151-25'!B38</f>
        <v>&lt;组名-公司简称-A151-30-27&gt;</v>
      </c>
      <c r="C40" s="212"/>
      <c r="D40" s="212"/>
      <c r="E40" s="212"/>
      <c r="F40" s="212"/>
      <c r="G40" s="357"/>
      <c r="H40" s="357"/>
      <c r="I40" s="357"/>
      <c r="J40" s="357"/>
      <c r="K40" s="357"/>
      <c r="L40" s="357"/>
      <c r="M40" s="268" t="s">
        <v>1013</v>
      </c>
      <c r="N40" s="50"/>
      <c r="O40" s="50"/>
      <c r="P40" s="50"/>
      <c r="Q40" s="50"/>
      <c r="R40" s="47" t="s">
        <v>1093</v>
      </c>
      <c r="S40" s="50"/>
      <c r="T40" s="50"/>
      <c r="U40" s="50"/>
      <c r="V40" s="308"/>
      <c r="W40" s="48" t="s">
        <v>1094</v>
      </c>
      <c r="X40" s="262"/>
      <c r="Y40" s="38"/>
      <c r="Z40" s="38"/>
      <c r="AA40" s="155"/>
    </row>
    <row r="41" spans="2:27">
      <c r="B41" s="23" t="str">
        <f>'A151-25'!B39</f>
        <v>&lt;组名-公司简称-A151-30-28&gt;</v>
      </c>
      <c r="C41" s="212"/>
      <c r="D41" s="212"/>
      <c r="E41" s="212"/>
      <c r="F41" s="212"/>
      <c r="G41" s="357"/>
      <c r="H41" s="357"/>
      <c r="I41" s="357"/>
      <c r="J41" s="357"/>
      <c r="K41" s="357"/>
      <c r="L41" s="357"/>
      <c r="M41" s="268" t="s">
        <v>1014</v>
      </c>
      <c r="N41" s="50"/>
      <c r="O41" s="50"/>
      <c r="P41" s="50"/>
      <c r="Q41" s="50"/>
      <c r="R41" s="47" t="s">
        <v>3124</v>
      </c>
      <c r="S41" s="50"/>
      <c r="T41" s="50"/>
      <c r="U41" s="50"/>
      <c r="V41" s="308"/>
      <c r="W41" s="48" t="s">
        <v>3127</v>
      </c>
      <c r="X41" s="262"/>
      <c r="Y41" s="38"/>
      <c r="Z41" s="38"/>
      <c r="AA41" s="155"/>
    </row>
    <row r="42" spans="2:27">
      <c r="B42" s="23" t="str">
        <f>'A151-25'!B40</f>
        <v>&lt;组名-公司简称-A151-30-29&gt;</v>
      </c>
      <c r="C42" s="212"/>
      <c r="D42" s="212"/>
      <c r="E42" s="212"/>
      <c r="F42" s="212"/>
      <c r="G42" s="357"/>
      <c r="H42" s="357"/>
      <c r="I42" s="357"/>
      <c r="J42" s="357"/>
      <c r="K42" s="357"/>
      <c r="L42" s="357"/>
      <c r="M42" s="268" t="s">
        <v>1015</v>
      </c>
      <c r="N42" s="50"/>
      <c r="O42" s="50"/>
      <c r="P42" s="50"/>
      <c r="Q42" s="50"/>
      <c r="R42" s="47" t="s">
        <v>1095</v>
      </c>
      <c r="S42" s="50"/>
      <c r="T42" s="50"/>
      <c r="U42" s="50"/>
      <c r="V42" s="308"/>
      <c r="W42" s="48" t="s">
        <v>1096</v>
      </c>
      <c r="X42" s="262"/>
      <c r="Y42" s="38"/>
      <c r="Z42" s="38"/>
      <c r="AA42" s="155"/>
    </row>
    <row r="43" spans="2:27">
      <c r="B43" s="23" t="str">
        <f>'A151-25'!B41</f>
        <v>&lt;组名-公司简称-A151-30-30&gt;</v>
      </c>
      <c r="C43" s="212"/>
      <c r="D43" s="212"/>
      <c r="E43" s="212"/>
      <c r="F43" s="212"/>
      <c r="G43" s="357"/>
      <c r="H43" s="357"/>
      <c r="I43" s="357"/>
      <c r="J43" s="357"/>
      <c r="K43" s="357"/>
      <c r="L43" s="357"/>
      <c r="M43" s="268" t="s">
        <v>1011</v>
      </c>
      <c r="N43" s="50"/>
      <c r="O43" s="50"/>
      <c r="P43" s="50"/>
      <c r="Q43" s="50"/>
      <c r="R43" s="47" t="s">
        <v>1097</v>
      </c>
      <c r="S43" s="50"/>
      <c r="T43" s="50"/>
      <c r="U43" s="50"/>
      <c r="V43" s="308"/>
      <c r="W43" s="48" t="s">
        <v>1098</v>
      </c>
      <c r="X43" s="262"/>
      <c r="Y43" s="38"/>
      <c r="Z43" s="38"/>
      <c r="AA43" s="155"/>
    </row>
    <row r="44" spans="2:27">
      <c r="B44" s="23" t="str">
        <f>'A151-25'!B42</f>
        <v>&lt;组名-公司简称-A151-30-31&gt;</v>
      </c>
      <c r="C44" s="212"/>
      <c r="D44" s="212"/>
      <c r="E44" s="212"/>
      <c r="F44" s="212"/>
      <c r="G44" s="357"/>
      <c r="H44" s="357"/>
      <c r="I44" s="357"/>
      <c r="J44" s="357"/>
      <c r="K44" s="357"/>
      <c r="L44" s="357"/>
      <c r="M44" s="268" t="s">
        <v>1016</v>
      </c>
      <c r="N44" s="50"/>
      <c r="O44" s="50"/>
      <c r="P44" s="50"/>
      <c r="Q44" s="50"/>
      <c r="R44" s="47" t="s">
        <v>1099</v>
      </c>
      <c r="S44" s="50"/>
      <c r="T44" s="50"/>
      <c r="U44" s="50"/>
      <c r="V44" s="308"/>
      <c r="W44" s="48" t="s">
        <v>1100</v>
      </c>
      <c r="X44" s="262"/>
      <c r="Y44" s="38"/>
      <c r="Z44" s="38"/>
      <c r="AA44" s="155"/>
    </row>
    <row r="45" spans="2:27">
      <c r="B45" s="23" t="str">
        <f>'A151-25'!B43</f>
        <v>&lt;组名-公司简称-A151-30-32&gt;</v>
      </c>
      <c r="C45" s="212"/>
      <c r="D45" s="212"/>
      <c r="E45" s="212"/>
      <c r="F45" s="212"/>
      <c r="G45" s="357"/>
      <c r="H45" s="357"/>
      <c r="I45" s="357"/>
      <c r="J45" s="357"/>
      <c r="K45" s="357"/>
      <c r="L45" s="357"/>
      <c r="M45" s="268" t="s">
        <v>1017</v>
      </c>
      <c r="N45" s="50"/>
      <c r="O45" s="50"/>
      <c r="P45" s="50"/>
      <c r="Q45" s="50"/>
      <c r="R45" s="47" t="s">
        <v>1101</v>
      </c>
      <c r="S45" s="50"/>
      <c r="T45" s="50"/>
      <c r="U45" s="50"/>
      <c r="V45" s="308"/>
      <c r="W45" s="48" t="s">
        <v>1102</v>
      </c>
      <c r="X45" s="262"/>
      <c r="Y45" s="38"/>
      <c r="Z45" s="38"/>
      <c r="AA45" s="155"/>
    </row>
    <row r="46" spans="2:27">
      <c r="B46" s="23" t="str">
        <f>'A151-25'!B44</f>
        <v>&lt;组名-公司简称-A151-30-33&gt;</v>
      </c>
      <c r="C46" s="212"/>
      <c r="D46" s="212"/>
      <c r="E46" s="212"/>
      <c r="F46" s="212"/>
      <c r="G46" s="357"/>
      <c r="H46" s="357"/>
      <c r="I46" s="357"/>
      <c r="J46" s="357"/>
      <c r="K46" s="357"/>
      <c r="L46" s="357"/>
      <c r="M46" s="268" t="s">
        <v>1018</v>
      </c>
      <c r="N46" s="50"/>
      <c r="O46" s="50"/>
      <c r="P46" s="50"/>
      <c r="Q46" s="50"/>
      <c r="R46" s="47" t="s">
        <v>1103</v>
      </c>
      <c r="S46" s="50"/>
      <c r="T46" s="50"/>
      <c r="U46" s="50"/>
      <c r="V46" s="308"/>
      <c r="W46" s="48" t="s">
        <v>1104</v>
      </c>
      <c r="X46" s="262"/>
      <c r="Y46" s="38"/>
      <c r="Z46" s="38"/>
      <c r="AA46" s="155"/>
    </row>
    <row r="47" spans="2:27">
      <c r="B47" s="23" t="str">
        <f>'A151-25'!B45</f>
        <v>&lt;组名-公司简称-A151-30-34&gt;</v>
      </c>
      <c r="C47" s="212"/>
      <c r="D47" s="212"/>
      <c r="E47" s="212"/>
      <c r="F47" s="212"/>
      <c r="G47" s="357"/>
      <c r="H47" s="357"/>
      <c r="I47" s="357"/>
      <c r="J47" s="357"/>
      <c r="K47" s="357"/>
      <c r="L47" s="357"/>
      <c r="M47" s="268" t="s">
        <v>1019</v>
      </c>
      <c r="N47" s="50"/>
      <c r="O47" s="50"/>
      <c r="P47" s="50"/>
      <c r="Q47" s="50"/>
      <c r="R47" s="47" t="s">
        <v>1105</v>
      </c>
      <c r="S47" s="50"/>
      <c r="T47" s="50"/>
      <c r="U47" s="50"/>
      <c r="V47" s="308"/>
      <c r="W47" s="48" t="s">
        <v>1106</v>
      </c>
      <c r="X47" s="262"/>
      <c r="Y47" s="38"/>
      <c r="Z47" s="38"/>
      <c r="AA47" s="155"/>
    </row>
    <row r="48" spans="2:27">
      <c r="B48" s="23" t="str">
        <f>'A151-25'!B46</f>
        <v>&lt;组名-公司简称-A151-30-35&gt;</v>
      </c>
      <c r="C48" s="212"/>
      <c r="D48" s="212"/>
      <c r="E48" s="212"/>
      <c r="F48" s="212"/>
      <c r="G48" s="357"/>
      <c r="H48" s="357"/>
      <c r="I48" s="357"/>
      <c r="J48" s="357"/>
      <c r="K48" s="357"/>
      <c r="L48" s="357"/>
      <c r="M48" s="268" t="s">
        <v>1020</v>
      </c>
      <c r="N48" s="50"/>
      <c r="O48" s="50"/>
      <c r="P48" s="50"/>
      <c r="Q48" s="50"/>
      <c r="R48" s="47" t="s">
        <v>1107</v>
      </c>
      <c r="S48" s="50"/>
      <c r="T48" s="50"/>
      <c r="U48" s="50"/>
      <c r="V48" s="308"/>
      <c r="W48" s="48" t="s">
        <v>1108</v>
      </c>
      <c r="X48" s="262"/>
      <c r="Y48" s="38"/>
      <c r="Z48" s="38"/>
      <c r="AA48" s="155"/>
    </row>
    <row r="49" spans="2:27">
      <c r="B49" s="23" t="str">
        <f>'A151-25'!B47</f>
        <v>&lt;组名-公司简称-A151-30-36&gt;</v>
      </c>
      <c r="C49" s="212"/>
      <c r="D49" s="212"/>
      <c r="E49" s="212"/>
      <c r="F49" s="212"/>
      <c r="G49" s="357"/>
      <c r="H49" s="357"/>
      <c r="I49" s="357"/>
      <c r="J49" s="357"/>
      <c r="K49" s="357"/>
      <c r="L49" s="357"/>
      <c r="M49" s="268" t="s">
        <v>1021</v>
      </c>
      <c r="N49" s="50"/>
      <c r="O49" s="50"/>
      <c r="P49" s="50"/>
      <c r="Q49" s="50"/>
      <c r="R49" s="47" t="s">
        <v>1109</v>
      </c>
      <c r="S49" s="50"/>
      <c r="T49" s="50"/>
      <c r="U49" s="50"/>
      <c r="V49" s="308"/>
      <c r="W49" s="48" t="s">
        <v>1110</v>
      </c>
      <c r="X49" s="262"/>
      <c r="Y49" s="38"/>
      <c r="Z49" s="38"/>
      <c r="AA49" s="155"/>
    </row>
    <row r="50" spans="2:27">
      <c r="B50" s="23" t="str">
        <f>'A151-25'!B48</f>
        <v>&lt;组名-公司简称-A151-30-37&gt;</v>
      </c>
      <c r="C50" s="212"/>
      <c r="D50" s="212"/>
      <c r="E50" s="212"/>
      <c r="F50" s="212"/>
      <c r="G50" s="357"/>
      <c r="H50" s="357"/>
      <c r="I50" s="357"/>
      <c r="J50" s="357"/>
      <c r="K50" s="357"/>
      <c r="L50" s="357"/>
      <c r="M50" s="268" t="s">
        <v>1022</v>
      </c>
      <c r="N50" s="50"/>
      <c r="O50" s="50"/>
      <c r="P50" s="50"/>
      <c r="Q50" s="50"/>
      <c r="R50" s="47" t="s">
        <v>1111</v>
      </c>
      <c r="S50" s="50"/>
      <c r="T50" s="50"/>
      <c r="U50" s="50"/>
      <c r="V50" s="308"/>
      <c r="W50" s="48" t="s">
        <v>1112</v>
      </c>
      <c r="X50" s="262"/>
      <c r="Y50" s="38"/>
      <c r="Z50" s="38"/>
      <c r="AA50" s="155"/>
    </row>
    <row r="51" spans="2:27">
      <c r="B51" s="23" t="str">
        <f>'A151-25'!B49</f>
        <v>&lt;组名-公司简称-A151-30-38&gt;</v>
      </c>
      <c r="C51" s="212"/>
      <c r="D51" s="212"/>
      <c r="E51" s="212"/>
      <c r="F51" s="212"/>
      <c r="G51" s="357"/>
      <c r="H51" s="357"/>
      <c r="I51" s="357"/>
      <c r="J51" s="357"/>
      <c r="K51" s="357"/>
      <c r="L51" s="357"/>
      <c r="M51" s="268" t="s">
        <v>1023</v>
      </c>
      <c r="N51" s="50"/>
      <c r="O51" s="50"/>
      <c r="P51" s="50"/>
      <c r="Q51" s="50"/>
      <c r="R51" s="47" t="s">
        <v>1113</v>
      </c>
      <c r="S51" s="50"/>
      <c r="T51" s="50"/>
      <c r="U51" s="50"/>
      <c r="V51" s="308"/>
      <c r="W51" s="48" t="s">
        <v>1114</v>
      </c>
      <c r="X51" s="262"/>
      <c r="Y51" s="38"/>
      <c r="Z51" s="38"/>
      <c r="AA51" s="155"/>
    </row>
    <row r="52" spans="2:27">
      <c r="B52" s="23" t="str">
        <f>'A151-25'!B50</f>
        <v>&lt;组名-公司简称-A151-30-39&gt;</v>
      </c>
      <c r="C52" s="212"/>
      <c r="D52" s="212"/>
      <c r="E52" s="212"/>
      <c r="F52" s="212"/>
      <c r="G52" s="357"/>
      <c r="H52" s="357"/>
      <c r="I52" s="357"/>
      <c r="J52" s="357"/>
      <c r="K52" s="357"/>
      <c r="L52" s="357"/>
      <c r="M52" s="268" t="s">
        <v>1024</v>
      </c>
      <c r="N52" s="50"/>
      <c r="O52" s="50"/>
      <c r="P52" s="50"/>
      <c r="Q52" s="50"/>
      <c r="R52" s="47" t="s">
        <v>1115</v>
      </c>
      <c r="S52" s="50"/>
      <c r="T52" s="50"/>
      <c r="U52" s="50"/>
      <c r="V52" s="308"/>
      <c r="W52" s="48" t="s">
        <v>1116</v>
      </c>
      <c r="X52" s="262"/>
      <c r="Y52" s="38"/>
      <c r="Z52" s="38"/>
      <c r="AA52" s="155"/>
    </row>
    <row r="53" spans="2:27">
      <c r="B53" s="23" t="str">
        <f>'A151-25'!B51</f>
        <v>&lt;组名-公司简称-A151-30-40&gt;</v>
      </c>
      <c r="C53" s="212"/>
      <c r="D53" s="212"/>
      <c r="E53" s="212"/>
      <c r="F53" s="212"/>
      <c r="G53" s="357"/>
      <c r="H53" s="357"/>
      <c r="I53" s="357"/>
      <c r="J53" s="357"/>
      <c r="K53" s="357"/>
      <c r="L53" s="357"/>
      <c r="M53" s="268" t="s">
        <v>1025</v>
      </c>
      <c r="N53" s="50"/>
      <c r="O53" s="50"/>
      <c r="P53" s="50"/>
      <c r="Q53" s="50"/>
      <c r="R53" s="47" t="s">
        <v>1117</v>
      </c>
      <c r="S53" s="50"/>
      <c r="T53" s="50"/>
      <c r="U53" s="50"/>
      <c r="V53" s="308"/>
      <c r="W53" s="48" t="s">
        <v>1118</v>
      </c>
      <c r="X53" s="262"/>
      <c r="Y53" s="38"/>
      <c r="Z53" s="38"/>
      <c r="AA53" s="155"/>
    </row>
    <row r="54" spans="2:27">
      <c r="B54" s="23" t="str">
        <f>'A151-25'!B52</f>
        <v>&lt;组名-公司简称-A151-30-41&gt;</v>
      </c>
      <c r="C54" s="212"/>
      <c r="D54" s="212"/>
      <c r="E54" s="212"/>
      <c r="F54" s="212"/>
      <c r="G54" s="357"/>
      <c r="H54" s="357"/>
      <c r="I54" s="357"/>
      <c r="J54" s="357"/>
      <c r="K54" s="357"/>
      <c r="L54" s="357"/>
      <c r="M54" s="268" t="s">
        <v>1026</v>
      </c>
      <c r="N54" s="50"/>
      <c r="O54" s="50"/>
      <c r="P54" s="50"/>
      <c r="Q54" s="50"/>
      <c r="R54" s="47" t="s">
        <v>1119</v>
      </c>
      <c r="S54" s="50"/>
      <c r="T54" s="50"/>
      <c r="U54" s="50"/>
      <c r="V54" s="308"/>
      <c r="W54" s="48" t="s">
        <v>1120</v>
      </c>
      <c r="X54" s="262"/>
      <c r="Y54" s="38"/>
      <c r="Z54" s="38"/>
      <c r="AA54" s="155"/>
    </row>
    <row r="55" spans="2:27">
      <c r="B55" s="23" t="str">
        <f>'A151-25'!B53</f>
        <v>&lt;组名-公司简称-A151-30-42&gt;</v>
      </c>
      <c r="C55" s="212"/>
      <c r="D55" s="212"/>
      <c r="E55" s="212"/>
      <c r="F55" s="212"/>
      <c r="G55" s="357"/>
      <c r="H55" s="357"/>
      <c r="I55" s="357"/>
      <c r="J55" s="357"/>
      <c r="K55" s="357"/>
      <c r="L55" s="357"/>
      <c r="M55" s="268" t="s">
        <v>1027</v>
      </c>
      <c r="N55" s="50"/>
      <c r="O55" s="50"/>
      <c r="P55" s="50"/>
      <c r="Q55" s="50"/>
      <c r="R55" s="47" t="s">
        <v>1121</v>
      </c>
      <c r="S55" s="50"/>
      <c r="T55" s="50"/>
      <c r="U55" s="50"/>
      <c r="V55" s="308"/>
      <c r="W55" s="48" t="s">
        <v>1122</v>
      </c>
      <c r="X55" s="262"/>
      <c r="Y55" s="38"/>
      <c r="Z55" s="38"/>
      <c r="AA55" s="155"/>
    </row>
    <row r="56" spans="2:27">
      <c r="B56" s="23" t="str">
        <f>'A151-25'!B54</f>
        <v>&lt;组名-公司简称-A151-30-43&gt;</v>
      </c>
      <c r="C56" s="212"/>
      <c r="D56" s="212"/>
      <c r="E56" s="212"/>
      <c r="F56" s="212"/>
      <c r="G56" s="357"/>
      <c r="H56" s="357"/>
      <c r="I56" s="357"/>
      <c r="J56" s="357"/>
      <c r="K56" s="357"/>
      <c r="L56" s="357"/>
      <c r="M56" s="268" t="s">
        <v>2898</v>
      </c>
      <c r="N56" s="50"/>
      <c r="O56" s="50"/>
      <c r="P56" s="50"/>
      <c r="Q56" s="50"/>
      <c r="R56" s="47" t="s">
        <v>1123</v>
      </c>
      <c r="S56" s="50"/>
      <c r="T56" s="50"/>
      <c r="U56" s="50"/>
      <c r="V56" s="308"/>
      <c r="W56" s="48" t="s">
        <v>1124</v>
      </c>
      <c r="X56" s="262"/>
      <c r="Y56" s="38"/>
      <c r="Z56" s="38"/>
      <c r="AA56" s="155"/>
    </row>
    <row r="57" spans="2:27">
      <c r="B57" s="23" t="str">
        <f>'A151-25'!B55</f>
        <v>&lt;组名-公司简称-A151-30-44&gt;</v>
      </c>
      <c r="C57" s="212"/>
      <c r="D57" s="212"/>
      <c r="E57" s="212"/>
      <c r="F57" s="212"/>
      <c r="G57" s="357"/>
      <c r="H57" s="357"/>
      <c r="I57" s="357"/>
      <c r="J57" s="357"/>
      <c r="K57" s="357"/>
      <c r="L57" s="357"/>
      <c r="M57" s="268" t="s">
        <v>1028</v>
      </c>
      <c r="N57" s="50"/>
      <c r="O57" s="50"/>
      <c r="P57" s="50"/>
      <c r="Q57" s="50"/>
      <c r="R57" s="47" t="s">
        <v>1125</v>
      </c>
      <c r="S57" s="50"/>
      <c r="T57" s="50"/>
      <c r="U57" s="50"/>
      <c r="V57" s="308"/>
      <c r="W57" s="48" t="s">
        <v>1126</v>
      </c>
      <c r="X57" s="262"/>
      <c r="Y57" s="38"/>
      <c r="Z57" s="38"/>
      <c r="AA57" s="155"/>
    </row>
    <row r="58" spans="2:27">
      <c r="B58" s="23" t="str">
        <f>'A151-25'!B56</f>
        <v>&lt;组名-公司简称-A151-30-45&gt;</v>
      </c>
      <c r="C58" s="212"/>
      <c r="D58" s="212"/>
      <c r="E58" s="212"/>
      <c r="F58" s="212"/>
      <c r="G58" s="357"/>
      <c r="H58" s="357"/>
      <c r="I58" s="357"/>
      <c r="J58" s="357"/>
      <c r="K58" s="357"/>
      <c r="L58" s="357"/>
      <c r="M58" s="268" t="s">
        <v>1029</v>
      </c>
      <c r="N58" s="50"/>
      <c r="O58" s="50"/>
      <c r="P58" s="50"/>
      <c r="Q58" s="50"/>
      <c r="R58" s="47" t="s">
        <v>1127</v>
      </c>
      <c r="S58" s="50"/>
      <c r="T58" s="50"/>
      <c r="U58" s="50"/>
      <c r="V58" s="308"/>
      <c r="W58" s="48" t="s">
        <v>1128</v>
      </c>
      <c r="X58" s="262"/>
      <c r="Y58" s="38"/>
      <c r="Z58" s="38"/>
      <c r="AA58" s="155"/>
    </row>
    <row r="59" spans="2:27">
      <c r="B59" s="23" t="str">
        <f>'A151-25'!B57</f>
        <v>&lt;组名-公司简称-A151-30-46&gt;</v>
      </c>
      <c r="C59" s="212"/>
      <c r="D59" s="212"/>
      <c r="E59" s="212"/>
      <c r="F59" s="212"/>
      <c r="G59" s="357"/>
      <c r="H59" s="357"/>
      <c r="I59" s="357"/>
      <c r="J59" s="357"/>
      <c r="K59" s="357"/>
      <c r="L59" s="357"/>
      <c r="M59" s="268" t="s">
        <v>1030</v>
      </c>
      <c r="N59" s="50"/>
      <c r="O59" s="50"/>
      <c r="P59" s="50"/>
      <c r="Q59" s="50"/>
      <c r="R59" s="47" t="s">
        <v>1129</v>
      </c>
      <c r="S59" s="50"/>
      <c r="T59" s="50"/>
      <c r="U59" s="50"/>
      <c r="V59" s="308"/>
      <c r="W59" s="48" t="s">
        <v>1130</v>
      </c>
      <c r="X59" s="262"/>
      <c r="Y59" s="38"/>
      <c r="Z59" s="38"/>
      <c r="AA59" s="155"/>
    </row>
    <row r="60" spans="2:27">
      <c r="B60" s="23" t="str">
        <f>'A151-25'!B58</f>
        <v>&lt;组名-公司简称-A151-30-47&gt;</v>
      </c>
      <c r="C60" s="212"/>
      <c r="D60" s="212"/>
      <c r="E60" s="212"/>
      <c r="F60" s="212"/>
      <c r="G60" s="357"/>
      <c r="H60" s="357"/>
      <c r="I60" s="357"/>
      <c r="J60" s="357"/>
      <c r="K60" s="357"/>
      <c r="L60" s="357"/>
      <c r="M60" s="268" t="s">
        <v>1031</v>
      </c>
      <c r="N60" s="50"/>
      <c r="O60" s="50"/>
      <c r="P60" s="50"/>
      <c r="Q60" s="50"/>
      <c r="R60" s="47" t="s">
        <v>1131</v>
      </c>
      <c r="S60" s="50"/>
      <c r="T60" s="50"/>
      <c r="U60" s="50"/>
      <c r="V60" s="308"/>
      <c r="W60" s="48" t="s">
        <v>1132</v>
      </c>
      <c r="X60" s="262"/>
      <c r="Y60" s="38"/>
      <c r="Z60" s="38"/>
      <c r="AA60" s="155"/>
    </row>
    <row r="61" spans="2:27">
      <c r="B61" s="23" t="str">
        <f>'A151-25'!B59</f>
        <v>&lt;组名-公司简称-A151-30-48&gt;</v>
      </c>
      <c r="C61" s="212"/>
      <c r="D61" s="212"/>
      <c r="E61" s="212"/>
      <c r="F61" s="212"/>
      <c r="G61" s="357"/>
      <c r="H61" s="357"/>
      <c r="I61" s="357"/>
      <c r="J61" s="357"/>
      <c r="K61" s="357"/>
      <c r="L61" s="357"/>
      <c r="M61" s="268" t="s">
        <v>1032</v>
      </c>
      <c r="N61" s="50"/>
      <c r="O61" s="50"/>
      <c r="P61" s="50"/>
      <c r="Q61" s="50"/>
      <c r="R61" s="47" t="s">
        <v>1133</v>
      </c>
      <c r="S61" s="50"/>
      <c r="T61" s="50"/>
      <c r="U61" s="50"/>
      <c r="V61" s="308"/>
      <c r="W61" s="48" t="s">
        <v>1134</v>
      </c>
      <c r="X61" s="262"/>
      <c r="Y61" s="38"/>
      <c r="Z61" s="38"/>
      <c r="AA61" s="155"/>
    </row>
    <row r="62" spans="2:27">
      <c r="B62" s="23" t="str">
        <f>'A151-25'!B60</f>
        <v>&lt;组名-公司简称-A151-30-49&gt;</v>
      </c>
      <c r="C62" s="212"/>
      <c r="D62" s="212"/>
      <c r="E62" s="212"/>
      <c r="F62" s="212"/>
      <c r="G62" s="357"/>
      <c r="H62" s="357"/>
      <c r="I62" s="357"/>
      <c r="J62" s="357"/>
      <c r="K62" s="357"/>
      <c r="L62" s="357"/>
      <c r="M62" s="268" t="s">
        <v>1033</v>
      </c>
      <c r="N62" s="50"/>
      <c r="O62" s="50"/>
      <c r="P62" s="50"/>
      <c r="Q62" s="50"/>
      <c r="R62" s="47" t="s">
        <v>1135</v>
      </c>
      <c r="S62" s="50"/>
      <c r="T62" s="50"/>
      <c r="U62" s="50"/>
      <c r="V62" s="308"/>
      <c r="W62" s="48" t="s">
        <v>1136</v>
      </c>
      <c r="X62" s="262"/>
      <c r="Y62" s="38"/>
      <c r="Z62" s="38"/>
      <c r="AA62" s="155"/>
    </row>
    <row r="63" spans="2:27">
      <c r="B63" s="23" t="str">
        <f>'A151-25'!B61</f>
        <v>&lt;组名-公司简称-A151-30-50&gt;</v>
      </c>
      <c r="C63" s="212"/>
      <c r="D63" s="212"/>
      <c r="E63" s="212"/>
      <c r="F63" s="212"/>
      <c r="G63" s="357"/>
      <c r="H63" s="357"/>
      <c r="I63" s="357"/>
      <c r="J63" s="357"/>
      <c r="K63" s="357"/>
      <c r="L63" s="357"/>
      <c r="M63" s="268" t="s">
        <v>1034</v>
      </c>
      <c r="N63" s="50"/>
      <c r="O63" s="50"/>
      <c r="P63" s="50"/>
      <c r="Q63" s="50"/>
      <c r="R63" s="47" t="s">
        <v>3125</v>
      </c>
      <c r="S63" s="50"/>
      <c r="T63" s="50"/>
      <c r="U63" s="50"/>
      <c r="V63" s="308"/>
      <c r="W63" s="48" t="s">
        <v>3128</v>
      </c>
      <c r="X63" s="262"/>
      <c r="Y63" s="38"/>
      <c r="Z63" s="38"/>
      <c r="AA63" s="155"/>
    </row>
    <row r="64" spans="2:27">
      <c r="B64" s="23" t="str">
        <f>'A151-25'!B62</f>
        <v>&lt;组名-公司简称-A151-30-51&gt;</v>
      </c>
      <c r="C64" s="212"/>
      <c r="D64" s="212"/>
      <c r="E64" s="212"/>
      <c r="F64" s="212"/>
      <c r="G64" s="357"/>
      <c r="H64" s="357"/>
      <c r="I64" s="357"/>
      <c r="J64" s="357"/>
      <c r="K64" s="357"/>
      <c r="L64" s="357"/>
      <c r="M64" s="268" t="s">
        <v>1035</v>
      </c>
      <c r="N64" s="50"/>
      <c r="O64" s="50"/>
      <c r="P64" s="50"/>
      <c r="Q64" s="50"/>
      <c r="R64" s="47" t="s">
        <v>3126</v>
      </c>
      <c r="S64" s="50"/>
      <c r="T64" s="50"/>
      <c r="U64" s="50"/>
      <c r="V64" s="308"/>
      <c r="W64" s="48" t="s">
        <v>3129</v>
      </c>
      <c r="X64" s="262"/>
      <c r="Y64" s="38"/>
      <c r="Z64" s="38"/>
      <c r="AA64" s="155"/>
    </row>
    <row r="65" spans="2:27">
      <c r="B65" s="23"/>
      <c r="C65" s="212"/>
      <c r="D65" s="212"/>
      <c r="E65" s="212"/>
      <c r="F65" s="212"/>
      <c r="G65" s="357"/>
      <c r="H65" s="357"/>
      <c r="I65" s="357"/>
      <c r="J65" s="357"/>
      <c r="K65" s="357"/>
      <c r="L65" s="357"/>
      <c r="M65" s="268" t="s">
        <v>599</v>
      </c>
      <c r="N65" s="50"/>
      <c r="O65" s="50"/>
      <c r="P65" s="50"/>
      <c r="Q65" s="50"/>
      <c r="R65" s="47"/>
      <c r="S65" s="50"/>
      <c r="T65" s="50"/>
      <c r="U65" s="50"/>
      <c r="V65" s="308"/>
      <c r="W65" s="48"/>
      <c r="X65" s="262"/>
      <c r="Y65" s="38"/>
      <c r="Z65" s="38"/>
      <c r="AA65" s="155"/>
    </row>
    <row r="66" spans="2:27">
      <c r="B66" s="23"/>
      <c r="C66" s="212"/>
      <c r="D66" s="212"/>
      <c r="E66" s="212"/>
      <c r="F66" s="212"/>
      <c r="G66" s="357"/>
      <c r="H66" s="357"/>
      <c r="I66" s="357"/>
      <c r="J66" s="357"/>
      <c r="K66" s="357"/>
      <c r="L66" s="357"/>
      <c r="M66" s="212"/>
      <c r="N66" s="50"/>
      <c r="O66" s="50"/>
      <c r="P66" s="50"/>
      <c r="Q66" s="50"/>
      <c r="R66" s="47"/>
      <c r="S66" s="50"/>
      <c r="T66" s="50"/>
      <c r="U66" s="50"/>
      <c r="V66" s="308"/>
      <c r="W66" s="48"/>
      <c r="X66" s="262"/>
      <c r="Y66" s="38"/>
      <c r="Z66" s="38"/>
      <c r="AA66" s="155"/>
    </row>
    <row r="67" spans="2:27">
      <c r="B67" s="23"/>
      <c r="C67" s="212"/>
      <c r="D67" s="212"/>
      <c r="E67" s="212"/>
      <c r="F67" s="212"/>
      <c r="G67" s="357"/>
      <c r="H67" s="357"/>
      <c r="I67" s="357"/>
      <c r="J67" s="357"/>
      <c r="K67" s="357"/>
      <c r="L67" s="357"/>
      <c r="M67" s="212"/>
      <c r="N67" s="50"/>
      <c r="O67" s="50"/>
      <c r="P67" s="50"/>
      <c r="Q67" s="50"/>
      <c r="R67" s="47"/>
      <c r="S67" s="50"/>
      <c r="T67" s="50"/>
      <c r="U67" s="50"/>
      <c r="V67" s="308"/>
      <c r="W67" s="48"/>
      <c r="X67" s="262"/>
      <c r="Y67" s="38"/>
      <c r="Z67" s="38"/>
      <c r="AA67" s="155"/>
    </row>
    <row r="68" spans="2:27">
      <c r="B68" s="23"/>
      <c r="C68" s="212"/>
      <c r="D68" s="212"/>
      <c r="E68" s="212"/>
      <c r="F68" s="212"/>
      <c r="G68" s="357"/>
      <c r="H68" s="357"/>
      <c r="I68" s="357"/>
      <c r="J68" s="357"/>
      <c r="K68" s="357"/>
      <c r="L68" s="357"/>
      <c r="M68" s="212"/>
      <c r="N68" s="50"/>
      <c r="O68" s="50"/>
      <c r="P68" s="50"/>
      <c r="Q68" s="50"/>
      <c r="R68" s="47"/>
      <c r="S68" s="50"/>
      <c r="T68" s="50"/>
      <c r="U68" s="50"/>
      <c r="V68" s="308"/>
      <c r="W68" s="48"/>
      <c r="X68" s="262"/>
      <c r="Y68" s="38"/>
      <c r="Z68" s="38"/>
      <c r="AA68" s="155"/>
    </row>
    <row r="69" spans="2:27">
      <c r="B69" s="32"/>
      <c r="C69" s="52"/>
      <c r="D69" s="53"/>
      <c r="E69" s="53"/>
      <c r="F69" s="53"/>
      <c r="G69" s="364"/>
      <c r="H69" s="364"/>
      <c r="I69" s="364"/>
      <c r="J69" s="364"/>
      <c r="K69" s="364"/>
      <c r="L69" s="364"/>
      <c r="M69" s="53"/>
      <c r="N69" s="54"/>
      <c r="O69" s="54"/>
      <c r="P69" s="54"/>
      <c r="Q69" s="54"/>
      <c r="R69" s="55"/>
      <c r="S69" s="54"/>
      <c r="T69" s="54"/>
      <c r="U69" s="54"/>
      <c r="V69" s="309"/>
      <c r="W69" s="56"/>
      <c r="X69" s="262"/>
      <c r="Y69" s="38"/>
      <c r="Z69" s="38"/>
      <c r="AA69" s="155"/>
    </row>
    <row r="70" spans="2:27">
      <c r="B70" s="38"/>
      <c r="C70" s="57"/>
      <c r="D70" s="57"/>
      <c r="E70" s="57"/>
      <c r="F70" s="57"/>
      <c r="G70" s="365"/>
      <c r="H70" s="365"/>
      <c r="I70" s="365"/>
      <c r="J70" s="365"/>
      <c r="K70" s="365"/>
      <c r="L70" s="365"/>
      <c r="M70" s="57"/>
      <c r="N70" s="38"/>
      <c r="O70" s="38"/>
      <c r="P70" s="38"/>
      <c r="Q70" s="38"/>
      <c r="R70" s="38"/>
      <c r="S70" s="38"/>
      <c r="T70" s="38"/>
      <c r="U70" s="38"/>
      <c r="V70" s="38"/>
      <c r="W70" s="38"/>
      <c r="X70" s="38"/>
      <c r="Y70" s="38"/>
      <c r="Z70" s="38"/>
      <c r="AA70" s="155"/>
    </row>
    <row r="71" spans="2:27">
      <c r="B71" s="38"/>
      <c r="C71" s="57"/>
      <c r="D71" s="57"/>
      <c r="E71" s="57"/>
      <c r="F71" s="57"/>
      <c r="G71" s="365"/>
      <c r="H71" s="365"/>
      <c r="I71" s="365"/>
      <c r="J71" s="365"/>
      <c r="K71" s="365"/>
      <c r="L71" s="365"/>
      <c r="M71" s="57"/>
      <c r="N71" s="38"/>
      <c r="O71" s="38"/>
      <c r="P71" s="38"/>
      <c r="Q71" s="38"/>
      <c r="R71" s="38"/>
      <c r="S71" s="38"/>
      <c r="T71" s="38"/>
      <c r="U71" s="38"/>
      <c r="V71" s="38"/>
      <c r="W71" s="38"/>
      <c r="X71" s="38"/>
      <c r="Y71" s="38"/>
      <c r="Z71" s="38"/>
      <c r="AA71" s="155"/>
    </row>
    <row r="72" spans="2:27">
      <c r="B72" s="38"/>
      <c r="C72" s="57"/>
      <c r="D72" s="57"/>
      <c r="E72" s="57"/>
      <c r="F72" s="57"/>
      <c r="G72" s="365"/>
      <c r="H72" s="365"/>
      <c r="I72" s="365"/>
      <c r="J72" s="365"/>
      <c r="K72" s="365"/>
      <c r="L72" s="365"/>
      <c r="M72" s="57"/>
      <c r="N72" s="38"/>
      <c r="O72" s="38"/>
      <c r="P72" s="38"/>
      <c r="Q72" s="38"/>
      <c r="R72" s="38"/>
      <c r="S72" s="38"/>
      <c r="T72" s="38"/>
      <c r="U72" s="38"/>
      <c r="V72" s="38"/>
      <c r="W72" s="38"/>
      <c r="X72" s="38"/>
      <c r="Y72" s="38"/>
      <c r="Z72" s="38"/>
      <c r="AA72" s="155"/>
    </row>
    <row r="73" spans="2:27">
      <c r="B73" s="38"/>
      <c r="C73" s="57"/>
      <c r="D73" s="57"/>
      <c r="E73" s="57"/>
      <c r="F73" s="57"/>
      <c r="G73" s="365"/>
      <c r="H73" s="365"/>
      <c r="I73" s="365"/>
      <c r="J73" s="365"/>
      <c r="K73" s="365"/>
      <c r="L73" s="365"/>
      <c r="M73" s="57"/>
      <c r="N73" s="38"/>
      <c r="O73" s="38"/>
      <c r="P73" s="38"/>
      <c r="Q73" s="38"/>
      <c r="R73" s="38"/>
      <c r="S73" s="38"/>
      <c r="T73" s="38"/>
      <c r="U73" s="38"/>
      <c r="V73" s="38"/>
      <c r="W73" s="38"/>
      <c r="X73" s="38"/>
      <c r="Y73" s="38"/>
      <c r="Z73" s="38"/>
      <c r="AA73" s="155"/>
    </row>
    <row r="74" spans="2:27">
      <c r="B74" s="38"/>
      <c r="C74" s="57"/>
      <c r="D74" s="57"/>
      <c r="E74" s="57"/>
      <c r="F74" s="57"/>
      <c r="G74" s="365"/>
      <c r="H74" s="365"/>
      <c r="I74" s="365"/>
      <c r="J74" s="365"/>
      <c r="K74" s="365"/>
      <c r="L74" s="365"/>
      <c r="M74" s="57"/>
      <c r="N74" s="38"/>
      <c r="O74" s="38"/>
      <c r="P74" s="38"/>
      <c r="Q74" s="38"/>
      <c r="R74" s="38"/>
      <c r="S74" s="38"/>
      <c r="T74" s="38"/>
      <c r="U74" s="38"/>
      <c r="V74" s="38"/>
      <c r="W74" s="38"/>
      <c r="X74" s="38"/>
      <c r="Y74" s="38"/>
      <c r="Z74" s="38"/>
      <c r="AA74" s="155"/>
    </row>
    <row r="75" spans="2:27">
      <c r="B75" s="38"/>
      <c r="C75" s="57"/>
      <c r="D75" s="57"/>
      <c r="E75" s="57"/>
      <c r="F75" s="57"/>
      <c r="G75" s="365"/>
      <c r="H75" s="365"/>
      <c r="I75" s="365"/>
      <c r="J75" s="365"/>
      <c r="K75" s="365"/>
      <c r="L75" s="365"/>
      <c r="M75" s="57"/>
      <c r="N75" s="38"/>
      <c r="O75" s="38"/>
      <c r="P75" s="38"/>
      <c r="Q75" s="38"/>
      <c r="R75" s="38"/>
      <c r="S75" s="38"/>
      <c r="T75" s="38"/>
      <c r="U75" s="38"/>
      <c r="V75" s="38"/>
      <c r="W75" s="38"/>
      <c r="X75" s="38"/>
      <c r="Y75" s="38"/>
      <c r="Z75" s="38"/>
      <c r="AA75" s="155"/>
    </row>
    <row r="76" spans="2:27">
      <c r="B76" s="38"/>
      <c r="C76" s="57"/>
      <c r="D76" s="57"/>
      <c r="E76" s="57"/>
      <c r="F76" s="57"/>
      <c r="G76" s="365"/>
      <c r="H76" s="365"/>
      <c r="I76" s="365"/>
      <c r="J76" s="365"/>
      <c r="K76" s="365"/>
      <c r="L76" s="365"/>
      <c r="M76" s="57"/>
      <c r="N76" s="38"/>
      <c r="O76" s="38"/>
      <c r="P76" s="38"/>
      <c r="Q76" s="38"/>
      <c r="R76" s="38"/>
      <c r="S76" s="38"/>
      <c r="T76" s="38"/>
      <c r="U76" s="38"/>
      <c r="V76" s="38"/>
      <c r="W76" s="38"/>
      <c r="X76" s="38"/>
      <c r="Y76" s="38"/>
      <c r="Z76" s="38"/>
      <c r="AA76" s="155"/>
    </row>
  </sheetData>
  <mergeCells count="8">
    <mergeCell ref="X10:X11"/>
    <mergeCell ref="B10:B11"/>
    <mergeCell ref="C10:C11"/>
    <mergeCell ref="D10:G10"/>
    <mergeCell ref="N10:R10"/>
    <mergeCell ref="S10:W10"/>
    <mergeCell ref="J10:M10"/>
    <mergeCell ref="H10:I10"/>
  </mergeCells>
  <phoneticPr fontId="7" type="noConversion"/>
  <conditionalFormatting sqref="P12:Q69">
    <cfRule type="cellIs" dxfId="22" priority="25" stopIfTrue="1" operator="equal">
      <formula>#REF!</formula>
    </cfRule>
    <cfRule type="cellIs" priority="26" stopIfTrue="1" operator="equal">
      <formula>#REF!</formula>
    </cfRule>
  </conditionalFormatting>
  <conditionalFormatting sqref="U12:V69">
    <cfRule type="cellIs" dxfId="21" priority="29" stopIfTrue="1" operator="equal">
      <formula>#REF!</formula>
    </cfRule>
  </conditionalFormatting>
  <dataValidations count="3">
    <dataValidation type="list" allowBlank="1" showInputMessage="1" showErrorMessage="1" sqref="WVZ983054:WVZ983109 L70:L1048576 L1:L10 P12:P69 TN12:TN69 ADJ12:ADJ69 ANF12:ANF69 AXB12:AXB69 BGX12:BGX69 BQT12:BQT69 CAP12:CAP69 CKL12:CKL69 CUH12:CUH69 DED12:DED69 DNZ12:DNZ69 DXV12:DXV69 EHR12:EHR69 ERN12:ERN69 FBJ12:FBJ69 FLF12:FLF69 FVB12:FVB69 GEX12:GEX69 GOT12:GOT69 GYP12:GYP69 HIL12:HIL69 HSH12:HSH69 ICD12:ICD69 ILZ12:ILZ69 IVV12:IVV69 JFR12:JFR69 JPN12:JPN69 JZJ12:JZJ69 KJF12:KJF69 KTB12:KTB69 LCX12:LCX69 LMT12:LMT69 LWP12:LWP69 MGL12:MGL69 MQH12:MQH69 NAD12:NAD69 NJZ12:NJZ69 NTV12:NTV69 ODR12:ODR69 ONN12:ONN69 OXJ12:OXJ69 PHF12:PHF69 PRB12:PRB69 QAX12:QAX69 QKT12:QKT69 QUP12:QUP69 REL12:REL69 ROH12:ROH69 RYD12:RYD69 SHZ12:SHZ69 SRV12:SRV69 TBR12:TBR69 TLN12:TLN69 TVJ12:TVJ69 UFF12:UFF69 UPB12:UPB69 UYX12:UYX69 VIT12:VIT69 VSP12:VSP69 WCL12:WCL69 WMH12:WMH69 WWD12:WWD69 U65550:V65605 JR65550:JR65605 TN65550:TN65605 ADJ65550:ADJ65605 ANF65550:ANF65605 AXB65550:AXB65605 BGX65550:BGX65605 BQT65550:BQT65605 CAP65550:CAP65605 CKL65550:CKL65605 CUH65550:CUH65605 DED65550:DED65605 DNZ65550:DNZ65605 DXV65550:DXV65605 EHR65550:EHR65605 ERN65550:ERN65605 FBJ65550:FBJ65605 FLF65550:FLF65605 FVB65550:FVB65605 GEX65550:GEX65605 GOT65550:GOT65605 GYP65550:GYP65605 HIL65550:HIL65605 HSH65550:HSH65605 ICD65550:ICD65605 ILZ65550:ILZ65605 IVV65550:IVV65605 JFR65550:JFR65605 JPN65550:JPN65605 JZJ65550:JZJ65605 KJF65550:KJF65605 KTB65550:KTB65605 LCX65550:LCX65605 LMT65550:LMT65605 LWP65550:LWP65605 MGL65550:MGL65605 MQH65550:MQH65605 NAD65550:NAD65605 NJZ65550:NJZ65605 NTV65550:NTV65605 ODR65550:ODR65605 ONN65550:ONN65605 OXJ65550:OXJ65605 PHF65550:PHF65605 PRB65550:PRB65605 QAX65550:QAX65605 QKT65550:QKT65605 QUP65550:QUP65605 REL65550:REL65605 ROH65550:ROH65605 RYD65550:RYD65605 SHZ65550:SHZ65605 SRV65550:SRV65605 TBR65550:TBR65605 TLN65550:TLN65605 TVJ65550:TVJ65605 UFF65550:UFF65605 UPB65550:UPB65605 UYX65550:UYX65605 VIT65550:VIT65605 VSP65550:VSP65605 WCL65550:WCL65605 WMH65550:WMH65605 WWD65550:WWD65605 U131086:V131141 JR131086:JR131141 TN131086:TN131141 ADJ131086:ADJ131141 ANF131086:ANF131141 AXB131086:AXB131141 BGX131086:BGX131141 BQT131086:BQT131141 CAP131086:CAP131141 CKL131086:CKL131141 CUH131086:CUH131141 DED131086:DED131141 DNZ131086:DNZ131141 DXV131086:DXV131141 EHR131086:EHR131141 ERN131086:ERN131141 FBJ131086:FBJ131141 FLF131086:FLF131141 FVB131086:FVB131141 GEX131086:GEX131141 GOT131086:GOT131141 GYP131086:GYP131141 HIL131086:HIL131141 HSH131086:HSH131141 ICD131086:ICD131141 ILZ131086:ILZ131141 IVV131086:IVV131141 JFR131086:JFR131141 JPN131086:JPN131141 JZJ131086:JZJ131141 KJF131086:KJF131141 KTB131086:KTB131141 LCX131086:LCX131141 LMT131086:LMT131141 LWP131086:LWP131141 MGL131086:MGL131141 MQH131086:MQH131141 NAD131086:NAD131141 NJZ131086:NJZ131141 NTV131086:NTV131141 ODR131086:ODR131141 ONN131086:ONN131141 OXJ131086:OXJ131141 PHF131086:PHF131141 PRB131086:PRB131141 QAX131086:QAX131141 QKT131086:QKT131141 QUP131086:QUP131141 REL131086:REL131141 ROH131086:ROH131141 RYD131086:RYD131141 SHZ131086:SHZ131141 SRV131086:SRV131141 TBR131086:TBR131141 TLN131086:TLN131141 TVJ131086:TVJ131141 UFF131086:UFF131141 UPB131086:UPB131141 UYX131086:UYX131141 VIT131086:VIT131141 VSP131086:VSP131141 WCL131086:WCL131141 WMH131086:WMH131141 WWD131086:WWD131141 U196622:V196677 JR196622:JR196677 TN196622:TN196677 ADJ196622:ADJ196677 ANF196622:ANF196677 AXB196622:AXB196677 BGX196622:BGX196677 BQT196622:BQT196677 CAP196622:CAP196677 CKL196622:CKL196677 CUH196622:CUH196677 DED196622:DED196677 DNZ196622:DNZ196677 DXV196622:DXV196677 EHR196622:EHR196677 ERN196622:ERN196677 FBJ196622:FBJ196677 FLF196622:FLF196677 FVB196622:FVB196677 GEX196622:GEX196677 GOT196622:GOT196677 GYP196622:GYP196677 HIL196622:HIL196677 HSH196622:HSH196677 ICD196622:ICD196677 ILZ196622:ILZ196677 IVV196622:IVV196677 JFR196622:JFR196677 JPN196622:JPN196677 JZJ196622:JZJ196677 KJF196622:KJF196677 KTB196622:KTB196677 LCX196622:LCX196677 LMT196622:LMT196677 LWP196622:LWP196677 MGL196622:MGL196677 MQH196622:MQH196677 NAD196622:NAD196677 NJZ196622:NJZ196677 NTV196622:NTV196677 ODR196622:ODR196677 ONN196622:ONN196677 OXJ196622:OXJ196677 PHF196622:PHF196677 PRB196622:PRB196677 QAX196622:QAX196677 QKT196622:QKT196677 QUP196622:QUP196677 REL196622:REL196677 ROH196622:ROH196677 RYD196622:RYD196677 SHZ196622:SHZ196677 SRV196622:SRV196677 TBR196622:TBR196677 TLN196622:TLN196677 TVJ196622:TVJ196677 UFF196622:UFF196677 UPB196622:UPB196677 UYX196622:UYX196677 VIT196622:VIT196677 VSP196622:VSP196677 WCL196622:WCL196677 WMH196622:WMH196677 WWD196622:WWD196677 U262158:V262213 JR262158:JR262213 TN262158:TN262213 ADJ262158:ADJ262213 ANF262158:ANF262213 AXB262158:AXB262213 BGX262158:BGX262213 BQT262158:BQT262213 CAP262158:CAP262213 CKL262158:CKL262213 CUH262158:CUH262213 DED262158:DED262213 DNZ262158:DNZ262213 DXV262158:DXV262213 EHR262158:EHR262213 ERN262158:ERN262213 FBJ262158:FBJ262213 FLF262158:FLF262213 FVB262158:FVB262213 GEX262158:GEX262213 GOT262158:GOT262213 GYP262158:GYP262213 HIL262158:HIL262213 HSH262158:HSH262213 ICD262158:ICD262213 ILZ262158:ILZ262213 IVV262158:IVV262213 JFR262158:JFR262213 JPN262158:JPN262213 JZJ262158:JZJ262213 KJF262158:KJF262213 KTB262158:KTB262213 LCX262158:LCX262213 LMT262158:LMT262213 LWP262158:LWP262213 MGL262158:MGL262213 MQH262158:MQH262213 NAD262158:NAD262213 NJZ262158:NJZ262213 NTV262158:NTV262213 ODR262158:ODR262213 ONN262158:ONN262213 OXJ262158:OXJ262213 PHF262158:PHF262213 PRB262158:PRB262213 QAX262158:QAX262213 QKT262158:QKT262213 QUP262158:QUP262213 REL262158:REL262213 ROH262158:ROH262213 RYD262158:RYD262213 SHZ262158:SHZ262213 SRV262158:SRV262213 TBR262158:TBR262213 TLN262158:TLN262213 TVJ262158:TVJ262213 UFF262158:UFF262213 UPB262158:UPB262213 UYX262158:UYX262213 VIT262158:VIT262213 VSP262158:VSP262213 WCL262158:WCL262213 WMH262158:WMH262213 WWD262158:WWD262213 U327694:V327749 JR327694:JR327749 TN327694:TN327749 ADJ327694:ADJ327749 ANF327694:ANF327749 AXB327694:AXB327749 BGX327694:BGX327749 BQT327694:BQT327749 CAP327694:CAP327749 CKL327694:CKL327749 CUH327694:CUH327749 DED327694:DED327749 DNZ327694:DNZ327749 DXV327694:DXV327749 EHR327694:EHR327749 ERN327694:ERN327749 FBJ327694:FBJ327749 FLF327694:FLF327749 FVB327694:FVB327749 GEX327694:GEX327749 GOT327694:GOT327749 GYP327694:GYP327749 HIL327694:HIL327749 HSH327694:HSH327749 ICD327694:ICD327749 ILZ327694:ILZ327749 IVV327694:IVV327749 JFR327694:JFR327749 JPN327694:JPN327749 JZJ327694:JZJ327749 KJF327694:KJF327749 KTB327694:KTB327749 LCX327694:LCX327749 LMT327694:LMT327749 LWP327694:LWP327749 MGL327694:MGL327749 MQH327694:MQH327749 NAD327694:NAD327749 NJZ327694:NJZ327749 NTV327694:NTV327749 ODR327694:ODR327749 ONN327694:ONN327749 OXJ327694:OXJ327749 PHF327694:PHF327749 PRB327694:PRB327749 QAX327694:QAX327749 QKT327694:QKT327749 QUP327694:QUP327749 REL327694:REL327749 ROH327694:ROH327749 RYD327694:RYD327749 SHZ327694:SHZ327749 SRV327694:SRV327749 TBR327694:TBR327749 TLN327694:TLN327749 TVJ327694:TVJ327749 UFF327694:UFF327749 UPB327694:UPB327749 UYX327694:UYX327749 VIT327694:VIT327749 VSP327694:VSP327749 WCL327694:WCL327749 WMH327694:WMH327749 WWD327694:WWD327749 U393230:V393285 JR393230:JR393285 TN393230:TN393285 ADJ393230:ADJ393285 ANF393230:ANF393285 AXB393230:AXB393285 BGX393230:BGX393285 BQT393230:BQT393285 CAP393230:CAP393285 CKL393230:CKL393285 CUH393230:CUH393285 DED393230:DED393285 DNZ393230:DNZ393285 DXV393230:DXV393285 EHR393230:EHR393285 ERN393230:ERN393285 FBJ393230:FBJ393285 FLF393230:FLF393285 FVB393230:FVB393285 GEX393230:GEX393285 GOT393230:GOT393285 GYP393230:GYP393285 HIL393230:HIL393285 HSH393230:HSH393285 ICD393230:ICD393285 ILZ393230:ILZ393285 IVV393230:IVV393285 JFR393230:JFR393285 JPN393230:JPN393285 JZJ393230:JZJ393285 KJF393230:KJF393285 KTB393230:KTB393285 LCX393230:LCX393285 LMT393230:LMT393285 LWP393230:LWP393285 MGL393230:MGL393285 MQH393230:MQH393285 NAD393230:NAD393285 NJZ393230:NJZ393285 NTV393230:NTV393285 ODR393230:ODR393285 ONN393230:ONN393285 OXJ393230:OXJ393285 PHF393230:PHF393285 PRB393230:PRB393285 QAX393230:QAX393285 QKT393230:QKT393285 QUP393230:QUP393285 REL393230:REL393285 ROH393230:ROH393285 RYD393230:RYD393285 SHZ393230:SHZ393285 SRV393230:SRV393285 TBR393230:TBR393285 TLN393230:TLN393285 TVJ393230:TVJ393285 UFF393230:UFF393285 UPB393230:UPB393285 UYX393230:UYX393285 VIT393230:VIT393285 VSP393230:VSP393285 WCL393230:WCL393285 WMH393230:WMH393285 WWD393230:WWD393285 U458766:V458821 JR458766:JR458821 TN458766:TN458821 ADJ458766:ADJ458821 ANF458766:ANF458821 AXB458766:AXB458821 BGX458766:BGX458821 BQT458766:BQT458821 CAP458766:CAP458821 CKL458766:CKL458821 CUH458766:CUH458821 DED458766:DED458821 DNZ458766:DNZ458821 DXV458766:DXV458821 EHR458766:EHR458821 ERN458766:ERN458821 FBJ458766:FBJ458821 FLF458766:FLF458821 FVB458766:FVB458821 GEX458766:GEX458821 GOT458766:GOT458821 GYP458766:GYP458821 HIL458766:HIL458821 HSH458766:HSH458821 ICD458766:ICD458821 ILZ458766:ILZ458821 IVV458766:IVV458821 JFR458766:JFR458821 JPN458766:JPN458821 JZJ458766:JZJ458821 KJF458766:KJF458821 KTB458766:KTB458821 LCX458766:LCX458821 LMT458766:LMT458821 LWP458766:LWP458821 MGL458766:MGL458821 MQH458766:MQH458821 NAD458766:NAD458821 NJZ458766:NJZ458821 NTV458766:NTV458821 ODR458766:ODR458821 ONN458766:ONN458821 OXJ458766:OXJ458821 PHF458766:PHF458821 PRB458766:PRB458821 QAX458766:QAX458821 QKT458766:QKT458821 QUP458766:QUP458821 REL458766:REL458821 ROH458766:ROH458821 RYD458766:RYD458821 SHZ458766:SHZ458821 SRV458766:SRV458821 TBR458766:TBR458821 TLN458766:TLN458821 TVJ458766:TVJ458821 UFF458766:UFF458821 UPB458766:UPB458821 UYX458766:UYX458821 VIT458766:VIT458821 VSP458766:VSP458821 WCL458766:WCL458821 WMH458766:WMH458821 WWD458766:WWD458821 U524302:V524357 JR524302:JR524357 TN524302:TN524357 ADJ524302:ADJ524357 ANF524302:ANF524357 AXB524302:AXB524357 BGX524302:BGX524357 BQT524302:BQT524357 CAP524302:CAP524357 CKL524302:CKL524357 CUH524302:CUH524357 DED524302:DED524357 DNZ524302:DNZ524357 DXV524302:DXV524357 EHR524302:EHR524357 ERN524302:ERN524357 FBJ524302:FBJ524357 FLF524302:FLF524357 FVB524302:FVB524357 GEX524302:GEX524357 GOT524302:GOT524357 GYP524302:GYP524357 HIL524302:HIL524357 HSH524302:HSH524357 ICD524302:ICD524357 ILZ524302:ILZ524357 IVV524302:IVV524357 JFR524302:JFR524357 JPN524302:JPN524357 JZJ524302:JZJ524357 KJF524302:KJF524357 KTB524302:KTB524357 LCX524302:LCX524357 LMT524302:LMT524357 LWP524302:LWP524357 MGL524302:MGL524357 MQH524302:MQH524357 NAD524302:NAD524357 NJZ524302:NJZ524357 NTV524302:NTV524357 ODR524302:ODR524357 ONN524302:ONN524357 OXJ524302:OXJ524357 PHF524302:PHF524357 PRB524302:PRB524357 QAX524302:QAX524357 QKT524302:QKT524357 QUP524302:QUP524357 REL524302:REL524357 ROH524302:ROH524357 RYD524302:RYD524357 SHZ524302:SHZ524357 SRV524302:SRV524357 TBR524302:TBR524357 TLN524302:TLN524357 TVJ524302:TVJ524357 UFF524302:UFF524357 UPB524302:UPB524357 UYX524302:UYX524357 VIT524302:VIT524357 VSP524302:VSP524357 WCL524302:WCL524357 WMH524302:WMH524357 WWD524302:WWD524357 U589838:V589893 JR589838:JR589893 TN589838:TN589893 ADJ589838:ADJ589893 ANF589838:ANF589893 AXB589838:AXB589893 BGX589838:BGX589893 BQT589838:BQT589893 CAP589838:CAP589893 CKL589838:CKL589893 CUH589838:CUH589893 DED589838:DED589893 DNZ589838:DNZ589893 DXV589838:DXV589893 EHR589838:EHR589893 ERN589838:ERN589893 FBJ589838:FBJ589893 FLF589838:FLF589893 FVB589838:FVB589893 GEX589838:GEX589893 GOT589838:GOT589893 GYP589838:GYP589893 HIL589838:HIL589893 HSH589838:HSH589893 ICD589838:ICD589893 ILZ589838:ILZ589893 IVV589838:IVV589893 JFR589838:JFR589893 JPN589838:JPN589893 JZJ589838:JZJ589893 KJF589838:KJF589893 KTB589838:KTB589893 LCX589838:LCX589893 LMT589838:LMT589893 LWP589838:LWP589893 MGL589838:MGL589893 MQH589838:MQH589893 NAD589838:NAD589893 NJZ589838:NJZ589893 NTV589838:NTV589893 ODR589838:ODR589893 ONN589838:ONN589893 OXJ589838:OXJ589893 PHF589838:PHF589893 PRB589838:PRB589893 QAX589838:QAX589893 QKT589838:QKT589893 QUP589838:QUP589893 REL589838:REL589893 ROH589838:ROH589893 RYD589838:RYD589893 SHZ589838:SHZ589893 SRV589838:SRV589893 TBR589838:TBR589893 TLN589838:TLN589893 TVJ589838:TVJ589893 UFF589838:UFF589893 UPB589838:UPB589893 UYX589838:UYX589893 VIT589838:VIT589893 VSP589838:VSP589893 WCL589838:WCL589893 WMH589838:WMH589893 WWD589838:WWD589893 U655374:V655429 JR655374:JR655429 TN655374:TN655429 ADJ655374:ADJ655429 ANF655374:ANF655429 AXB655374:AXB655429 BGX655374:BGX655429 BQT655374:BQT655429 CAP655374:CAP655429 CKL655374:CKL655429 CUH655374:CUH655429 DED655374:DED655429 DNZ655374:DNZ655429 DXV655374:DXV655429 EHR655374:EHR655429 ERN655374:ERN655429 FBJ655374:FBJ655429 FLF655374:FLF655429 FVB655374:FVB655429 GEX655374:GEX655429 GOT655374:GOT655429 GYP655374:GYP655429 HIL655374:HIL655429 HSH655374:HSH655429 ICD655374:ICD655429 ILZ655374:ILZ655429 IVV655374:IVV655429 JFR655374:JFR655429 JPN655374:JPN655429 JZJ655374:JZJ655429 KJF655374:KJF655429 KTB655374:KTB655429 LCX655374:LCX655429 LMT655374:LMT655429 LWP655374:LWP655429 MGL655374:MGL655429 MQH655374:MQH655429 NAD655374:NAD655429 NJZ655374:NJZ655429 NTV655374:NTV655429 ODR655374:ODR655429 ONN655374:ONN655429 OXJ655374:OXJ655429 PHF655374:PHF655429 PRB655374:PRB655429 QAX655374:QAX655429 QKT655374:QKT655429 QUP655374:QUP655429 REL655374:REL655429 ROH655374:ROH655429 RYD655374:RYD655429 SHZ655374:SHZ655429 SRV655374:SRV655429 TBR655374:TBR655429 TLN655374:TLN655429 TVJ655374:TVJ655429 UFF655374:UFF655429 UPB655374:UPB655429 UYX655374:UYX655429 VIT655374:VIT655429 VSP655374:VSP655429 WCL655374:WCL655429 WMH655374:WMH655429 WWD655374:WWD655429 U720910:V720965 JR720910:JR720965 TN720910:TN720965 ADJ720910:ADJ720965 ANF720910:ANF720965 AXB720910:AXB720965 BGX720910:BGX720965 BQT720910:BQT720965 CAP720910:CAP720965 CKL720910:CKL720965 CUH720910:CUH720965 DED720910:DED720965 DNZ720910:DNZ720965 DXV720910:DXV720965 EHR720910:EHR720965 ERN720910:ERN720965 FBJ720910:FBJ720965 FLF720910:FLF720965 FVB720910:FVB720965 GEX720910:GEX720965 GOT720910:GOT720965 GYP720910:GYP720965 HIL720910:HIL720965 HSH720910:HSH720965 ICD720910:ICD720965 ILZ720910:ILZ720965 IVV720910:IVV720965 JFR720910:JFR720965 JPN720910:JPN720965 JZJ720910:JZJ720965 KJF720910:KJF720965 KTB720910:KTB720965 LCX720910:LCX720965 LMT720910:LMT720965 LWP720910:LWP720965 MGL720910:MGL720965 MQH720910:MQH720965 NAD720910:NAD720965 NJZ720910:NJZ720965 NTV720910:NTV720965 ODR720910:ODR720965 ONN720910:ONN720965 OXJ720910:OXJ720965 PHF720910:PHF720965 PRB720910:PRB720965 QAX720910:QAX720965 QKT720910:QKT720965 QUP720910:QUP720965 REL720910:REL720965 ROH720910:ROH720965 RYD720910:RYD720965 SHZ720910:SHZ720965 SRV720910:SRV720965 TBR720910:TBR720965 TLN720910:TLN720965 TVJ720910:TVJ720965 UFF720910:UFF720965 UPB720910:UPB720965 UYX720910:UYX720965 VIT720910:VIT720965 VSP720910:VSP720965 WCL720910:WCL720965 WMH720910:WMH720965 WWD720910:WWD720965 U786446:V786501 JR786446:JR786501 TN786446:TN786501 ADJ786446:ADJ786501 ANF786446:ANF786501 AXB786446:AXB786501 BGX786446:BGX786501 BQT786446:BQT786501 CAP786446:CAP786501 CKL786446:CKL786501 CUH786446:CUH786501 DED786446:DED786501 DNZ786446:DNZ786501 DXV786446:DXV786501 EHR786446:EHR786501 ERN786446:ERN786501 FBJ786446:FBJ786501 FLF786446:FLF786501 FVB786446:FVB786501 GEX786446:GEX786501 GOT786446:GOT786501 GYP786446:GYP786501 HIL786446:HIL786501 HSH786446:HSH786501 ICD786446:ICD786501 ILZ786446:ILZ786501 IVV786446:IVV786501 JFR786446:JFR786501 JPN786446:JPN786501 JZJ786446:JZJ786501 KJF786446:KJF786501 KTB786446:KTB786501 LCX786446:LCX786501 LMT786446:LMT786501 LWP786446:LWP786501 MGL786446:MGL786501 MQH786446:MQH786501 NAD786446:NAD786501 NJZ786446:NJZ786501 NTV786446:NTV786501 ODR786446:ODR786501 ONN786446:ONN786501 OXJ786446:OXJ786501 PHF786446:PHF786501 PRB786446:PRB786501 QAX786446:QAX786501 QKT786446:QKT786501 QUP786446:QUP786501 REL786446:REL786501 ROH786446:ROH786501 RYD786446:RYD786501 SHZ786446:SHZ786501 SRV786446:SRV786501 TBR786446:TBR786501 TLN786446:TLN786501 TVJ786446:TVJ786501 UFF786446:UFF786501 UPB786446:UPB786501 UYX786446:UYX786501 VIT786446:VIT786501 VSP786446:VSP786501 WCL786446:WCL786501 WMH786446:WMH786501 WWD786446:WWD786501 U851982:V852037 JR851982:JR852037 TN851982:TN852037 ADJ851982:ADJ852037 ANF851982:ANF852037 AXB851982:AXB852037 BGX851982:BGX852037 BQT851982:BQT852037 CAP851982:CAP852037 CKL851982:CKL852037 CUH851982:CUH852037 DED851982:DED852037 DNZ851982:DNZ852037 DXV851982:DXV852037 EHR851982:EHR852037 ERN851982:ERN852037 FBJ851982:FBJ852037 FLF851982:FLF852037 FVB851982:FVB852037 GEX851982:GEX852037 GOT851982:GOT852037 GYP851982:GYP852037 HIL851982:HIL852037 HSH851982:HSH852037 ICD851982:ICD852037 ILZ851982:ILZ852037 IVV851982:IVV852037 JFR851982:JFR852037 JPN851982:JPN852037 JZJ851982:JZJ852037 KJF851982:KJF852037 KTB851982:KTB852037 LCX851982:LCX852037 LMT851982:LMT852037 LWP851982:LWP852037 MGL851982:MGL852037 MQH851982:MQH852037 NAD851982:NAD852037 NJZ851982:NJZ852037 NTV851982:NTV852037 ODR851982:ODR852037 ONN851982:ONN852037 OXJ851982:OXJ852037 PHF851982:PHF852037 PRB851982:PRB852037 QAX851982:QAX852037 QKT851982:QKT852037 QUP851982:QUP852037 REL851982:REL852037 ROH851982:ROH852037 RYD851982:RYD852037 SHZ851982:SHZ852037 SRV851982:SRV852037 TBR851982:TBR852037 TLN851982:TLN852037 TVJ851982:TVJ852037 UFF851982:UFF852037 UPB851982:UPB852037 UYX851982:UYX852037 VIT851982:VIT852037 VSP851982:VSP852037 WCL851982:WCL852037 WMH851982:WMH852037 WWD851982:WWD852037 U917518:V917573 JR917518:JR917573 TN917518:TN917573 ADJ917518:ADJ917573 ANF917518:ANF917573 AXB917518:AXB917573 BGX917518:BGX917573 BQT917518:BQT917573 CAP917518:CAP917573 CKL917518:CKL917573 CUH917518:CUH917573 DED917518:DED917573 DNZ917518:DNZ917573 DXV917518:DXV917573 EHR917518:EHR917573 ERN917518:ERN917573 FBJ917518:FBJ917573 FLF917518:FLF917573 FVB917518:FVB917573 GEX917518:GEX917573 GOT917518:GOT917573 GYP917518:GYP917573 HIL917518:HIL917573 HSH917518:HSH917573 ICD917518:ICD917573 ILZ917518:ILZ917573 IVV917518:IVV917573 JFR917518:JFR917573 JPN917518:JPN917573 JZJ917518:JZJ917573 KJF917518:KJF917573 KTB917518:KTB917573 LCX917518:LCX917573 LMT917518:LMT917573 LWP917518:LWP917573 MGL917518:MGL917573 MQH917518:MQH917573 NAD917518:NAD917573 NJZ917518:NJZ917573 NTV917518:NTV917573 ODR917518:ODR917573 ONN917518:ONN917573 OXJ917518:OXJ917573 PHF917518:PHF917573 PRB917518:PRB917573 QAX917518:QAX917573 QKT917518:QKT917573 QUP917518:QUP917573 REL917518:REL917573 ROH917518:ROH917573 RYD917518:RYD917573 SHZ917518:SHZ917573 SRV917518:SRV917573 TBR917518:TBR917573 TLN917518:TLN917573 TVJ917518:TVJ917573 UFF917518:UFF917573 UPB917518:UPB917573 UYX917518:UYX917573 VIT917518:VIT917573 VSP917518:VSP917573 WCL917518:WCL917573 WMH917518:WMH917573 WWD917518:WWD917573 U983054:V983109 JR983054:JR983109 TN983054:TN983109 ADJ983054:ADJ983109 ANF983054:ANF983109 AXB983054:AXB983109 BGX983054:BGX983109 BQT983054:BQT983109 CAP983054:CAP983109 CKL983054:CKL983109 CUH983054:CUH983109 DED983054:DED983109 DNZ983054:DNZ983109 DXV983054:DXV983109 EHR983054:EHR983109 ERN983054:ERN983109 FBJ983054:FBJ983109 FLF983054:FLF983109 FVB983054:FVB983109 GEX983054:GEX983109 GOT983054:GOT983109 GYP983054:GYP983109 HIL983054:HIL983109 HSH983054:HSH983109 ICD983054:ICD983109 ILZ983054:ILZ983109 IVV983054:IVV983109 JFR983054:JFR983109 JPN983054:JPN983109 JZJ983054:JZJ983109 KJF983054:KJF983109 KTB983054:KTB983109 LCX983054:LCX983109 LMT983054:LMT983109 LWP983054:LWP983109 MGL983054:MGL983109 MQH983054:MQH983109 NAD983054:NAD983109 NJZ983054:NJZ983109 NTV983054:NTV983109 ODR983054:ODR983109 ONN983054:ONN983109 OXJ983054:OXJ983109 PHF983054:PHF983109 PRB983054:PRB983109 QAX983054:QAX983109 QKT983054:QKT983109 QUP983054:QUP983109 REL983054:REL983109 ROH983054:ROH983109 RYD983054:RYD983109 SHZ983054:SHZ983109 SRV983054:SRV983109 TBR983054:TBR983109 TLN983054:TLN983109 TVJ983054:TVJ983109 UFF983054:UFF983109 UPB983054:UPB983109 UYX983054:UYX983109 VIT983054:VIT983109 VSP983054:VSP983109 WCL983054:WCL983109 WMH983054:WMH983109 WWD983054:WWD983109 U12:U69 JN12:JN69 TJ12:TJ69 ADF12:ADF69 ANB12:ANB69 AWX12:AWX69 BGT12:BGT69 BQP12:BQP69 CAL12:CAL69 CKH12:CKH69 CUD12:CUD69 DDZ12:DDZ69 DNV12:DNV69 DXR12:DXR69 EHN12:EHN69 ERJ12:ERJ69 FBF12:FBF69 FLB12:FLB69 FUX12:FUX69 GET12:GET69 GOP12:GOP69 GYL12:GYL69 HIH12:HIH69 HSD12:HSD69 IBZ12:IBZ69 ILV12:ILV69 IVR12:IVR69 JFN12:JFN69 JPJ12:JPJ69 JZF12:JZF69 KJB12:KJB69 KSX12:KSX69 LCT12:LCT69 LMP12:LMP69 LWL12:LWL69 MGH12:MGH69 MQD12:MQD69 MZZ12:MZZ69 NJV12:NJV69 NTR12:NTR69 ODN12:ODN69 ONJ12:ONJ69 OXF12:OXF69 PHB12:PHB69 PQX12:PQX69 QAT12:QAT69 QKP12:QKP69 QUL12:QUL69 REH12:REH69 ROD12:ROD69 RXZ12:RXZ69 SHV12:SHV69 SRR12:SRR69 TBN12:TBN69 TLJ12:TLJ69 TVF12:TVF69 UFB12:UFB69 UOX12:UOX69 UYT12:UYT69 VIP12:VIP69 VSL12:VSL69 WCH12:WCH69 WMD12:WMD69 WVZ12:WVZ69 P65550:Q65605 JN65550:JN65605 TJ65550:TJ65605 ADF65550:ADF65605 ANB65550:ANB65605 AWX65550:AWX65605 BGT65550:BGT65605 BQP65550:BQP65605 CAL65550:CAL65605 CKH65550:CKH65605 CUD65550:CUD65605 DDZ65550:DDZ65605 DNV65550:DNV65605 DXR65550:DXR65605 EHN65550:EHN65605 ERJ65550:ERJ65605 FBF65550:FBF65605 FLB65550:FLB65605 FUX65550:FUX65605 GET65550:GET65605 GOP65550:GOP65605 GYL65550:GYL65605 HIH65550:HIH65605 HSD65550:HSD65605 IBZ65550:IBZ65605 ILV65550:ILV65605 IVR65550:IVR65605 JFN65550:JFN65605 JPJ65550:JPJ65605 JZF65550:JZF65605 KJB65550:KJB65605 KSX65550:KSX65605 LCT65550:LCT65605 LMP65550:LMP65605 LWL65550:LWL65605 MGH65550:MGH65605 MQD65550:MQD65605 MZZ65550:MZZ65605 NJV65550:NJV65605 NTR65550:NTR65605 ODN65550:ODN65605 ONJ65550:ONJ65605 OXF65550:OXF65605 PHB65550:PHB65605 PQX65550:PQX65605 QAT65550:QAT65605 QKP65550:QKP65605 QUL65550:QUL65605 REH65550:REH65605 ROD65550:ROD65605 RXZ65550:RXZ65605 SHV65550:SHV65605 SRR65550:SRR65605 TBN65550:TBN65605 TLJ65550:TLJ65605 TVF65550:TVF65605 UFB65550:UFB65605 UOX65550:UOX65605 UYT65550:UYT65605 VIP65550:VIP65605 VSL65550:VSL65605 WCH65550:WCH65605 WMD65550:WMD65605 WVZ65550:WVZ65605 P131086:Q131141 JN131086:JN131141 TJ131086:TJ131141 ADF131086:ADF131141 ANB131086:ANB131141 AWX131086:AWX131141 BGT131086:BGT131141 BQP131086:BQP131141 CAL131086:CAL131141 CKH131086:CKH131141 CUD131086:CUD131141 DDZ131086:DDZ131141 DNV131086:DNV131141 DXR131086:DXR131141 EHN131086:EHN131141 ERJ131086:ERJ131141 FBF131086:FBF131141 FLB131086:FLB131141 FUX131086:FUX131141 GET131086:GET131141 GOP131086:GOP131141 GYL131086:GYL131141 HIH131086:HIH131141 HSD131086:HSD131141 IBZ131086:IBZ131141 ILV131086:ILV131141 IVR131086:IVR131141 JFN131086:JFN131141 JPJ131086:JPJ131141 JZF131086:JZF131141 KJB131086:KJB131141 KSX131086:KSX131141 LCT131086:LCT131141 LMP131086:LMP131141 LWL131086:LWL131141 MGH131086:MGH131141 MQD131086:MQD131141 MZZ131086:MZZ131141 NJV131086:NJV131141 NTR131086:NTR131141 ODN131086:ODN131141 ONJ131086:ONJ131141 OXF131086:OXF131141 PHB131086:PHB131141 PQX131086:PQX131141 QAT131086:QAT131141 QKP131086:QKP131141 QUL131086:QUL131141 REH131086:REH131141 ROD131086:ROD131141 RXZ131086:RXZ131141 SHV131086:SHV131141 SRR131086:SRR131141 TBN131086:TBN131141 TLJ131086:TLJ131141 TVF131086:TVF131141 UFB131086:UFB131141 UOX131086:UOX131141 UYT131086:UYT131141 VIP131086:VIP131141 VSL131086:VSL131141 WCH131086:WCH131141 WMD131086:WMD131141 WVZ131086:WVZ131141 P196622:Q196677 JN196622:JN196677 TJ196622:TJ196677 ADF196622:ADF196677 ANB196622:ANB196677 AWX196622:AWX196677 BGT196622:BGT196677 BQP196622:BQP196677 CAL196622:CAL196677 CKH196622:CKH196677 CUD196622:CUD196677 DDZ196622:DDZ196677 DNV196622:DNV196677 DXR196622:DXR196677 EHN196622:EHN196677 ERJ196622:ERJ196677 FBF196622:FBF196677 FLB196622:FLB196677 FUX196622:FUX196677 GET196622:GET196677 GOP196622:GOP196677 GYL196622:GYL196677 HIH196622:HIH196677 HSD196622:HSD196677 IBZ196622:IBZ196677 ILV196622:ILV196677 IVR196622:IVR196677 JFN196622:JFN196677 JPJ196622:JPJ196677 JZF196622:JZF196677 KJB196622:KJB196677 KSX196622:KSX196677 LCT196622:LCT196677 LMP196622:LMP196677 LWL196622:LWL196677 MGH196622:MGH196677 MQD196622:MQD196677 MZZ196622:MZZ196677 NJV196622:NJV196677 NTR196622:NTR196677 ODN196622:ODN196677 ONJ196622:ONJ196677 OXF196622:OXF196677 PHB196622:PHB196677 PQX196622:PQX196677 QAT196622:QAT196677 QKP196622:QKP196677 QUL196622:QUL196677 REH196622:REH196677 ROD196622:ROD196677 RXZ196622:RXZ196677 SHV196622:SHV196677 SRR196622:SRR196677 TBN196622:TBN196677 TLJ196622:TLJ196677 TVF196622:TVF196677 UFB196622:UFB196677 UOX196622:UOX196677 UYT196622:UYT196677 VIP196622:VIP196677 VSL196622:VSL196677 WCH196622:WCH196677 WMD196622:WMD196677 WVZ196622:WVZ196677 P262158:Q262213 JN262158:JN262213 TJ262158:TJ262213 ADF262158:ADF262213 ANB262158:ANB262213 AWX262158:AWX262213 BGT262158:BGT262213 BQP262158:BQP262213 CAL262158:CAL262213 CKH262158:CKH262213 CUD262158:CUD262213 DDZ262158:DDZ262213 DNV262158:DNV262213 DXR262158:DXR262213 EHN262158:EHN262213 ERJ262158:ERJ262213 FBF262158:FBF262213 FLB262158:FLB262213 FUX262158:FUX262213 GET262158:GET262213 GOP262158:GOP262213 GYL262158:GYL262213 HIH262158:HIH262213 HSD262158:HSD262213 IBZ262158:IBZ262213 ILV262158:ILV262213 IVR262158:IVR262213 JFN262158:JFN262213 JPJ262158:JPJ262213 JZF262158:JZF262213 KJB262158:KJB262213 KSX262158:KSX262213 LCT262158:LCT262213 LMP262158:LMP262213 LWL262158:LWL262213 MGH262158:MGH262213 MQD262158:MQD262213 MZZ262158:MZZ262213 NJV262158:NJV262213 NTR262158:NTR262213 ODN262158:ODN262213 ONJ262158:ONJ262213 OXF262158:OXF262213 PHB262158:PHB262213 PQX262158:PQX262213 QAT262158:QAT262213 QKP262158:QKP262213 QUL262158:QUL262213 REH262158:REH262213 ROD262158:ROD262213 RXZ262158:RXZ262213 SHV262158:SHV262213 SRR262158:SRR262213 TBN262158:TBN262213 TLJ262158:TLJ262213 TVF262158:TVF262213 UFB262158:UFB262213 UOX262158:UOX262213 UYT262158:UYT262213 VIP262158:VIP262213 VSL262158:VSL262213 WCH262158:WCH262213 WMD262158:WMD262213 WVZ262158:WVZ262213 P327694:Q327749 JN327694:JN327749 TJ327694:TJ327749 ADF327694:ADF327749 ANB327694:ANB327749 AWX327694:AWX327749 BGT327694:BGT327749 BQP327694:BQP327749 CAL327694:CAL327749 CKH327694:CKH327749 CUD327694:CUD327749 DDZ327694:DDZ327749 DNV327694:DNV327749 DXR327694:DXR327749 EHN327694:EHN327749 ERJ327694:ERJ327749 FBF327694:FBF327749 FLB327694:FLB327749 FUX327694:FUX327749 GET327694:GET327749 GOP327694:GOP327749 GYL327694:GYL327749 HIH327694:HIH327749 HSD327694:HSD327749 IBZ327694:IBZ327749 ILV327694:ILV327749 IVR327694:IVR327749 JFN327694:JFN327749 JPJ327694:JPJ327749 JZF327694:JZF327749 KJB327694:KJB327749 KSX327694:KSX327749 LCT327694:LCT327749 LMP327694:LMP327749 LWL327694:LWL327749 MGH327694:MGH327749 MQD327694:MQD327749 MZZ327694:MZZ327749 NJV327694:NJV327749 NTR327694:NTR327749 ODN327694:ODN327749 ONJ327694:ONJ327749 OXF327694:OXF327749 PHB327694:PHB327749 PQX327694:PQX327749 QAT327694:QAT327749 QKP327694:QKP327749 QUL327694:QUL327749 REH327694:REH327749 ROD327694:ROD327749 RXZ327694:RXZ327749 SHV327694:SHV327749 SRR327694:SRR327749 TBN327694:TBN327749 TLJ327694:TLJ327749 TVF327694:TVF327749 UFB327694:UFB327749 UOX327694:UOX327749 UYT327694:UYT327749 VIP327694:VIP327749 VSL327694:VSL327749 WCH327694:WCH327749 WMD327694:WMD327749 WVZ327694:WVZ327749 P393230:Q393285 JN393230:JN393285 TJ393230:TJ393285 ADF393230:ADF393285 ANB393230:ANB393285 AWX393230:AWX393285 BGT393230:BGT393285 BQP393230:BQP393285 CAL393230:CAL393285 CKH393230:CKH393285 CUD393230:CUD393285 DDZ393230:DDZ393285 DNV393230:DNV393285 DXR393230:DXR393285 EHN393230:EHN393285 ERJ393230:ERJ393285 FBF393230:FBF393285 FLB393230:FLB393285 FUX393230:FUX393285 GET393230:GET393285 GOP393230:GOP393285 GYL393230:GYL393285 HIH393230:HIH393285 HSD393230:HSD393285 IBZ393230:IBZ393285 ILV393230:ILV393285 IVR393230:IVR393285 JFN393230:JFN393285 JPJ393230:JPJ393285 JZF393230:JZF393285 KJB393230:KJB393285 KSX393230:KSX393285 LCT393230:LCT393285 LMP393230:LMP393285 LWL393230:LWL393285 MGH393230:MGH393285 MQD393230:MQD393285 MZZ393230:MZZ393285 NJV393230:NJV393285 NTR393230:NTR393285 ODN393230:ODN393285 ONJ393230:ONJ393285 OXF393230:OXF393285 PHB393230:PHB393285 PQX393230:PQX393285 QAT393230:QAT393285 QKP393230:QKP393285 QUL393230:QUL393285 REH393230:REH393285 ROD393230:ROD393285 RXZ393230:RXZ393285 SHV393230:SHV393285 SRR393230:SRR393285 TBN393230:TBN393285 TLJ393230:TLJ393285 TVF393230:TVF393285 UFB393230:UFB393285 UOX393230:UOX393285 UYT393230:UYT393285 VIP393230:VIP393285 VSL393230:VSL393285 WCH393230:WCH393285 WMD393230:WMD393285 WVZ393230:WVZ393285 P458766:Q458821 JN458766:JN458821 TJ458766:TJ458821 ADF458766:ADF458821 ANB458766:ANB458821 AWX458766:AWX458821 BGT458766:BGT458821 BQP458766:BQP458821 CAL458766:CAL458821 CKH458766:CKH458821 CUD458766:CUD458821 DDZ458766:DDZ458821 DNV458766:DNV458821 DXR458766:DXR458821 EHN458766:EHN458821 ERJ458766:ERJ458821 FBF458766:FBF458821 FLB458766:FLB458821 FUX458766:FUX458821 GET458766:GET458821 GOP458766:GOP458821 GYL458766:GYL458821 HIH458766:HIH458821 HSD458766:HSD458821 IBZ458766:IBZ458821 ILV458766:ILV458821 IVR458766:IVR458821 JFN458766:JFN458821 JPJ458766:JPJ458821 JZF458766:JZF458821 KJB458766:KJB458821 KSX458766:KSX458821 LCT458766:LCT458821 LMP458766:LMP458821 LWL458766:LWL458821 MGH458766:MGH458821 MQD458766:MQD458821 MZZ458766:MZZ458821 NJV458766:NJV458821 NTR458766:NTR458821 ODN458766:ODN458821 ONJ458766:ONJ458821 OXF458766:OXF458821 PHB458766:PHB458821 PQX458766:PQX458821 QAT458766:QAT458821 QKP458766:QKP458821 QUL458766:QUL458821 REH458766:REH458821 ROD458766:ROD458821 RXZ458766:RXZ458821 SHV458766:SHV458821 SRR458766:SRR458821 TBN458766:TBN458821 TLJ458766:TLJ458821 TVF458766:TVF458821 UFB458766:UFB458821 UOX458766:UOX458821 UYT458766:UYT458821 VIP458766:VIP458821 VSL458766:VSL458821 WCH458766:WCH458821 WMD458766:WMD458821 WVZ458766:WVZ458821 P524302:Q524357 JN524302:JN524357 TJ524302:TJ524357 ADF524302:ADF524357 ANB524302:ANB524357 AWX524302:AWX524357 BGT524302:BGT524357 BQP524302:BQP524357 CAL524302:CAL524357 CKH524302:CKH524357 CUD524302:CUD524357 DDZ524302:DDZ524357 DNV524302:DNV524357 DXR524302:DXR524357 EHN524302:EHN524357 ERJ524302:ERJ524357 FBF524302:FBF524357 FLB524302:FLB524357 FUX524302:FUX524357 GET524302:GET524357 GOP524302:GOP524357 GYL524302:GYL524357 HIH524302:HIH524357 HSD524302:HSD524357 IBZ524302:IBZ524357 ILV524302:ILV524357 IVR524302:IVR524357 JFN524302:JFN524357 JPJ524302:JPJ524357 JZF524302:JZF524357 KJB524302:KJB524357 KSX524302:KSX524357 LCT524302:LCT524357 LMP524302:LMP524357 LWL524302:LWL524357 MGH524302:MGH524357 MQD524302:MQD524357 MZZ524302:MZZ524357 NJV524302:NJV524357 NTR524302:NTR524357 ODN524302:ODN524357 ONJ524302:ONJ524357 OXF524302:OXF524357 PHB524302:PHB524357 PQX524302:PQX524357 QAT524302:QAT524357 QKP524302:QKP524357 QUL524302:QUL524357 REH524302:REH524357 ROD524302:ROD524357 RXZ524302:RXZ524357 SHV524302:SHV524357 SRR524302:SRR524357 TBN524302:TBN524357 TLJ524302:TLJ524357 TVF524302:TVF524357 UFB524302:UFB524357 UOX524302:UOX524357 UYT524302:UYT524357 VIP524302:VIP524357 VSL524302:VSL524357 WCH524302:WCH524357 WMD524302:WMD524357 WVZ524302:WVZ524357 P589838:Q589893 JN589838:JN589893 TJ589838:TJ589893 ADF589838:ADF589893 ANB589838:ANB589893 AWX589838:AWX589893 BGT589838:BGT589893 BQP589838:BQP589893 CAL589838:CAL589893 CKH589838:CKH589893 CUD589838:CUD589893 DDZ589838:DDZ589893 DNV589838:DNV589893 DXR589838:DXR589893 EHN589838:EHN589893 ERJ589838:ERJ589893 FBF589838:FBF589893 FLB589838:FLB589893 FUX589838:FUX589893 GET589838:GET589893 GOP589838:GOP589893 GYL589838:GYL589893 HIH589838:HIH589893 HSD589838:HSD589893 IBZ589838:IBZ589893 ILV589838:ILV589893 IVR589838:IVR589893 JFN589838:JFN589893 JPJ589838:JPJ589893 JZF589838:JZF589893 KJB589838:KJB589893 KSX589838:KSX589893 LCT589838:LCT589893 LMP589838:LMP589893 LWL589838:LWL589893 MGH589838:MGH589893 MQD589838:MQD589893 MZZ589838:MZZ589893 NJV589838:NJV589893 NTR589838:NTR589893 ODN589838:ODN589893 ONJ589838:ONJ589893 OXF589838:OXF589893 PHB589838:PHB589893 PQX589838:PQX589893 QAT589838:QAT589893 QKP589838:QKP589893 QUL589838:QUL589893 REH589838:REH589893 ROD589838:ROD589893 RXZ589838:RXZ589893 SHV589838:SHV589893 SRR589838:SRR589893 TBN589838:TBN589893 TLJ589838:TLJ589893 TVF589838:TVF589893 UFB589838:UFB589893 UOX589838:UOX589893 UYT589838:UYT589893 VIP589838:VIP589893 VSL589838:VSL589893 WCH589838:WCH589893 WMD589838:WMD589893 WVZ589838:WVZ589893 P655374:Q655429 JN655374:JN655429 TJ655374:TJ655429 ADF655374:ADF655429 ANB655374:ANB655429 AWX655374:AWX655429 BGT655374:BGT655429 BQP655374:BQP655429 CAL655374:CAL655429 CKH655374:CKH655429 CUD655374:CUD655429 DDZ655374:DDZ655429 DNV655374:DNV655429 DXR655374:DXR655429 EHN655374:EHN655429 ERJ655374:ERJ655429 FBF655374:FBF655429 FLB655374:FLB655429 FUX655374:FUX655429 GET655374:GET655429 GOP655374:GOP655429 GYL655374:GYL655429 HIH655374:HIH655429 HSD655374:HSD655429 IBZ655374:IBZ655429 ILV655374:ILV655429 IVR655374:IVR655429 JFN655374:JFN655429 JPJ655374:JPJ655429 JZF655374:JZF655429 KJB655374:KJB655429 KSX655374:KSX655429 LCT655374:LCT655429 LMP655374:LMP655429 LWL655374:LWL655429 MGH655374:MGH655429 MQD655374:MQD655429 MZZ655374:MZZ655429 NJV655374:NJV655429 NTR655374:NTR655429 ODN655374:ODN655429 ONJ655374:ONJ655429 OXF655374:OXF655429 PHB655374:PHB655429 PQX655374:PQX655429 QAT655374:QAT655429 QKP655374:QKP655429 QUL655374:QUL655429 REH655374:REH655429 ROD655374:ROD655429 RXZ655374:RXZ655429 SHV655374:SHV655429 SRR655374:SRR655429 TBN655374:TBN655429 TLJ655374:TLJ655429 TVF655374:TVF655429 UFB655374:UFB655429 UOX655374:UOX655429 UYT655374:UYT655429 VIP655374:VIP655429 VSL655374:VSL655429 WCH655374:WCH655429 WMD655374:WMD655429 WVZ655374:WVZ655429 P720910:Q720965 JN720910:JN720965 TJ720910:TJ720965 ADF720910:ADF720965 ANB720910:ANB720965 AWX720910:AWX720965 BGT720910:BGT720965 BQP720910:BQP720965 CAL720910:CAL720965 CKH720910:CKH720965 CUD720910:CUD720965 DDZ720910:DDZ720965 DNV720910:DNV720965 DXR720910:DXR720965 EHN720910:EHN720965 ERJ720910:ERJ720965 FBF720910:FBF720965 FLB720910:FLB720965 FUX720910:FUX720965 GET720910:GET720965 GOP720910:GOP720965 GYL720910:GYL720965 HIH720910:HIH720965 HSD720910:HSD720965 IBZ720910:IBZ720965 ILV720910:ILV720965 IVR720910:IVR720965 JFN720910:JFN720965 JPJ720910:JPJ720965 JZF720910:JZF720965 KJB720910:KJB720965 KSX720910:KSX720965 LCT720910:LCT720965 LMP720910:LMP720965 LWL720910:LWL720965 MGH720910:MGH720965 MQD720910:MQD720965 MZZ720910:MZZ720965 NJV720910:NJV720965 NTR720910:NTR720965 ODN720910:ODN720965 ONJ720910:ONJ720965 OXF720910:OXF720965 PHB720910:PHB720965 PQX720910:PQX720965 QAT720910:QAT720965 QKP720910:QKP720965 QUL720910:QUL720965 REH720910:REH720965 ROD720910:ROD720965 RXZ720910:RXZ720965 SHV720910:SHV720965 SRR720910:SRR720965 TBN720910:TBN720965 TLJ720910:TLJ720965 TVF720910:TVF720965 UFB720910:UFB720965 UOX720910:UOX720965 UYT720910:UYT720965 VIP720910:VIP720965 VSL720910:VSL720965 WCH720910:WCH720965 WMD720910:WMD720965 WVZ720910:WVZ720965 P786446:Q786501 JN786446:JN786501 TJ786446:TJ786501 ADF786446:ADF786501 ANB786446:ANB786501 AWX786446:AWX786501 BGT786446:BGT786501 BQP786446:BQP786501 CAL786446:CAL786501 CKH786446:CKH786501 CUD786446:CUD786501 DDZ786446:DDZ786501 DNV786446:DNV786501 DXR786446:DXR786501 EHN786446:EHN786501 ERJ786446:ERJ786501 FBF786446:FBF786501 FLB786446:FLB786501 FUX786446:FUX786501 GET786446:GET786501 GOP786446:GOP786501 GYL786446:GYL786501 HIH786446:HIH786501 HSD786446:HSD786501 IBZ786446:IBZ786501 ILV786446:ILV786501 IVR786446:IVR786501 JFN786446:JFN786501 JPJ786446:JPJ786501 JZF786446:JZF786501 KJB786446:KJB786501 KSX786446:KSX786501 LCT786446:LCT786501 LMP786446:LMP786501 LWL786446:LWL786501 MGH786446:MGH786501 MQD786446:MQD786501 MZZ786446:MZZ786501 NJV786446:NJV786501 NTR786446:NTR786501 ODN786446:ODN786501 ONJ786446:ONJ786501 OXF786446:OXF786501 PHB786446:PHB786501 PQX786446:PQX786501 QAT786446:QAT786501 QKP786446:QKP786501 QUL786446:QUL786501 REH786446:REH786501 ROD786446:ROD786501 RXZ786446:RXZ786501 SHV786446:SHV786501 SRR786446:SRR786501 TBN786446:TBN786501 TLJ786446:TLJ786501 TVF786446:TVF786501 UFB786446:UFB786501 UOX786446:UOX786501 UYT786446:UYT786501 VIP786446:VIP786501 VSL786446:VSL786501 WCH786446:WCH786501 WMD786446:WMD786501 WVZ786446:WVZ786501 P851982:Q852037 JN851982:JN852037 TJ851982:TJ852037 ADF851982:ADF852037 ANB851982:ANB852037 AWX851982:AWX852037 BGT851982:BGT852037 BQP851982:BQP852037 CAL851982:CAL852037 CKH851982:CKH852037 CUD851982:CUD852037 DDZ851982:DDZ852037 DNV851982:DNV852037 DXR851982:DXR852037 EHN851982:EHN852037 ERJ851982:ERJ852037 FBF851982:FBF852037 FLB851982:FLB852037 FUX851982:FUX852037 GET851982:GET852037 GOP851982:GOP852037 GYL851982:GYL852037 HIH851982:HIH852037 HSD851982:HSD852037 IBZ851982:IBZ852037 ILV851982:ILV852037 IVR851982:IVR852037 JFN851982:JFN852037 JPJ851982:JPJ852037 JZF851982:JZF852037 KJB851982:KJB852037 KSX851982:KSX852037 LCT851982:LCT852037 LMP851982:LMP852037 LWL851982:LWL852037 MGH851982:MGH852037 MQD851982:MQD852037 MZZ851982:MZZ852037 NJV851982:NJV852037 NTR851982:NTR852037 ODN851982:ODN852037 ONJ851982:ONJ852037 OXF851982:OXF852037 PHB851982:PHB852037 PQX851982:PQX852037 QAT851982:QAT852037 QKP851982:QKP852037 QUL851982:QUL852037 REH851982:REH852037 ROD851982:ROD852037 RXZ851982:RXZ852037 SHV851982:SHV852037 SRR851982:SRR852037 TBN851982:TBN852037 TLJ851982:TLJ852037 TVF851982:TVF852037 UFB851982:UFB852037 UOX851982:UOX852037 UYT851982:UYT852037 VIP851982:VIP852037 VSL851982:VSL852037 WCH851982:WCH852037 WMD851982:WMD852037 WVZ851982:WVZ852037 P917518:Q917573 JN917518:JN917573 TJ917518:TJ917573 ADF917518:ADF917573 ANB917518:ANB917573 AWX917518:AWX917573 BGT917518:BGT917573 BQP917518:BQP917573 CAL917518:CAL917573 CKH917518:CKH917573 CUD917518:CUD917573 DDZ917518:DDZ917573 DNV917518:DNV917573 DXR917518:DXR917573 EHN917518:EHN917573 ERJ917518:ERJ917573 FBF917518:FBF917573 FLB917518:FLB917573 FUX917518:FUX917573 GET917518:GET917573 GOP917518:GOP917573 GYL917518:GYL917573 HIH917518:HIH917573 HSD917518:HSD917573 IBZ917518:IBZ917573 ILV917518:ILV917573 IVR917518:IVR917573 JFN917518:JFN917573 JPJ917518:JPJ917573 JZF917518:JZF917573 KJB917518:KJB917573 KSX917518:KSX917573 LCT917518:LCT917573 LMP917518:LMP917573 LWL917518:LWL917573 MGH917518:MGH917573 MQD917518:MQD917573 MZZ917518:MZZ917573 NJV917518:NJV917573 NTR917518:NTR917573 ODN917518:ODN917573 ONJ917518:ONJ917573 OXF917518:OXF917573 PHB917518:PHB917573 PQX917518:PQX917573 QAT917518:QAT917573 QKP917518:QKP917573 QUL917518:QUL917573 REH917518:REH917573 ROD917518:ROD917573 RXZ917518:RXZ917573 SHV917518:SHV917573 SRR917518:SRR917573 TBN917518:TBN917573 TLJ917518:TLJ917573 TVF917518:TVF917573 UFB917518:UFB917573 UOX917518:UOX917573 UYT917518:UYT917573 VIP917518:VIP917573 VSL917518:VSL917573 WCH917518:WCH917573 WMD917518:WMD917573 WVZ917518:WVZ917573 P983054:Q983109 JN983054:JN983109 TJ983054:TJ983109 ADF983054:ADF983109 ANB983054:ANB983109 AWX983054:AWX983109 BGT983054:BGT983109 BQP983054:BQP983109 CAL983054:CAL983109 CKH983054:CKH983109 CUD983054:CUD983109 DDZ983054:DDZ983109 DNV983054:DNV983109 DXR983054:DXR983109 EHN983054:EHN983109 ERJ983054:ERJ983109 FBF983054:FBF983109 FLB983054:FLB983109 FUX983054:FUX983109 GET983054:GET983109 GOP983054:GOP983109 GYL983054:GYL983109 HIH983054:HIH983109 HSD983054:HSD983109 IBZ983054:IBZ983109 ILV983054:ILV983109 IVR983054:IVR983109 JFN983054:JFN983109 JPJ983054:JPJ983109 JZF983054:JZF983109 KJB983054:KJB983109 KSX983054:KSX983109 LCT983054:LCT983109 LMP983054:LMP983109 LWL983054:LWL983109 MGH983054:MGH983109 MQD983054:MQD983109 MZZ983054:MZZ983109 NJV983054:NJV983109 NTR983054:NTR983109 ODN983054:ODN983109 ONJ983054:ONJ983109 OXF983054:OXF983109 PHB983054:PHB983109 PQX983054:PQX983109 QAT983054:QAT983109 QKP983054:QKP983109 QUL983054:QUL983109 REH983054:REH983109 ROD983054:ROD983109 RXZ983054:RXZ983109 SHV983054:SHV983109 SRR983054:SRR983109 TBN983054:TBN983109 TLJ983054:TLJ983109 TVF983054:TVF983109 UFB983054:UFB983109 UOX983054:UOX983109 UYT983054:UYT983109 VIP983054:VIP983109 VSL983054:VSL983109 WCH983054:WCH983109 WMD983054:WMD983109 JR12:JR69 K1:K11 K68:K1048576">
      <formula1>$Y$12:$Y$12</formula1>
    </dataValidation>
    <dataValidation type="list" allowBlank="1" showInputMessage="1" showErrorMessage="1" sqref="J1:J1048576">
      <formula1>$Z$12:$Z$17</formula1>
    </dataValidation>
    <dataValidation type="list" allowBlank="1" showInputMessage="1" showErrorMessage="1" sqref="K12:K67">
      <formula1>$Y$12:$Y$13</formula1>
    </dataValidation>
  </dataValidations>
  <hyperlinks>
    <hyperlink ref="U1" location="目录!A1" display="目录!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50"/>
    <pageSetUpPr fitToPage="1"/>
  </sheetPr>
  <dimension ref="A1:W97"/>
  <sheetViews>
    <sheetView zoomScale="70" zoomScaleNormal="70" zoomScalePageLayoutView="70" workbookViewId="0">
      <pane xSplit="15" ySplit="13" topLeftCell="P14" activePane="bottomRight" state="frozen"/>
      <selection activeCell="F4" sqref="F4"/>
      <selection pane="topRight" activeCell="F4" sqref="F4"/>
      <selection pane="bottomLeft" activeCell="F4" sqref="F4"/>
      <selection pane="bottomRight" activeCell="F4" sqref="F4"/>
    </sheetView>
  </sheetViews>
  <sheetFormatPr defaultColWidth="8.875" defaultRowHeight="12"/>
  <cols>
    <col min="1" max="1" width="4" style="29" customWidth="1"/>
    <col min="2" max="2" width="19.5" style="29" customWidth="1"/>
    <col min="3" max="3" width="23.125" style="29" bestFit="1" customWidth="1"/>
    <col min="4" max="4" width="15.875" style="29" customWidth="1"/>
    <col min="5" max="5" width="10.625" style="29" customWidth="1"/>
    <col min="6" max="7" width="16" style="29" customWidth="1"/>
    <col min="8" max="8" width="19.625" style="29" customWidth="1"/>
    <col min="9" max="18" width="8.875" style="29"/>
    <col min="19" max="19" width="0" style="29" hidden="1" customWidth="1"/>
    <col min="20" max="256" width="8.875" style="29"/>
    <col min="257" max="257" width="4" style="29" customWidth="1"/>
    <col min="258" max="258" width="19.5" style="29" customWidth="1"/>
    <col min="259" max="259" width="23.125" style="29" bestFit="1" customWidth="1"/>
    <col min="260" max="260" width="15.875" style="29" customWidth="1"/>
    <col min="261" max="261" width="10.625" style="29" customWidth="1"/>
    <col min="262" max="263" width="16" style="29" customWidth="1"/>
    <col min="264" max="264" width="19.625" style="29" customWidth="1"/>
    <col min="265" max="274" width="8.875" style="29"/>
    <col min="275" max="275" width="0" style="29" hidden="1" customWidth="1"/>
    <col min="276" max="512" width="8.875" style="29"/>
    <col min="513" max="513" width="4" style="29" customWidth="1"/>
    <col min="514" max="514" width="19.5" style="29" customWidth="1"/>
    <col min="515" max="515" width="23.125" style="29" bestFit="1" customWidth="1"/>
    <col min="516" max="516" width="15.875" style="29" customWidth="1"/>
    <col min="517" max="517" width="10.625" style="29" customWidth="1"/>
    <col min="518" max="519" width="16" style="29" customWidth="1"/>
    <col min="520" max="520" width="19.625" style="29" customWidth="1"/>
    <col min="521" max="530" width="8.875" style="29"/>
    <col min="531" max="531" width="0" style="29" hidden="1" customWidth="1"/>
    <col min="532" max="768" width="8.875" style="29"/>
    <col min="769" max="769" width="4" style="29" customWidth="1"/>
    <col min="770" max="770" width="19.5" style="29" customWidth="1"/>
    <col min="771" max="771" width="23.125" style="29" bestFit="1" customWidth="1"/>
    <col min="772" max="772" width="15.875" style="29" customWidth="1"/>
    <col min="773" max="773" width="10.625" style="29" customWidth="1"/>
    <col min="774" max="775" width="16" style="29" customWidth="1"/>
    <col min="776" max="776" width="19.625" style="29" customWidth="1"/>
    <col min="777" max="786" width="8.875" style="29"/>
    <col min="787" max="787" width="0" style="29" hidden="1" customWidth="1"/>
    <col min="788" max="1024" width="8.875" style="29"/>
    <col min="1025" max="1025" width="4" style="29" customWidth="1"/>
    <col min="1026" max="1026" width="19.5" style="29" customWidth="1"/>
    <col min="1027" max="1027" width="23.125" style="29" bestFit="1" customWidth="1"/>
    <col min="1028" max="1028" width="15.875" style="29" customWidth="1"/>
    <col min="1029" max="1029" width="10.625" style="29" customWidth="1"/>
    <col min="1030" max="1031" width="16" style="29" customWidth="1"/>
    <col min="1032" max="1032" width="19.625" style="29" customWidth="1"/>
    <col min="1033" max="1042" width="8.875" style="29"/>
    <col min="1043" max="1043" width="0" style="29" hidden="1" customWidth="1"/>
    <col min="1044" max="1280" width="8.875" style="29"/>
    <col min="1281" max="1281" width="4" style="29" customWidth="1"/>
    <col min="1282" max="1282" width="19.5" style="29" customWidth="1"/>
    <col min="1283" max="1283" width="23.125" style="29" bestFit="1" customWidth="1"/>
    <col min="1284" max="1284" width="15.875" style="29" customWidth="1"/>
    <col min="1285" max="1285" width="10.625" style="29" customWidth="1"/>
    <col min="1286" max="1287" width="16" style="29" customWidth="1"/>
    <col min="1288" max="1288" width="19.625" style="29" customWidth="1"/>
    <col min="1289" max="1298" width="8.875" style="29"/>
    <col min="1299" max="1299" width="0" style="29" hidden="1" customWidth="1"/>
    <col min="1300" max="1536" width="8.875" style="29"/>
    <col min="1537" max="1537" width="4" style="29" customWidth="1"/>
    <col min="1538" max="1538" width="19.5" style="29" customWidth="1"/>
    <col min="1539" max="1539" width="23.125" style="29" bestFit="1" customWidth="1"/>
    <col min="1540" max="1540" width="15.875" style="29" customWidth="1"/>
    <col min="1541" max="1541" width="10.625" style="29" customWidth="1"/>
    <col min="1542" max="1543" width="16" style="29" customWidth="1"/>
    <col min="1544" max="1544" width="19.625" style="29" customWidth="1"/>
    <col min="1545" max="1554" width="8.875" style="29"/>
    <col min="1555" max="1555" width="0" style="29" hidden="1" customWidth="1"/>
    <col min="1556" max="1792" width="8.875" style="29"/>
    <col min="1793" max="1793" width="4" style="29" customWidth="1"/>
    <col min="1794" max="1794" width="19.5" style="29" customWidth="1"/>
    <col min="1795" max="1795" width="23.125" style="29" bestFit="1" customWidth="1"/>
    <col min="1796" max="1796" width="15.875" style="29" customWidth="1"/>
    <col min="1797" max="1797" width="10.625" style="29" customWidth="1"/>
    <col min="1798" max="1799" width="16" style="29" customWidth="1"/>
    <col min="1800" max="1800" width="19.625" style="29" customWidth="1"/>
    <col min="1801" max="1810" width="8.875" style="29"/>
    <col min="1811" max="1811" width="0" style="29" hidden="1" customWidth="1"/>
    <col min="1812" max="2048" width="8.875" style="29"/>
    <col min="2049" max="2049" width="4" style="29" customWidth="1"/>
    <col min="2050" max="2050" width="19.5" style="29" customWidth="1"/>
    <col min="2051" max="2051" width="23.125" style="29" bestFit="1" customWidth="1"/>
    <col min="2052" max="2052" width="15.875" style="29" customWidth="1"/>
    <col min="2053" max="2053" width="10.625" style="29" customWidth="1"/>
    <col min="2054" max="2055" width="16" style="29" customWidth="1"/>
    <col min="2056" max="2056" width="19.625" style="29" customWidth="1"/>
    <col min="2057" max="2066" width="8.875" style="29"/>
    <col min="2067" max="2067" width="0" style="29" hidden="1" customWidth="1"/>
    <col min="2068" max="2304" width="8.875" style="29"/>
    <col min="2305" max="2305" width="4" style="29" customWidth="1"/>
    <col min="2306" max="2306" width="19.5" style="29" customWidth="1"/>
    <col min="2307" max="2307" width="23.125" style="29" bestFit="1" customWidth="1"/>
    <col min="2308" max="2308" width="15.875" style="29" customWidth="1"/>
    <col min="2309" max="2309" width="10.625" style="29" customWidth="1"/>
    <col min="2310" max="2311" width="16" style="29" customWidth="1"/>
    <col min="2312" max="2312" width="19.625" style="29" customWidth="1"/>
    <col min="2313" max="2322" width="8.875" style="29"/>
    <col min="2323" max="2323" width="0" style="29" hidden="1" customWidth="1"/>
    <col min="2324" max="2560" width="8.875" style="29"/>
    <col min="2561" max="2561" width="4" style="29" customWidth="1"/>
    <col min="2562" max="2562" width="19.5" style="29" customWidth="1"/>
    <col min="2563" max="2563" width="23.125" style="29" bestFit="1" customWidth="1"/>
    <col min="2564" max="2564" width="15.875" style="29" customWidth="1"/>
    <col min="2565" max="2565" width="10.625" style="29" customWidth="1"/>
    <col min="2566" max="2567" width="16" style="29" customWidth="1"/>
    <col min="2568" max="2568" width="19.625" style="29" customWidth="1"/>
    <col min="2569" max="2578" width="8.875" style="29"/>
    <col min="2579" max="2579" width="0" style="29" hidden="1" customWidth="1"/>
    <col min="2580" max="2816" width="8.875" style="29"/>
    <col min="2817" max="2817" width="4" style="29" customWidth="1"/>
    <col min="2818" max="2818" width="19.5" style="29" customWidth="1"/>
    <col min="2819" max="2819" width="23.125" style="29" bestFit="1" customWidth="1"/>
    <col min="2820" max="2820" width="15.875" style="29" customWidth="1"/>
    <col min="2821" max="2821" width="10.625" style="29" customWidth="1"/>
    <col min="2822" max="2823" width="16" style="29" customWidth="1"/>
    <col min="2824" max="2824" width="19.625" style="29" customWidth="1"/>
    <col min="2825" max="2834" width="8.875" style="29"/>
    <col min="2835" max="2835" width="0" style="29" hidden="1" customWidth="1"/>
    <col min="2836" max="3072" width="8.875" style="29"/>
    <col min="3073" max="3073" width="4" style="29" customWidth="1"/>
    <col min="3074" max="3074" width="19.5" style="29" customWidth="1"/>
    <col min="3075" max="3075" width="23.125" style="29" bestFit="1" customWidth="1"/>
    <col min="3076" max="3076" width="15.875" style="29" customWidth="1"/>
    <col min="3077" max="3077" width="10.625" style="29" customWidth="1"/>
    <col min="3078" max="3079" width="16" style="29" customWidth="1"/>
    <col min="3080" max="3080" width="19.625" style="29" customWidth="1"/>
    <col min="3081" max="3090" width="8.875" style="29"/>
    <col min="3091" max="3091" width="0" style="29" hidden="1" customWidth="1"/>
    <col min="3092" max="3328" width="8.875" style="29"/>
    <col min="3329" max="3329" width="4" style="29" customWidth="1"/>
    <col min="3330" max="3330" width="19.5" style="29" customWidth="1"/>
    <col min="3331" max="3331" width="23.125" style="29" bestFit="1" customWidth="1"/>
    <col min="3332" max="3332" width="15.875" style="29" customWidth="1"/>
    <col min="3333" max="3333" width="10.625" style="29" customWidth="1"/>
    <col min="3334" max="3335" width="16" style="29" customWidth="1"/>
    <col min="3336" max="3336" width="19.625" style="29" customWidth="1"/>
    <col min="3337" max="3346" width="8.875" style="29"/>
    <col min="3347" max="3347" width="0" style="29" hidden="1" customWidth="1"/>
    <col min="3348" max="3584" width="8.875" style="29"/>
    <col min="3585" max="3585" width="4" style="29" customWidth="1"/>
    <col min="3586" max="3586" width="19.5" style="29" customWidth="1"/>
    <col min="3587" max="3587" width="23.125" style="29" bestFit="1" customWidth="1"/>
    <col min="3588" max="3588" width="15.875" style="29" customWidth="1"/>
    <col min="3589" max="3589" width="10.625" style="29" customWidth="1"/>
    <col min="3590" max="3591" width="16" style="29" customWidth="1"/>
    <col min="3592" max="3592" width="19.625" style="29" customWidth="1"/>
    <col min="3593" max="3602" width="8.875" style="29"/>
    <col min="3603" max="3603" width="0" style="29" hidden="1" customWidth="1"/>
    <col min="3604" max="3840" width="8.875" style="29"/>
    <col min="3841" max="3841" width="4" style="29" customWidth="1"/>
    <col min="3842" max="3842" width="19.5" style="29" customWidth="1"/>
    <col min="3843" max="3843" width="23.125" style="29" bestFit="1" customWidth="1"/>
    <col min="3844" max="3844" width="15.875" style="29" customWidth="1"/>
    <col min="3845" max="3845" width="10.625" style="29" customWidth="1"/>
    <col min="3846" max="3847" width="16" style="29" customWidth="1"/>
    <col min="3848" max="3848" width="19.625" style="29" customWidth="1"/>
    <col min="3849" max="3858" width="8.875" style="29"/>
    <col min="3859" max="3859" width="0" style="29" hidden="1" customWidth="1"/>
    <col min="3860" max="4096" width="8.875" style="29"/>
    <col min="4097" max="4097" width="4" style="29" customWidth="1"/>
    <col min="4098" max="4098" width="19.5" style="29" customWidth="1"/>
    <col min="4099" max="4099" width="23.125" style="29" bestFit="1" customWidth="1"/>
    <col min="4100" max="4100" width="15.875" style="29" customWidth="1"/>
    <col min="4101" max="4101" width="10.625" style="29" customWidth="1"/>
    <col min="4102" max="4103" width="16" style="29" customWidth="1"/>
    <col min="4104" max="4104" width="19.625" style="29" customWidth="1"/>
    <col min="4105" max="4114" width="8.875" style="29"/>
    <col min="4115" max="4115" width="0" style="29" hidden="1" customWidth="1"/>
    <col min="4116" max="4352" width="8.875" style="29"/>
    <col min="4353" max="4353" width="4" style="29" customWidth="1"/>
    <col min="4354" max="4354" width="19.5" style="29" customWidth="1"/>
    <col min="4355" max="4355" width="23.125" style="29" bestFit="1" customWidth="1"/>
    <col min="4356" max="4356" width="15.875" style="29" customWidth="1"/>
    <col min="4357" max="4357" width="10.625" style="29" customWidth="1"/>
    <col min="4358" max="4359" width="16" style="29" customWidth="1"/>
    <col min="4360" max="4360" width="19.625" style="29" customWidth="1"/>
    <col min="4361" max="4370" width="8.875" style="29"/>
    <col min="4371" max="4371" width="0" style="29" hidden="1" customWidth="1"/>
    <col min="4372" max="4608" width="8.875" style="29"/>
    <col min="4609" max="4609" width="4" style="29" customWidth="1"/>
    <col min="4610" max="4610" width="19.5" style="29" customWidth="1"/>
    <col min="4611" max="4611" width="23.125" style="29" bestFit="1" customWidth="1"/>
    <col min="4612" max="4612" width="15.875" style="29" customWidth="1"/>
    <col min="4613" max="4613" width="10.625" style="29" customWidth="1"/>
    <col min="4614" max="4615" width="16" style="29" customWidth="1"/>
    <col min="4616" max="4616" width="19.625" style="29" customWidth="1"/>
    <col min="4617" max="4626" width="8.875" style="29"/>
    <col min="4627" max="4627" width="0" style="29" hidden="1" customWidth="1"/>
    <col min="4628" max="4864" width="8.875" style="29"/>
    <col min="4865" max="4865" width="4" style="29" customWidth="1"/>
    <col min="4866" max="4866" width="19.5" style="29" customWidth="1"/>
    <col min="4867" max="4867" width="23.125" style="29" bestFit="1" customWidth="1"/>
    <col min="4868" max="4868" width="15.875" style="29" customWidth="1"/>
    <col min="4869" max="4869" width="10.625" style="29" customWidth="1"/>
    <col min="4870" max="4871" width="16" style="29" customWidth="1"/>
    <col min="4872" max="4872" width="19.625" style="29" customWidth="1"/>
    <col min="4873" max="4882" width="8.875" style="29"/>
    <col min="4883" max="4883" width="0" style="29" hidden="1" customWidth="1"/>
    <col min="4884" max="5120" width="8.875" style="29"/>
    <col min="5121" max="5121" width="4" style="29" customWidth="1"/>
    <col min="5122" max="5122" width="19.5" style="29" customWidth="1"/>
    <col min="5123" max="5123" width="23.125" style="29" bestFit="1" customWidth="1"/>
    <col min="5124" max="5124" width="15.875" style="29" customWidth="1"/>
    <col min="5125" max="5125" width="10.625" style="29" customWidth="1"/>
    <col min="5126" max="5127" width="16" style="29" customWidth="1"/>
    <col min="5128" max="5128" width="19.625" style="29" customWidth="1"/>
    <col min="5129" max="5138" width="8.875" style="29"/>
    <col min="5139" max="5139" width="0" style="29" hidden="1" customWidth="1"/>
    <col min="5140" max="5376" width="8.875" style="29"/>
    <col min="5377" max="5377" width="4" style="29" customWidth="1"/>
    <col min="5378" max="5378" width="19.5" style="29" customWidth="1"/>
    <col min="5379" max="5379" width="23.125" style="29" bestFit="1" customWidth="1"/>
    <col min="5380" max="5380" width="15.875" style="29" customWidth="1"/>
    <col min="5381" max="5381" width="10.625" style="29" customWidth="1"/>
    <col min="5382" max="5383" width="16" style="29" customWidth="1"/>
    <col min="5384" max="5384" width="19.625" style="29" customWidth="1"/>
    <col min="5385" max="5394" width="8.875" style="29"/>
    <col min="5395" max="5395" width="0" style="29" hidden="1" customWidth="1"/>
    <col min="5396" max="5632" width="8.875" style="29"/>
    <col min="5633" max="5633" width="4" style="29" customWidth="1"/>
    <col min="5634" max="5634" width="19.5" style="29" customWidth="1"/>
    <col min="5635" max="5635" width="23.125" style="29" bestFit="1" customWidth="1"/>
    <col min="5636" max="5636" width="15.875" style="29" customWidth="1"/>
    <col min="5637" max="5637" width="10.625" style="29" customWidth="1"/>
    <col min="5638" max="5639" width="16" style="29" customWidth="1"/>
    <col min="5640" max="5640" width="19.625" style="29" customWidth="1"/>
    <col min="5641" max="5650" width="8.875" style="29"/>
    <col min="5651" max="5651" width="0" style="29" hidden="1" customWidth="1"/>
    <col min="5652" max="5888" width="8.875" style="29"/>
    <col min="5889" max="5889" width="4" style="29" customWidth="1"/>
    <col min="5890" max="5890" width="19.5" style="29" customWidth="1"/>
    <col min="5891" max="5891" width="23.125" style="29" bestFit="1" customWidth="1"/>
    <col min="5892" max="5892" width="15.875" style="29" customWidth="1"/>
    <col min="5893" max="5893" width="10.625" style="29" customWidth="1"/>
    <col min="5894" max="5895" width="16" style="29" customWidth="1"/>
    <col min="5896" max="5896" width="19.625" style="29" customWidth="1"/>
    <col min="5897" max="5906" width="8.875" style="29"/>
    <col min="5907" max="5907" width="0" style="29" hidden="1" customWidth="1"/>
    <col min="5908" max="6144" width="8.875" style="29"/>
    <col min="6145" max="6145" width="4" style="29" customWidth="1"/>
    <col min="6146" max="6146" width="19.5" style="29" customWidth="1"/>
    <col min="6147" max="6147" width="23.125" style="29" bestFit="1" customWidth="1"/>
    <col min="6148" max="6148" width="15.875" style="29" customWidth="1"/>
    <col min="6149" max="6149" width="10.625" style="29" customWidth="1"/>
    <col min="6150" max="6151" width="16" style="29" customWidth="1"/>
    <col min="6152" max="6152" width="19.625" style="29" customWidth="1"/>
    <col min="6153" max="6162" width="8.875" style="29"/>
    <col min="6163" max="6163" width="0" style="29" hidden="1" customWidth="1"/>
    <col min="6164" max="6400" width="8.875" style="29"/>
    <col min="6401" max="6401" width="4" style="29" customWidth="1"/>
    <col min="6402" max="6402" width="19.5" style="29" customWidth="1"/>
    <col min="6403" max="6403" width="23.125" style="29" bestFit="1" customWidth="1"/>
    <col min="6404" max="6404" width="15.875" style="29" customWidth="1"/>
    <col min="6405" max="6405" width="10.625" style="29" customWidth="1"/>
    <col min="6406" max="6407" width="16" style="29" customWidth="1"/>
    <col min="6408" max="6408" width="19.625" style="29" customWidth="1"/>
    <col min="6409" max="6418" width="8.875" style="29"/>
    <col min="6419" max="6419" width="0" style="29" hidden="1" customWidth="1"/>
    <col min="6420" max="6656" width="8.875" style="29"/>
    <col min="6657" max="6657" width="4" style="29" customWidth="1"/>
    <col min="6658" max="6658" width="19.5" style="29" customWidth="1"/>
    <col min="6659" max="6659" width="23.125" style="29" bestFit="1" customWidth="1"/>
    <col min="6660" max="6660" width="15.875" style="29" customWidth="1"/>
    <col min="6661" max="6661" width="10.625" style="29" customWidth="1"/>
    <col min="6662" max="6663" width="16" style="29" customWidth="1"/>
    <col min="6664" max="6664" width="19.625" style="29" customWidth="1"/>
    <col min="6665" max="6674" width="8.875" style="29"/>
    <col min="6675" max="6675" width="0" style="29" hidden="1" customWidth="1"/>
    <col min="6676" max="6912" width="8.875" style="29"/>
    <col min="6913" max="6913" width="4" style="29" customWidth="1"/>
    <col min="6914" max="6914" width="19.5" style="29" customWidth="1"/>
    <col min="6915" max="6915" width="23.125" style="29" bestFit="1" customWidth="1"/>
    <col min="6916" max="6916" width="15.875" style="29" customWidth="1"/>
    <col min="6917" max="6917" width="10.625" style="29" customWidth="1"/>
    <col min="6918" max="6919" width="16" style="29" customWidth="1"/>
    <col min="6920" max="6920" width="19.625" style="29" customWidth="1"/>
    <col min="6921" max="6930" width="8.875" style="29"/>
    <col min="6931" max="6931" width="0" style="29" hidden="1" customWidth="1"/>
    <col min="6932" max="7168" width="8.875" style="29"/>
    <col min="7169" max="7169" width="4" style="29" customWidth="1"/>
    <col min="7170" max="7170" width="19.5" style="29" customWidth="1"/>
    <col min="7171" max="7171" width="23.125" style="29" bestFit="1" customWidth="1"/>
    <col min="7172" max="7172" width="15.875" style="29" customWidth="1"/>
    <col min="7173" max="7173" width="10.625" style="29" customWidth="1"/>
    <col min="7174" max="7175" width="16" style="29" customWidth="1"/>
    <col min="7176" max="7176" width="19.625" style="29" customWidth="1"/>
    <col min="7177" max="7186" width="8.875" style="29"/>
    <col min="7187" max="7187" width="0" style="29" hidden="1" customWidth="1"/>
    <col min="7188" max="7424" width="8.875" style="29"/>
    <col min="7425" max="7425" width="4" style="29" customWidth="1"/>
    <col min="7426" max="7426" width="19.5" style="29" customWidth="1"/>
    <col min="7427" max="7427" width="23.125" style="29" bestFit="1" customWidth="1"/>
    <col min="7428" max="7428" width="15.875" style="29" customWidth="1"/>
    <col min="7429" max="7429" width="10.625" style="29" customWidth="1"/>
    <col min="7430" max="7431" width="16" style="29" customWidth="1"/>
    <col min="7432" max="7432" width="19.625" style="29" customWidth="1"/>
    <col min="7433" max="7442" width="8.875" style="29"/>
    <col min="7443" max="7443" width="0" style="29" hidden="1" customWidth="1"/>
    <col min="7444" max="7680" width="8.875" style="29"/>
    <col min="7681" max="7681" width="4" style="29" customWidth="1"/>
    <col min="7682" max="7682" width="19.5" style="29" customWidth="1"/>
    <col min="7683" max="7683" width="23.125" style="29" bestFit="1" customWidth="1"/>
    <col min="7684" max="7684" width="15.875" style="29" customWidth="1"/>
    <col min="7685" max="7685" width="10.625" style="29" customWidth="1"/>
    <col min="7686" max="7687" width="16" style="29" customWidth="1"/>
    <col min="7688" max="7688" width="19.625" style="29" customWidth="1"/>
    <col min="7689" max="7698" width="8.875" style="29"/>
    <col min="7699" max="7699" width="0" style="29" hidden="1" customWidth="1"/>
    <col min="7700" max="7936" width="8.875" style="29"/>
    <col min="7937" max="7937" width="4" style="29" customWidth="1"/>
    <col min="7938" max="7938" width="19.5" style="29" customWidth="1"/>
    <col min="7939" max="7939" width="23.125" style="29" bestFit="1" customWidth="1"/>
    <col min="7940" max="7940" width="15.875" style="29" customWidth="1"/>
    <col min="7941" max="7941" width="10.625" style="29" customWidth="1"/>
    <col min="7942" max="7943" width="16" style="29" customWidth="1"/>
    <col min="7944" max="7944" width="19.625" style="29" customWidth="1"/>
    <col min="7945" max="7954" width="8.875" style="29"/>
    <col min="7955" max="7955" width="0" style="29" hidden="1" customWidth="1"/>
    <col min="7956" max="8192" width="8.875" style="29"/>
    <col min="8193" max="8193" width="4" style="29" customWidth="1"/>
    <col min="8194" max="8194" width="19.5" style="29" customWidth="1"/>
    <col min="8195" max="8195" width="23.125" style="29" bestFit="1" customWidth="1"/>
    <col min="8196" max="8196" width="15.875" style="29" customWidth="1"/>
    <col min="8197" max="8197" width="10.625" style="29" customWidth="1"/>
    <col min="8198" max="8199" width="16" style="29" customWidth="1"/>
    <col min="8200" max="8200" width="19.625" style="29" customWidth="1"/>
    <col min="8201" max="8210" width="8.875" style="29"/>
    <col min="8211" max="8211" width="0" style="29" hidden="1" customWidth="1"/>
    <col min="8212" max="8448" width="8.875" style="29"/>
    <col min="8449" max="8449" width="4" style="29" customWidth="1"/>
    <col min="8450" max="8450" width="19.5" style="29" customWidth="1"/>
    <col min="8451" max="8451" width="23.125" style="29" bestFit="1" customWidth="1"/>
    <col min="8452" max="8452" width="15.875" style="29" customWidth="1"/>
    <col min="8453" max="8453" width="10.625" style="29" customWidth="1"/>
    <col min="8454" max="8455" width="16" style="29" customWidth="1"/>
    <col min="8456" max="8456" width="19.625" style="29" customWidth="1"/>
    <col min="8457" max="8466" width="8.875" style="29"/>
    <col min="8467" max="8467" width="0" style="29" hidden="1" customWidth="1"/>
    <col min="8468" max="8704" width="8.875" style="29"/>
    <col min="8705" max="8705" width="4" style="29" customWidth="1"/>
    <col min="8706" max="8706" width="19.5" style="29" customWidth="1"/>
    <col min="8707" max="8707" width="23.125" style="29" bestFit="1" customWidth="1"/>
    <col min="8708" max="8708" width="15.875" style="29" customWidth="1"/>
    <col min="8709" max="8709" width="10.625" style="29" customWidth="1"/>
    <col min="8710" max="8711" width="16" style="29" customWidth="1"/>
    <col min="8712" max="8712" width="19.625" style="29" customWidth="1"/>
    <col min="8713" max="8722" width="8.875" style="29"/>
    <col min="8723" max="8723" width="0" style="29" hidden="1" customWidth="1"/>
    <col min="8724" max="8960" width="8.875" style="29"/>
    <col min="8961" max="8961" width="4" style="29" customWidth="1"/>
    <col min="8962" max="8962" width="19.5" style="29" customWidth="1"/>
    <col min="8963" max="8963" width="23.125" style="29" bestFit="1" customWidth="1"/>
    <col min="8964" max="8964" width="15.875" style="29" customWidth="1"/>
    <col min="8965" max="8965" width="10.625" style="29" customWidth="1"/>
    <col min="8966" max="8967" width="16" style="29" customWidth="1"/>
    <col min="8968" max="8968" width="19.625" style="29" customWidth="1"/>
    <col min="8969" max="8978" width="8.875" style="29"/>
    <col min="8979" max="8979" width="0" style="29" hidden="1" customWidth="1"/>
    <col min="8980" max="9216" width="8.875" style="29"/>
    <col min="9217" max="9217" width="4" style="29" customWidth="1"/>
    <col min="9218" max="9218" width="19.5" style="29" customWidth="1"/>
    <col min="9219" max="9219" width="23.125" style="29" bestFit="1" customWidth="1"/>
    <col min="9220" max="9220" width="15.875" style="29" customWidth="1"/>
    <col min="9221" max="9221" width="10.625" style="29" customWidth="1"/>
    <col min="9222" max="9223" width="16" style="29" customWidth="1"/>
    <col min="9224" max="9224" width="19.625" style="29" customWidth="1"/>
    <col min="9225" max="9234" width="8.875" style="29"/>
    <col min="9235" max="9235" width="0" style="29" hidden="1" customWidth="1"/>
    <col min="9236" max="9472" width="8.875" style="29"/>
    <col min="9473" max="9473" width="4" style="29" customWidth="1"/>
    <col min="9474" max="9474" width="19.5" style="29" customWidth="1"/>
    <col min="9475" max="9475" width="23.125" style="29" bestFit="1" customWidth="1"/>
    <col min="9476" max="9476" width="15.875" style="29" customWidth="1"/>
    <col min="9477" max="9477" width="10.625" style="29" customWidth="1"/>
    <col min="9478" max="9479" width="16" style="29" customWidth="1"/>
    <col min="9480" max="9480" width="19.625" style="29" customWidth="1"/>
    <col min="9481" max="9490" width="8.875" style="29"/>
    <col min="9491" max="9491" width="0" style="29" hidden="1" customWidth="1"/>
    <col min="9492" max="9728" width="8.875" style="29"/>
    <col min="9729" max="9729" width="4" style="29" customWidth="1"/>
    <col min="9730" max="9730" width="19.5" style="29" customWidth="1"/>
    <col min="9731" max="9731" width="23.125" style="29" bestFit="1" customWidth="1"/>
    <col min="9732" max="9732" width="15.875" style="29" customWidth="1"/>
    <col min="9733" max="9733" width="10.625" style="29" customWidth="1"/>
    <col min="9734" max="9735" width="16" style="29" customWidth="1"/>
    <col min="9736" max="9736" width="19.625" style="29" customWidth="1"/>
    <col min="9737" max="9746" width="8.875" style="29"/>
    <col min="9747" max="9747" width="0" style="29" hidden="1" customWidth="1"/>
    <col min="9748" max="9984" width="8.875" style="29"/>
    <col min="9985" max="9985" width="4" style="29" customWidth="1"/>
    <col min="9986" max="9986" width="19.5" style="29" customWidth="1"/>
    <col min="9987" max="9987" width="23.125" style="29" bestFit="1" customWidth="1"/>
    <col min="9988" max="9988" width="15.875" style="29" customWidth="1"/>
    <col min="9989" max="9989" width="10.625" style="29" customWidth="1"/>
    <col min="9990" max="9991" width="16" style="29" customWidth="1"/>
    <col min="9992" max="9992" width="19.625" style="29" customWidth="1"/>
    <col min="9993" max="10002" width="8.875" style="29"/>
    <col min="10003" max="10003" width="0" style="29" hidden="1" customWidth="1"/>
    <col min="10004" max="10240" width="8.875" style="29"/>
    <col min="10241" max="10241" width="4" style="29" customWidth="1"/>
    <col min="10242" max="10242" width="19.5" style="29" customWidth="1"/>
    <col min="10243" max="10243" width="23.125" style="29" bestFit="1" customWidth="1"/>
    <col min="10244" max="10244" width="15.875" style="29" customWidth="1"/>
    <col min="10245" max="10245" width="10.625" style="29" customWidth="1"/>
    <col min="10246" max="10247" width="16" style="29" customWidth="1"/>
    <col min="10248" max="10248" width="19.625" style="29" customWidth="1"/>
    <col min="10249" max="10258" width="8.875" style="29"/>
    <col min="10259" max="10259" width="0" style="29" hidden="1" customWidth="1"/>
    <col min="10260" max="10496" width="8.875" style="29"/>
    <col min="10497" max="10497" width="4" style="29" customWidth="1"/>
    <col min="10498" max="10498" width="19.5" style="29" customWidth="1"/>
    <col min="10499" max="10499" width="23.125" style="29" bestFit="1" customWidth="1"/>
    <col min="10500" max="10500" width="15.875" style="29" customWidth="1"/>
    <col min="10501" max="10501" width="10.625" style="29" customWidth="1"/>
    <col min="10502" max="10503" width="16" style="29" customWidth="1"/>
    <col min="10504" max="10504" width="19.625" style="29" customWidth="1"/>
    <col min="10505" max="10514" width="8.875" style="29"/>
    <col min="10515" max="10515" width="0" style="29" hidden="1" customWidth="1"/>
    <col min="10516" max="10752" width="8.875" style="29"/>
    <col min="10753" max="10753" width="4" style="29" customWidth="1"/>
    <col min="10754" max="10754" width="19.5" style="29" customWidth="1"/>
    <col min="10755" max="10755" width="23.125" style="29" bestFit="1" customWidth="1"/>
    <col min="10756" max="10756" width="15.875" style="29" customWidth="1"/>
    <col min="10757" max="10757" width="10.625" style="29" customWidth="1"/>
    <col min="10758" max="10759" width="16" style="29" customWidth="1"/>
    <col min="10760" max="10760" width="19.625" style="29" customWidth="1"/>
    <col min="10761" max="10770" width="8.875" style="29"/>
    <col min="10771" max="10771" width="0" style="29" hidden="1" customWidth="1"/>
    <col min="10772" max="11008" width="8.875" style="29"/>
    <col min="11009" max="11009" width="4" style="29" customWidth="1"/>
    <col min="11010" max="11010" width="19.5" style="29" customWidth="1"/>
    <col min="11011" max="11011" width="23.125" style="29" bestFit="1" customWidth="1"/>
    <col min="11012" max="11012" width="15.875" style="29" customWidth="1"/>
    <col min="11013" max="11013" width="10.625" style="29" customWidth="1"/>
    <col min="11014" max="11015" width="16" style="29" customWidth="1"/>
    <col min="11016" max="11016" width="19.625" style="29" customWidth="1"/>
    <col min="11017" max="11026" width="8.875" style="29"/>
    <col min="11027" max="11027" width="0" style="29" hidden="1" customWidth="1"/>
    <col min="11028" max="11264" width="8.875" style="29"/>
    <col min="11265" max="11265" width="4" style="29" customWidth="1"/>
    <col min="11266" max="11266" width="19.5" style="29" customWidth="1"/>
    <col min="11267" max="11267" width="23.125" style="29" bestFit="1" customWidth="1"/>
    <col min="11268" max="11268" width="15.875" style="29" customWidth="1"/>
    <col min="11269" max="11269" width="10.625" style="29" customWidth="1"/>
    <col min="11270" max="11271" width="16" style="29" customWidth="1"/>
    <col min="11272" max="11272" width="19.625" style="29" customWidth="1"/>
    <col min="11273" max="11282" width="8.875" style="29"/>
    <col min="11283" max="11283" width="0" style="29" hidden="1" customWidth="1"/>
    <col min="11284" max="11520" width="8.875" style="29"/>
    <col min="11521" max="11521" width="4" style="29" customWidth="1"/>
    <col min="11522" max="11522" width="19.5" style="29" customWidth="1"/>
    <col min="11523" max="11523" width="23.125" style="29" bestFit="1" customWidth="1"/>
    <col min="11524" max="11524" width="15.875" style="29" customWidth="1"/>
    <col min="11525" max="11525" width="10.625" style="29" customWidth="1"/>
    <col min="11526" max="11527" width="16" style="29" customWidth="1"/>
    <col min="11528" max="11528" width="19.625" style="29" customWidth="1"/>
    <col min="11529" max="11538" width="8.875" style="29"/>
    <col min="11539" max="11539" width="0" style="29" hidden="1" customWidth="1"/>
    <col min="11540" max="11776" width="8.875" style="29"/>
    <col min="11777" max="11777" width="4" style="29" customWidth="1"/>
    <col min="11778" max="11778" width="19.5" style="29" customWidth="1"/>
    <col min="11779" max="11779" width="23.125" style="29" bestFit="1" customWidth="1"/>
    <col min="11780" max="11780" width="15.875" style="29" customWidth="1"/>
    <col min="11781" max="11781" width="10.625" style="29" customWidth="1"/>
    <col min="11782" max="11783" width="16" style="29" customWidth="1"/>
    <col min="11784" max="11784" width="19.625" style="29" customWidth="1"/>
    <col min="11785" max="11794" width="8.875" style="29"/>
    <col min="11795" max="11795" width="0" style="29" hidden="1" customWidth="1"/>
    <col min="11796" max="12032" width="8.875" style="29"/>
    <col min="12033" max="12033" width="4" style="29" customWidth="1"/>
    <col min="12034" max="12034" width="19.5" style="29" customWidth="1"/>
    <col min="12035" max="12035" width="23.125" style="29" bestFit="1" customWidth="1"/>
    <col min="12036" max="12036" width="15.875" style="29" customWidth="1"/>
    <col min="12037" max="12037" width="10.625" style="29" customWidth="1"/>
    <col min="12038" max="12039" width="16" style="29" customWidth="1"/>
    <col min="12040" max="12040" width="19.625" style="29" customWidth="1"/>
    <col min="12041" max="12050" width="8.875" style="29"/>
    <col min="12051" max="12051" width="0" style="29" hidden="1" customWidth="1"/>
    <col min="12052" max="12288" width="8.875" style="29"/>
    <col min="12289" max="12289" width="4" style="29" customWidth="1"/>
    <col min="12290" max="12290" width="19.5" style="29" customWidth="1"/>
    <col min="12291" max="12291" width="23.125" style="29" bestFit="1" customWidth="1"/>
    <col min="12292" max="12292" width="15.875" style="29" customWidth="1"/>
    <col min="12293" max="12293" width="10.625" style="29" customWidth="1"/>
    <col min="12294" max="12295" width="16" style="29" customWidth="1"/>
    <col min="12296" max="12296" width="19.625" style="29" customWidth="1"/>
    <col min="12297" max="12306" width="8.875" style="29"/>
    <col min="12307" max="12307" width="0" style="29" hidden="1" customWidth="1"/>
    <col min="12308" max="12544" width="8.875" style="29"/>
    <col min="12545" max="12545" width="4" style="29" customWidth="1"/>
    <col min="12546" max="12546" width="19.5" style="29" customWidth="1"/>
    <col min="12547" max="12547" width="23.125" style="29" bestFit="1" customWidth="1"/>
    <col min="12548" max="12548" width="15.875" style="29" customWidth="1"/>
    <col min="12549" max="12549" width="10.625" style="29" customWidth="1"/>
    <col min="12550" max="12551" width="16" style="29" customWidth="1"/>
    <col min="12552" max="12552" width="19.625" style="29" customWidth="1"/>
    <col min="12553" max="12562" width="8.875" style="29"/>
    <col min="12563" max="12563" width="0" style="29" hidden="1" customWidth="1"/>
    <col min="12564" max="12800" width="8.875" style="29"/>
    <col min="12801" max="12801" width="4" style="29" customWidth="1"/>
    <col min="12802" max="12802" width="19.5" style="29" customWidth="1"/>
    <col min="12803" max="12803" width="23.125" style="29" bestFit="1" customWidth="1"/>
    <col min="12804" max="12804" width="15.875" style="29" customWidth="1"/>
    <col min="12805" max="12805" width="10.625" style="29" customWidth="1"/>
    <col min="12806" max="12807" width="16" style="29" customWidth="1"/>
    <col min="12808" max="12808" width="19.625" style="29" customWidth="1"/>
    <col min="12809" max="12818" width="8.875" style="29"/>
    <col min="12819" max="12819" width="0" style="29" hidden="1" customWidth="1"/>
    <col min="12820" max="13056" width="8.875" style="29"/>
    <col min="13057" max="13057" width="4" style="29" customWidth="1"/>
    <col min="13058" max="13058" width="19.5" style="29" customWidth="1"/>
    <col min="13059" max="13059" width="23.125" style="29" bestFit="1" customWidth="1"/>
    <col min="13060" max="13060" width="15.875" style="29" customWidth="1"/>
    <col min="13061" max="13061" width="10.625" style="29" customWidth="1"/>
    <col min="13062" max="13063" width="16" style="29" customWidth="1"/>
    <col min="13064" max="13064" width="19.625" style="29" customWidth="1"/>
    <col min="13065" max="13074" width="8.875" style="29"/>
    <col min="13075" max="13075" width="0" style="29" hidden="1" customWidth="1"/>
    <col min="13076" max="13312" width="8.875" style="29"/>
    <col min="13313" max="13313" width="4" style="29" customWidth="1"/>
    <col min="13314" max="13314" width="19.5" style="29" customWidth="1"/>
    <col min="13315" max="13315" width="23.125" style="29" bestFit="1" customWidth="1"/>
    <col min="13316" max="13316" width="15.875" style="29" customWidth="1"/>
    <col min="13317" max="13317" width="10.625" style="29" customWidth="1"/>
    <col min="13318" max="13319" width="16" style="29" customWidth="1"/>
    <col min="13320" max="13320" width="19.625" style="29" customWidth="1"/>
    <col min="13321" max="13330" width="8.875" style="29"/>
    <col min="13331" max="13331" width="0" style="29" hidden="1" customWidth="1"/>
    <col min="13332" max="13568" width="8.875" style="29"/>
    <col min="13569" max="13569" width="4" style="29" customWidth="1"/>
    <col min="13570" max="13570" width="19.5" style="29" customWidth="1"/>
    <col min="13571" max="13571" width="23.125" style="29" bestFit="1" customWidth="1"/>
    <col min="13572" max="13572" width="15.875" style="29" customWidth="1"/>
    <col min="13573" max="13573" width="10.625" style="29" customWidth="1"/>
    <col min="13574" max="13575" width="16" style="29" customWidth="1"/>
    <col min="13576" max="13576" width="19.625" style="29" customWidth="1"/>
    <col min="13577" max="13586" width="8.875" style="29"/>
    <col min="13587" max="13587" width="0" style="29" hidden="1" customWidth="1"/>
    <col min="13588" max="13824" width="8.875" style="29"/>
    <col min="13825" max="13825" width="4" style="29" customWidth="1"/>
    <col min="13826" max="13826" width="19.5" style="29" customWidth="1"/>
    <col min="13827" max="13827" width="23.125" style="29" bestFit="1" customWidth="1"/>
    <col min="13828" max="13828" width="15.875" style="29" customWidth="1"/>
    <col min="13829" max="13829" width="10.625" style="29" customWidth="1"/>
    <col min="13830" max="13831" width="16" style="29" customWidth="1"/>
    <col min="13832" max="13832" width="19.625" style="29" customWidth="1"/>
    <col min="13833" max="13842" width="8.875" style="29"/>
    <col min="13843" max="13843" width="0" style="29" hidden="1" customWidth="1"/>
    <col min="13844" max="14080" width="8.875" style="29"/>
    <col min="14081" max="14081" width="4" style="29" customWidth="1"/>
    <col min="14082" max="14082" width="19.5" style="29" customWidth="1"/>
    <col min="14083" max="14083" width="23.125" style="29" bestFit="1" customWidth="1"/>
    <col min="14084" max="14084" width="15.875" style="29" customWidth="1"/>
    <col min="14085" max="14085" width="10.625" style="29" customWidth="1"/>
    <col min="14086" max="14087" width="16" style="29" customWidth="1"/>
    <col min="14088" max="14088" width="19.625" style="29" customWidth="1"/>
    <col min="14089" max="14098" width="8.875" style="29"/>
    <col min="14099" max="14099" width="0" style="29" hidden="1" customWidth="1"/>
    <col min="14100" max="14336" width="8.875" style="29"/>
    <col min="14337" max="14337" width="4" style="29" customWidth="1"/>
    <col min="14338" max="14338" width="19.5" style="29" customWidth="1"/>
    <col min="14339" max="14339" width="23.125" style="29" bestFit="1" customWidth="1"/>
    <col min="14340" max="14340" width="15.875" style="29" customWidth="1"/>
    <col min="14341" max="14341" width="10.625" style="29" customWidth="1"/>
    <col min="14342" max="14343" width="16" style="29" customWidth="1"/>
    <col min="14344" max="14344" width="19.625" style="29" customWidth="1"/>
    <col min="14345" max="14354" width="8.875" style="29"/>
    <col min="14355" max="14355" width="0" style="29" hidden="1" customWidth="1"/>
    <col min="14356" max="14592" width="8.875" style="29"/>
    <col min="14593" max="14593" width="4" style="29" customWidth="1"/>
    <col min="14594" max="14594" width="19.5" style="29" customWidth="1"/>
    <col min="14595" max="14595" width="23.125" style="29" bestFit="1" customWidth="1"/>
    <col min="14596" max="14596" width="15.875" style="29" customWidth="1"/>
    <col min="14597" max="14597" width="10.625" style="29" customWidth="1"/>
    <col min="14598" max="14599" width="16" style="29" customWidth="1"/>
    <col min="14600" max="14600" width="19.625" style="29" customWidth="1"/>
    <col min="14601" max="14610" width="8.875" style="29"/>
    <col min="14611" max="14611" width="0" style="29" hidden="1" customWidth="1"/>
    <col min="14612" max="14848" width="8.875" style="29"/>
    <col min="14849" max="14849" width="4" style="29" customWidth="1"/>
    <col min="14850" max="14850" width="19.5" style="29" customWidth="1"/>
    <col min="14851" max="14851" width="23.125" style="29" bestFit="1" customWidth="1"/>
    <col min="14852" max="14852" width="15.875" style="29" customWidth="1"/>
    <col min="14853" max="14853" width="10.625" style="29" customWidth="1"/>
    <col min="14854" max="14855" width="16" style="29" customWidth="1"/>
    <col min="14856" max="14856" width="19.625" style="29" customWidth="1"/>
    <col min="14857" max="14866" width="8.875" style="29"/>
    <col min="14867" max="14867" width="0" style="29" hidden="1" customWidth="1"/>
    <col min="14868" max="15104" width="8.875" style="29"/>
    <col min="15105" max="15105" width="4" style="29" customWidth="1"/>
    <col min="15106" max="15106" width="19.5" style="29" customWidth="1"/>
    <col min="15107" max="15107" width="23.125" style="29" bestFit="1" customWidth="1"/>
    <col min="15108" max="15108" width="15.875" style="29" customWidth="1"/>
    <col min="15109" max="15109" width="10.625" style="29" customWidth="1"/>
    <col min="15110" max="15111" width="16" style="29" customWidth="1"/>
    <col min="15112" max="15112" width="19.625" style="29" customWidth="1"/>
    <col min="15113" max="15122" width="8.875" style="29"/>
    <col min="15123" max="15123" width="0" style="29" hidden="1" customWidth="1"/>
    <col min="15124" max="15360" width="8.875" style="29"/>
    <col min="15361" max="15361" width="4" style="29" customWidth="1"/>
    <col min="15362" max="15362" width="19.5" style="29" customWidth="1"/>
    <col min="15363" max="15363" width="23.125" style="29" bestFit="1" customWidth="1"/>
    <col min="15364" max="15364" width="15.875" style="29" customWidth="1"/>
    <col min="15365" max="15365" width="10.625" style="29" customWidth="1"/>
    <col min="15366" max="15367" width="16" style="29" customWidth="1"/>
    <col min="15368" max="15368" width="19.625" style="29" customWidth="1"/>
    <col min="15369" max="15378" width="8.875" style="29"/>
    <col min="15379" max="15379" width="0" style="29" hidden="1" customWidth="1"/>
    <col min="15380" max="15616" width="8.875" style="29"/>
    <col min="15617" max="15617" width="4" style="29" customWidth="1"/>
    <col min="15618" max="15618" width="19.5" style="29" customWidth="1"/>
    <col min="15619" max="15619" width="23.125" style="29" bestFit="1" customWidth="1"/>
    <col min="15620" max="15620" width="15.875" style="29" customWidth="1"/>
    <col min="15621" max="15621" width="10.625" style="29" customWidth="1"/>
    <col min="15622" max="15623" width="16" style="29" customWidth="1"/>
    <col min="15624" max="15624" width="19.625" style="29" customWidth="1"/>
    <col min="15625" max="15634" width="8.875" style="29"/>
    <col min="15635" max="15635" width="0" style="29" hidden="1" customWidth="1"/>
    <col min="15636" max="15872" width="8.875" style="29"/>
    <col min="15873" max="15873" width="4" style="29" customWidth="1"/>
    <col min="15874" max="15874" width="19.5" style="29" customWidth="1"/>
    <col min="15875" max="15875" width="23.125" style="29" bestFit="1" customWidth="1"/>
    <col min="15876" max="15876" width="15.875" style="29" customWidth="1"/>
    <col min="15877" max="15877" width="10.625" style="29" customWidth="1"/>
    <col min="15878" max="15879" width="16" style="29" customWidth="1"/>
    <col min="15880" max="15880" width="19.625" style="29" customWidth="1"/>
    <col min="15881" max="15890" width="8.875" style="29"/>
    <col min="15891" max="15891" width="0" style="29" hidden="1" customWidth="1"/>
    <col min="15892" max="16128" width="8.875" style="29"/>
    <col min="16129" max="16129" width="4" style="29" customWidth="1"/>
    <col min="16130" max="16130" width="19.5" style="29" customWidth="1"/>
    <col min="16131" max="16131" width="23.125" style="29" bestFit="1" customWidth="1"/>
    <col min="16132" max="16132" width="15.875" style="29" customWidth="1"/>
    <col min="16133" max="16133" width="10.625" style="29" customWidth="1"/>
    <col min="16134" max="16135" width="16" style="29" customWidth="1"/>
    <col min="16136" max="16136" width="19.625" style="29" customWidth="1"/>
    <col min="16137" max="16146" width="8.875" style="29"/>
    <col min="16147" max="16147" width="0" style="29" hidden="1" customWidth="1"/>
    <col min="16148" max="16384" width="8.875" style="29"/>
  </cols>
  <sheetData>
    <row r="1" spans="1:19" s="4" customFormat="1" ht="15.75">
      <c r="N1" s="2" t="s">
        <v>2154</v>
      </c>
      <c r="O1" s="14" t="s">
        <v>1194</v>
      </c>
      <c r="S1" s="5" t="s">
        <v>2155</v>
      </c>
    </row>
    <row r="2" spans="1:19" s="4" customFormat="1" ht="18.75" customHeight="1">
      <c r="E2" s="10"/>
      <c r="F2" s="11"/>
    </row>
    <row r="3" spans="1:19" s="4" customFormat="1" ht="19.5" customHeight="1"/>
    <row r="4" spans="1:19" s="1" customFormat="1" ht="18.75">
      <c r="B4" s="13" t="s">
        <v>1195</v>
      </c>
      <c r="M4" s="140"/>
    </row>
    <row r="5" spans="1:19" s="1" customFormat="1" ht="18.75">
      <c r="B5" s="13"/>
    </row>
    <row r="6" spans="1:19" s="1" customFormat="1" ht="15.75">
      <c r="A6" s="213"/>
      <c r="B6" s="38" t="s">
        <v>188</v>
      </c>
      <c r="D6" s="18"/>
      <c r="M6" s="157"/>
      <c r="N6" s="158" t="s">
        <v>2156</v>
      </c>
      <c r="O6" s="158" t="s">
        <v>2157</v>
      </c>
    </row>
    <row r="7" spans="1:19" s="1" customFormat="1" ht="15.75">
      <c r="A7" s="213"/>
      <c r="B7" s="38" t="s">
        <v>1196</v>
      </c>
      <c r="D7" s="20"/>
      <c r="M7" s="158" t="s">
        <v>2158</v>
      </c>
      <c r="N7" s="158"/>
      <c r="O7" s="158"/>
    </row>
    <row r="8" spans="1:19" s="1" customFormat="1" ht="15.75">
      <c r="A8" s="213"/>
      <c r="B8" s="38" t="s">
        <v>189</v>
      </c>
      <c r="D8" s="21"/>
      <c r="M8" s="158" t="s">
        <v>2159</v>
      </c>
      <c r="N8" s="158"/>
      <c r="O8" s="158"/>
    </row>
    <row r="9" spans="1:19" s="22" customFormat="1"/>
    <row r="10" spans="1:19" s="159" customFormat="1" ht="12.75">
      <c r="B10" s="159" t="s">
        <v>2171</v>
      </c>
    </row>
    <row r="11" spans="1:19" s="159" customFormat="1" ht="12.75"/>
    <row r="12" spans="1:19" ht="12.75" customHeight="1">
      <c r="B12" s="214" t="s">
        <v>2161</v>
      </c>
      <c r="C12" s="419" t="s">
        <v>2162</v>
      </c>
      <c r="D12" s="419" t="s">
        <v>2163</v>
      </c>
      <c r="E12" s="419" t="s">
        <v>2164</v>
      </c>
      <c r="F12" s="419" t="s">
        <v>2165</v>
      </c>
      <c r="G12" s="419" t="s">
        <v>2166</v>
      </c>
      <c r="H12" s="419" t="s">
        <v>2167</v>
      </c>
      <c r="I12" s="419"/>
      <c r="J12" s="419"/>
      <c r="K12" s="419"/>
      <c r="L12" s="419" t="s">
        <v>2140</v>
      </c>
      <c r="M12" s="419"/>
      <c r="N12" s="446" t="s">
        <v>2141</v>
      </c>
      <c r="O12" s="455" t="s">
        <v>2168</v>
      </c>
    </row>
    <row r="13" spans="1:19" ht="14.25" customHeight="1">
      <c r="B13" s="215" t="s">
        <v>12</v>
      </c>
      <c r="C13" s="420"/>
      <c r="D13" s="420"/>
      <c r="E13" s="420"/>
      <c r="F13" s="420"/>
      <c r="G13" s="420"/>
      <c r="H13" s="233" t="s">
        <v>854</v>
      </c>
      <c r="I13" s="233" t="s">
        <v>855</v>
      </c>
      <c r="J13" s="233" t="s">
        <v>856</v>
      </c>
      <c r="K13" s="233" t="s">
        <v>857</v>
      </c>
      <c r="L13" s="233" t="s">
        <v>858</v>
      </c>
      <c r="M13" s="233" t="s">
        <v>859</v>
      </c>
      <c r="N13" s="447"/>
      <c r="O13" s="456"/>
    </row>
    <row r="14" spans="1:19" ht="12.75">
      <c r="B14" s="64"/>
      <c r="C14" s="163" t="s">
        <v>1138</v>
      </c>
      <c r="D14" s="28"/>
      <c r="E14" s="28"/>
      <c r="F14" s="28">
        <f>E14-D14</f>
        <v>0</v>
      </c>
      <c r="G14" s="28"/>
      <c r="H14" s="28"/>
      <c r="I14" s="28"/>
      <c r="J14" s="28"/>
      <c r="K14" s="28"/>
      <c r="L14" s="28"/>
      <c r="M14" s="28"/>
      <c r="N14" s="28"/>
      <c r="O14" s="59"/>
    </row>
    <row r="15" spans="1:19" ht="15">
      <c r="B15" s="64"/>
      <c r="C15" s="163" t="s">
        <v>1139</v>
      </c>
      <c r="D15" s="28"/>
      <c r="E15" s="28"/>
      <c r="F15" s="28">
        <f t="shared" ref="F15:F64" si="0">E15-D15</f>
        <v>0</v>
      </c>
      <c r="G15" s="28"/>
      <c r="H15" s="28"/>
      <c r="I15" s="28"/>
      <c r="J15" s="28"/>
      <c r="K15" s="28"/>
      <c r="L15" s="28"/>
      <c r="M15" s="28"/>
      <c r="N15" s="28"/>
      <c r="O15" s="59"/>
    </row>
    <row r="16" spans="1:19" ht="15">
      <c r="B16" s="64"/>
      <c r="C16" s="163" t="s">
        <v>1140</v>
      </c>
      <c r="D16" s="28"/>
      <c r="E16" s="28"/>
      <c r="F16" s="28">
        <f t="shared" si="0"/>
        <v>0</v>
      </c>
      <c r="G16" s="28"/>
      <c r="H16" s="28"/>
      <c r="I16" s="28"/>
      <c r="J16" s="28"/>
      <c r="K16" s="28"/>
      <c r="L16" s="28"/>
      <c r="M16" s="28"/>
      <c r="N16" s="28"/>
      <c r="O16" s="59"/>
    </row>
    <row r="17" spans="2:15" ht="15">
      <c r="B17" s="64"/>
      <c r="C17" s="163" t="s">
        <v>1141</v>
      </c>
      <c r="D17" s="28"/>
      <c r="E17" s="28"/>
      <c r="F17" s="28">
        <f t="shared" si="0"/>
        <v>0</v>
      </c>
      <c r="G17" s="28"/>
      <c r="H17" s="28"/>
      <c r="I17" s="28"/>
      <c r="J17" s="28"/>
      <c r="K17" s="28"/>
      <c r="L17" s="28"/>
      <c r="M17" s="28"/>
      <c r="N17" s="28"/>
      <c r="O17" s="59"/>
    </row>
    <row r="18" spans="2:15" ht="15">
      <c r="B18" s="64"/>
      <c r="C18" s="163" t="s">
        <v>1142</v>
      </c>
      <c r="D18" s="28"/>
      <c r="E18" s="28"/>
      <c r="F18" s="28">
        <f t="shared" si="0"/>
        <v>0</v>
      </c>
      <c r="G18" s="28"/>
      <c r="H18" s="28"/>
      <c r="I18" s="28"/>
      <c r="J18" s="28"/>
      <c r="K18" s="28"/>
      <c r="L18" s="28"/>
      <c r="M18" s="28"/>
      <c r="N18" s="28"/>
      <c r="O18" s="59"/>
    </row>
    <row r="19" spans="2:15" ht="15">
      <c r="B19" s="64"/>
      <c r="C19" s="163" t="s">
        <v>1143</v>
      </c>
      <c r="D19" s="28"/>
      <c r="E19" s="28"/>
      <c r="F19" s="28">
        <f t="shared" si="0"/>
        <v>0</v>
      </c>
      <c r="G19" s="28"/>
      <c r="H19" s="28"/>
      <c r="I19" s="28"/>
      <c r="J19" s="28"/>
      <c r="K19" s="28"/>
      <c r="L19" s="28"/>
      <c r="M19" s="28"/>
      <c r="N19" s="28"/>
      <c r="O19" s="59"/>
    </row>
    <row r="20" spans="2:15" ht="15">
      <c r="B20" s="64"/>
      <c r="C20" s="163" t="s">
        <v>1144</v>
      </c>
      <c r="D20" s="28"/>
      <c r="E20" s="28"/>
      <c r="F20" s="28">
        <f t="shared" si="0"/>
        <v>0</v>
      </c>
      <c r="G20" s="28"/>
      <c r="H20" s="28"/>
      <c r="I20" s="28"/>
      <c r="J20" s="28"/>
      <c r="K20" s="28"/>
      <c r="L20" s="28"/>
      <c r="M20" s="28"/>
      <c r="N20" s="28"/>
      <c r="O20" s="59"/>
    </row>
    <row r="21" spans="2:15" ht="15">
      <c r="B21" s="64"/>
      <c r="C21" s="163" t="s">
        <v>1145</v>
      </c>
      <c r="D21" s="28"/>
      <c r="E21" s="28"/>
      <c r="F21" s="28">
        <f t="shared" si="0"/>
        <v>0</v>
      </c>
      <c r="G21" s="28"/>
      <c r="H21" s="28"/>
      <c r="I21" s="28"/>
      <c r="J21" s="28"/>
      <c r="K21" s="28"/>
      <c r="L21" s="28"/>
      <c r="M21" s="28"/>
      <c r="N21" s="28"/>
      <c r="O21" s="59"/>
    </row>
    <row r="22" spans="2:15" ht="15">
      <c r="B22" s="64"/>
      <c r="C22" s="163" t="s">
        <v>1146</v>
      </c>
      <c r="D22" s="28"/>
      <c r="E22" s="28"/>
      <c r="F22" s="28">
        <f t="shared" si="0"/>
        <v>0</v>
      </c>
      <c r="G22" s="28"/>
      <c r="H22" s="28"/>
      <c r="I22" s="28"/>
      <c r="J22" s="28"/>
      <c r="K22" s="28"/>
      <c r="L22" s="28"/>
      <c r="M22" s="28"/>
      <c r="N22" s="28"/>
      <c r="O22" s="59"/>
    </row>
    <row r="23" spans="2:15" ht="15">
      <c r="B23" s="64"/>
      <c r="C23" s="163" t="s">
        <v>1147</v>
      </c>
      <c r="D23" s="28"/>
      <c r="E23" s="28"/>
      <c r="F23" s="28">
        <f t="shared" si="0"/>
        <v>0</v>
      </c>
      <c r="G23" s="28"/>
      <c r="H23" s="28"/>
      <c r="I23" s="28"/>
      <c r="J23" s="28"/>
      <c r="K23" s="28"/>
      <c r="L23" s="28"/>
      <c r="M23" s="28"/>
      <c r="N23" s="28"/>
      <c r="O23" s="59"/>
    </row>
    <row r="24" spans="2:15" ht="15">
      <c r="B24" s="64"/>
      <c r="C24" s="163" t="s">
        <v>1148</v>
      </c>
      <c r="D24" s="28"/>
      <c r="E24" s="28"/>
      <c r="F24" s="28">
        <f t="shared" si="0"/>
        <v>0</v>
      </c>
      <c r="G24" s="28"/>
      <c r="H24" s="28"/>
      <c r="I24" s="28"/>
      <c r="J24" s="28"/>
      <c r="K24" s="28"/>
      <c r="L24" s="28"/>
      <c r="M24" s="28"/>
      <c r="N24" s="28"/>
      <c r="O24" s="59"/>
    </row>
    <row r="25" spans="2:15" ht="15">
      <c r="B25" s="64"/>
      <c r="C25" s="163" t="s">
        <v>1149</v>
      </c>
      <c r="D25" s="28"/>
      <c r="E25" s="28"/>
      <c r="F25" s="28">
        <f t="shared" si="0"/>
        <v>0</v>
      </c>
      <c r="G25" s="28"/>
      <c r="H25" s="28"/>
      <c r="I25" s="28"/>
      <c r="J25" s="28"/>
      <c r="K25" s="28"/>
      <c r="L25" s="28"/>
      <c r="M25" s="28"/>
      <c r="N25" s="28"/>
      <c r="O25" s="59"/>
    </row>
    <row r="26" spans="2:15" ht="15">
      <c r="B26" s="64"/>
      <c r="C26" s="163" t="s">
        <v>1150</v>
      </c>
      <c r="D26" s="28"/>
      <c r="E26" s="28"/>
      <c r="F26" s="28">
        <f t="shared" si="0"/>
        <v>0</v>
      </c>
      <c r="G26" s="28"/>
      <c r="H26" s="28"/>
      <c r="I26" s="28"/>
      <c r="J26" s="28"/>
      <c r="K26" s="28"/>
      <c r="L26" s="28"/>
      <c r="M26" s="28"/>
      <c r="N26" s="28"/>
      <c r="O26" s="59"/>
    </row>
    <row r="27" spans="2:15" ht="15">
      <c r="B27" s="64"/>
      <c r="C27" s="163" t="s">
        <v>1151</v>
      </c>
      <c r="D27" s="28"/>
      <c r="E27" s="28"/>
      <c r="F27" s="28">
        <f t="shared" si="0"/>
        <v>0</v>
      </c>
      <c r="G27" s="28"/>
      <c r="H27" s="28"/>
      <c r="I27" s="28"/>
      <c r="J27" s="28"/>
      <c r="K27" s="28"/>
      <c r="L27" s="28"/>
      <c r="M27" s="28"/>
      <c r="N27" s="28"/>
      <c r="O27" s="59"/>
    </row>
    <row r="28" spans="2:15" ht="15">
      <c r="B28" s="64"/>
      <c r="C28" s="163" t="s">
        <v>1152</v>
      </c>
      <c r="D28" s="28"/>
      <c r="E28" s="28"/>
      <c r="F28" s="28">
        <f t="shared" si="0"/>
        <v>0</v>
      </c>
      <c r="G28" s="28"/>
      <c r="H28" s="28"/>
      <c r="I28" s="28"/>
      <c r="J28" s="28"/>
      <c r="K28" s="28"/>
      <c r="L28" s="28"/>
      <c r="M28" s="28"/>
      <c r="N28" s="28"/>
      <c r="O28" s="59"/>
    </row>
    <row r="29" spans="2:15" ht="15">
      <c r="B29" s="64"/>
      <c r="C29" s="163" t="s">
        <v>1153</v>
      </c>
      <c r="D29" s="28"/>
      <c r="E29" s="28"/>
      <c r="F29" s="28">
        <f t="shared" si="0"/>
        <v>0</v>
      </c>
      <c r="G29" s="28"/>
      <c r="H29" s="28"/>
      <c r="I29" s="28"/>
      <c r="J29" s="28"/>
      <c r="K29" s="28"/>
      <c r="L29" s="28"/>
      <c r="M29" s="28"/>
      <c r="N29" s="28"/>
      <c r="O29" s="59"/>
    </row>
    <row r="30" spans="2:15" ht="15">
      <c r="B30" s="64"/>
      <c r="C30" s="163" t="s">
        <v>1154</v>
      </c>
      <c r="D30" s="28"/>
      <c r="E30" s="28"/>
      <c r="F30" s="28">
        <f t="shared" si="0"/>
        <v>0</v>
      </c>
      <c r="G30" s="28"/>
      <c r="H30" s="28"/>
      <c r="I30" s="28"/>
      <c r="J30" s="28"/>
      <c r="K30" s="28"/>
      <c r="L30" s="28"/>
      <c r="M30" s="28"/>
      <c r="N30" s="28"/>
      <c r="O30" s="59"/>
    </row>
    <row r="31" spans="2:15" ht="15">
      <c r="B31" s="64"/>
      <c r="C31" s="163" t="s">
        <v>1155</v>
      </c>
      <c r="D31" s="28"/>
      <c r="E31" s="28"/>
      <c r="F31" s="28">
        <f t="shared" si="0"/>
        <v>0</v>
      </c>
      <c r="G31" s="28"/>
      <c r="H31" s="28"/>
      <c r="I31" s="28"/>
      <c r="J31" s="28"/>
      <c r="K31" s="28"/>
      <c r="L31" s="28"/>
      <c r="M31" s="28"/>
      <c r="N31" s="28"/>
      <c r="O31" s="59"/>
    </row>
    <row r="32" spans="2:15" ht="15">
      <c r="B32" s="64"/>
      <c r="C32" s="163" t="s">
        <v>1156</v>
      </c>
      <c r="D32" s="28"/>
      <c r="E32" s="28"/>
      <c r="F32" s="28">
        <f t="shared" si="0"/>
        <v>0</v>
      </c>
      <c r="G32" s="28"/>
      <c r="H32" s="28"/>
      <c r="I32" s="28"/>
      <c r="J32" s="28"/>
      <c r="K32" s="28"/>
      <c r="L32" s="28"/>
      <c r="M32" s="28"/>
      <c r="N32" s="28"/>
      <c r="O32" s="59"/>
    </row>
    <row r="33" spans="2:15" ht="15">
      <c r="B33" s="64"/>
      <c r="C33" s="163" t="s">
        <v>1157</v>
      </c>
      <c r="D33" s="28"/>
      <c r="E33" s="28"/>
      <c r="F33" s="28">
        <f t="shared" si="0"/>
        <v>0</v>
      </c>
      <c r="G33" s="28"/>
      <c r="H33" s="28"/>
      <c r="I33" s="28"/>
      <c r="J33" s="28"/>
      <c r="K33" s="28"/>
      <c r="L33" s="28"/>
      <c r="M33" s="28"/>
      <c r="N33" s="28"/>
      <c r="O33" s="59"/>
    </row>
    <row r="34" spans="2:15" ht="15">
      <c r="B34" s="64"/>
      <c r="C34" s="163" t="s">
        <v>1158</v>
      </c>
      <c r="D34" s="28"/>
      <c r="E34" s="28"/>
      <c r="F34" s="28">
        <f t="shared" si="0"/>
        <v>0</v>
      </c>
      <c r="G34" s="28"/>
      <c r="H34" s="28"/>
      <c r="I34" s="28"/>
      <c r="J34" s="28"/>
      <c r="K34" s="28"/>
      <c r="L34" s="28"/>
      <c r="M34" s="28"/>
      <c r="N34" s="28"/>
      <c r="O34" s="59"/>
    </row>
    <row r="35" spans="2:15" ht="15">
      <c r="B35" s="64"/>
      <c r="C35" s="163" t="s">
        <v>1159</v>
      </c>
      <c r="D35" s="28"/>
      <c r="E35" s="28"/>
      <c r="F35" s="28">
        <f t="shared" si="0"/>
        <v>0</v>
      </c>
      <c r="G35" s="28"/>
      <c r="H35" s="28"/>
      <c r="I35" s="28"/>
      <c r="J35" s="28"/>
      <c r="K35" s="28"/>
      <c r="L35" s="28"/>
      <c r="M35" s="28"/>
      <c r="N35" s="28"/>
      <c r="O35" s="59"/>
    </row>
    <row r="36" spans="2:15" ht="15">
      <c r="B36" s="64"/>
      <c r="C36" s="163" t="s">
        <v>1160</v>
      </c>
      <c r="D36" s="28"/>
      <c r="E36" s="28"/>
      <c r="F36" s="28">
        <f t="shared" si="0"/>
        <v>0</v>
      </c>
      <c r="G36" s="28"/>
      <c r="H36" s="28"/>
      <c r="I36" s="28"/>
      <c r="J36" s="28"/>
      <c r="K36" s="28"/>
      <c r="L36" s="28"/>
      <c r="M36" s="28"/>
      <c r="N36" s="28"/>
      <c r="O36" s="59"/>
    </row>
    <row r="37" spans="2:15" ht="15">
      <c r="B37" s="64"/>
      <c r="C37" s="163" t="s">
        <v>1161</v>
      </c>
      <c r="D37" s="28"/>
      <c r="E37" s="28"/>
      <c r="F37" s="28">
        <f t="shared" si="0"/>
        <v>0</v>
      </c>
      <c r="G37" s="28"/>
      <c r="H37" s="28"/>
      <c r="I37" s="28"/>
      <c r="J37" s="28"/>
      <c r="K37" s="28"/>
      <c r="L37" s="28"/>
      <c r="M37" s="28"/>
      <c r="N37" s="28"/>
      <c r="O37" s="59"/>
    </row>
    <row r="38" spans="2:15" ht="15">
      <c r="B38" s="64"/>
      <c r="C38" s="163" t="s">
        <v>1162</v>
      </c>
      <c r="D38" s="28"/>
      <c r="E38" s="28"/>
      <c r="F38" s="28">
        <f t="shared" si="0"/>
        <v>0</v>
      </c>
      <c r="G38" s="28"/>
      <c r="H38" s="28"/>
      <c r="I38" s="28"/>
      <c r="J38" s="28"/>
      <c r="K38" s="28"/>
      <c r="L38" s="28"/>
      <c r="M38" s="28"/>
      <c r="N38" s="28"/>
      <c r="O38" s="59"/>
    </row>
    <row r="39" spans="2:15" ht="15">
      <c r="B39" s="64"/>
      <c r="C39" s="163" t="s">
        <v>1163</v>
      </c>
      <c r="D39" s="28"/>
      <c r="E39" s="28"/>
      <c r="F39" s="28">
        <f t="shared" si="0"/>
        <v>0</v>
      </c>
      <c r="G39" s="28"/>
      <c r="H39" s="28"/>
      <c r="I39" s="28"/>
      <c r="J39" s="28"/>
      <c r="K39" s="28"/>
      <c r="L39" s="28"/>
      <c r="M39" s="28"/>
      <c r="N39" s="28"/>
      <c r="O39" s="59"/>
    </row>
    <row r="40" spans="2:15" ht="15">
      <c r="B40" s="64"/>
      <c r="C40" s="163" t="s">
        <v>1164</v>
      </c>
      <c r="D40" s="28"/>
      <c r="E40" s="28"/>
      <c r="F40" s="28">
        <f t="shared" si="0"/>
        <v>0</v>
      </c>
      <c r="G40" s="28"/>
      <c r="H40" s="28"/>
      <c r="I40" s="28"/>
      <c r="J40" s="28"/>
      <c r="K40" s="28"/>
      <c r="L40" s="28"/>
      <c r="M40" s="28"/>
      <c r="N40" s="28"/>
      <c r="O40" s="59"/>
    </row>
    <row r="41" spans="2:15" ht="15">
      <c r="B41" s="64"/>
      <c r="C41" s="163" t="s">
        <v>1165</v>
      </c>
      <c r="D41" s="28"/>
      <c r="E41" s="28"/>
      <c r="F41" s="28">
        <f t="shared" si="0"/>
        <v>0</v>
      </c>
      <c r="G41" s="28"/>
      <c r="H41" s="28"/>
      <c r="I41" s="28"/>
      <c r="J41" s="28"/>
      <c r="K41" s="28"/>
      <c r="L41" s="28"/>
      <c r="M41" s="28"/>
      <c r="N41" s="28"/>
      <c r="O41" s="59"/>
    </row>
    <row r="42" spans="2:15" ht="15">
      <c r="B42" s="64"/>
      <c r="C42" s="163" t="s">
        <v>1166</v>
      </c>
      <c r="D42" s="28"/>
      <c r="E42" s="28"/>
      <c r="F42" s="28">
        <f t="shared" si="0"/>
        <v>0</v>
      </c>
      <c r="G42" s="28"/>
      <c r="H42" s="28"/>
      <c r="I42" s="28"/>
      <c r="J42" s="28"/>
      <c r="K42" s="28"/>
      <c r="L42" s="28"/>
      <c r="M42" s="28"/>
      <c r="N42" s="28"/>
      <c r="O42" s="59"/>
    </row>
    <row r="43" spans="2:15" ht="15">
      <c r="B43" s="64"/>
      <c r="C43" s="163" t="s">
        <v>1167</v>
      </c>
      <c r="D43" s="28"/>
      <c r="E43" s="28"/>
      <c r="F43" s="28">
        <f t="shared" si="0"/>
        <v>0</v>
      </c>
      <c r="G43" s="28"/>
      <c r="H43" s="28"/>
      <c r="I43" s="28"/>
      <c r="J43" s="28"/>
      <c r="K43" s="28"/>
      <c r="L43" s="28"/>
      <c r="M43" s="28"/>
      <c r="N43" s="28"/>
      <c r="O43" s="59"/>
    </row>
    <row r="44" spans="2:15" ht="15">
      <c r="B44" s="64"/>
      <c r="C44" s="163" t="s">
        <v>1168</v>
      </c>
      <c r="D44" s="28"/>
      <c r="E44" s="28"/>
      <c r="F44" s="28">
        <f t="shared" si="0"/>
        <v>0</v>
      </c>
      <c r="G44" s="28"/>
      <c r="H44" s="28"/>
      <c r="I44" s="28"/>
      <c r="J44" s="28"/>
      <c r="K44" s="28"/>
      <c r="L44" s="28"/>
      <c r="M44" s="28"/>
      <c r="N44" s="28"/>
      <c r="O44" s="59"/>
    </row>
    <row r="45" spans="2:15" ht="15">
      <c r="B45" s="64"/>
      <c r="C45" s="163" t="s">
        <v>1169</v>
      </c>
      <c r="D45" s="28"/>
      <c r="E45" s="28"/>
      <c r="F45" s="28">
        <f t="shared" si="0"/>
        <v>0</v>
      </c>
      <c r="G45" s="28"/>
      <c r="H45" s="28"/>
      <c r="I45" s="28"/>
      <c r="J45" s="28"/>
      <c r="K45" s="28"/>
      <c r="L45" s="28"/>
      <c r="M45" s="28"/>
      <c r="N45" s="28"/>
      <c r="O45" s="59"/>
    </row>
    <row r="46" spans="2:15" ht="15">
      <c r="B46" s="64"/>
      <c r="C46" s="163" t="s">
        <v>1170</v>
      </c>
      <c r="D46" s="28"/>
      <c r="E46" s="28"/>
      <c r="F46" s="28">
        <f t="shared" si="0"/>
        <v>0</v>
      </c>
      <c r="G46" s="28"/>
      <c r="H46" s="28"/>
      <c r="I46" s="28"/>
      <c r="J46" s="28"/>
      <c r="K46" s="28"/>
      <c r="L46" s="28"/>
      <c r="M46" s="28"/>
      <c r="N46" s="28"/>
      <c r="O46" s="59"/>
    </row>
    <row r="47" spans="2:15" ht="15">
      <c r="B47" s="64"/>
      <c r="C47" s="163" t="s">
        <v>1171</v>
      </c>
      <c r="D47" s="28"/>
      <c r="E47" s="28"/>
      <c r="F47" s="28">
        <f t="shared" si="0"/>
        <v>0</v>
      </c>
      <c r="G47" s="28"/>
      <c r="H47" s="28"/>
      <c r="I47" s="28"/>
      <c r="J47" s="28"/>
      <c r="K47" s="28"/>
      <c r="L47" s="28"/>
      <c r="M47" s="28"/>
      <c r="N47" s="28"/>
      <c r="O47" s="59"/>
    </row>
    <row r="48" spans="2:15" ht="15">
      <c r="B48" s="64"/>
      <c r="C48" s="163" t="s">
        <v>1172</v>
      </c>
      <c r="D48" s="28"/>
      <c r="E48" s="28"/>
      <c r="F48" s="28">
        <f t="shared" si="0"/>
        <v>0</v>
      </c>
      <c r="G48" s="28"/>
      <c r="H48" s="28"/>
      <c r="I48" s="28"/>
      <c r="J48" s="28"/>
      <c r="K48" s="28"/>
      <c r="L48" s="28"/>
      <c r="M48" s="28"/>
      <c r="N48" s="28"/>
      <c r="O48" s="59"/>
    </row>
    <row r="49" spans="2:15" ht="15">
      <c r="B49" s="64"/>
      <c r="C49" s="163" t="s">
        <v>1173</v>
      </c>
      <c r="D49" s="28"/>
      <c r="E49" s="28"/>
      <c r="F49" s="28">
        <f t="shared" si="0"/>
        <v>0</v>
      </c>
      <c r="G49" s="28"/>
      <c r="H49" s="28"/>
      <c r="I49" s="28"/>
      <c r="J49" s="28"/>
      <c r="K49" s="28"/>
      <c r="L49" s="28"/>
      <c r="M49" s="28"/>
      <c r="N49" s="28"/>
      <c r="O49" s="59"/>
    </row>
    <row r="50" spans="2:15" ht="15">
      <c r="B50" s="64"/>
      <c r="C50" s="163" t="s">
        <v>1174</v>
      </c>
      <c r="D50" s="28"/>
      <c r="E50" s="28"/>
      <c r="F50" s="28">
        <f t="shared" si="0"/>
        <v>0</v>
      </c>
      <c r="G50" s="28"/>
      <c r="H50" s="28"/>
      <c r="I50" s="28"/>
      <c r="J50" s="28"/>
      <c r="K50" s="28"/>
      <c r="L50" s="28"/>
      <c r="M50" s="28"/>
      <c r="N50" s="28"/>
      <c r="O50" s="59"/>
    </row>
    <row r="51" spans="2:15" ht="15">
      <c r="B51" s="64"/>
      <c r="C51" s="163" t="s">
        <v>1175</v>
      </c>
      <c r="D51" s="28"/>
      <c r="E51" s="28"/>
      <c r="F51" s="28">
        <f t="shared" si="0"/>
        <v>0</v>
      </c>
      <c r="G51" s="28"/>
      <c r="H51" s="28"/>
      <c r="I51" s="28"/>
      <c r="J51" s="28"/>
      <c r="K51" s="28"/>
      <c r="L51" s="28"/>
      <c r="M51" s="28"/>
      <c r="N51" s="28"/>
      <c r="O51" s="59"/>
    </row>
    <row r="52" spans="2:15" ht="15">
      <c r="B52" s="64"/>
      <c r="C52" s="163" t="s">
        <v>1176</v>
      </c>
      <c r="D52" s="28"/>
      <c r="E52" s="28"/>
      <c r="F52" s="28">
        <f t="shared" si="0"/>
        <v>0</v>
      </c>
      <c r="G52" s="28"/>
      <c r="H52" s="28"/>
      <c r="I52" s="28"/>
      <c r="J52" s="28"/>
      <c r="K52" s="28"/>
      <c r="L52" s="28"/>
      <c r="M52" s="28"/>
      <c r="N52" s="28"/>
      <c r="O52" s="59"/>
    </row>
    <row r="53" spans="2:15" ht="15">
      <c r="B53" s="64"/>
      <c r="C53" s="163" t="s">
        <v>1177</v>
      </c>
      <c r="D53" s="28"/>
      <c r="E53" s="28"/>
      <c r="F53" s="28">
        <f t="shared" si="0"/>
        <v>0</v>
      </c>
      <c r="G53" s="28"/>
      <c r="H53" s="28"/>
      <c r="I53" s="28"/>
      <c r="J53" s="28"/>
      <c r="K53" s="28"/>
      <c r="L53" s="28"/>
      <c r="M53" s="28"/>
      <c r="N53" s="28"/>
      <c r="O53" s="59"/>
    </row>
    <row r="54" spans="2:15" ht="15">
      <c r="B54" s="64"/>
      <c r="C54" s="163" t="s">
        <v>1178</v>
      </c>
      <c r="D54" s="28"/>
      <c r="E54" s="28"/>
      <c r="F54" s="28">
        <f t="shared" si="0"/>
        <v>0</v>
      </c>
      <c r="G54" s="28"/>
      <c r="H54" s="28"/>
      <c r="I54" s="28"/>
      <c r="J54" s="28"/>
      <c r="K54" s="28"/>
      <c r="L54" s="28"/>
      <c r="M54" s="28"/>
      <c r="N54" s="28"/>
      <c r="O54" s="59"/>
    </row>
    <row r="55" spans="2:15" ht="15">
      <c r="B55" s="64"/>
      <c r="C55" s="163" t="s">
        <v>1179</v>
      </c>
      <c r="D55" s="28"/>
      <c r="E55" s="28"/>
      <c r="F55" s="28">
        <f t="shared" si="0"/>
        <v>0</v>
      </c>
      <c r="G55" s="28"/>
      <c r="H55" s="28"/>
      <c r="I55" s="28"/>
      <c r="J55" s="28"/>
      <c r="K55" s="28"/>
      <c r="L55" s="28"/>
      <c r="M55" s="28"/>
      <c r="N55" s="28"/>
      <c r="O55" s="59"/>
    </row>
    <row r="56" spans="2:15" ht="15">
      <c r="B56" s="64"/>
      <c r="C56" s="163" t="s">
        <v>1180</v>
      </c>
      <c r="D56" s="28"/>
      <c r="E56" s="28"/>
      <c r="F56" s="28">
        <f t="shared" si="0"/>
        <v>0</v>
      </c>
      <c r="G56" s="28"/>
      <c r="H56" s="28"/>
      <c r="I56" s="28"/>
      <c r="J56" s="28"/>
      <c r="K56" s="28"/>
      <c r="L56" s="28"/>
      <c r="M56" s="28"/>
      <c r="N56" s="28"/>
      <c r="O56" s="59"/>
    </row>
    <row r="57" spans="2:15" ht="15">
      <c r="B57" s="64"/>
      <c r="C57" s="163" t="s">
        <v>1181</v>
      </c>
      <c r="D57" s="28"/>
      <c r="E57" s="28"/>
      <c r="F57" s="28">
        <f t="shared" si="0"/>
        <v>0</v>
      </c>
      <c r="G57" s="28"/>
      <c r="H57" s="28"/>
      <c r="I57" s="28"/>
      <c r="J57" s="28"/>
      <c r="K57" s="28"/>
      <c r="L57" s="28"/>
      <c r="M57" s="28"/>
      <c r="N57" s="28"/>
      <c r="O57" s="59"/>
    </row>
    <row r="58" spans="2:15" ht="15">
      <c r="B58" s="64"/>
      <c r="C58" s="163" t="s">
        <v>1182</v>
      </c>
      <c r="D58" s="28"/>
      <c r="E58" s="28"/>
      <c r="F58" s="28">
        <f t="shared" si="0"/>
        <v>0</v>
      </c>
      <c r="G58" s="28"/>
      <c r="H58" s="28"/>
      <c r="I58" s="28"/>
      <c r="J58" s="28"/>
      <c r="K58" s="28"/>
      <c r="L58" s="28"/>
      <c r="M58" s="28"/>
      <c r="N58" s="28"/>
      <c r="O58" s="59"/>
    </row>
    <row r="59" spans="2:15" ht="15">
      <c r="B59" s="64"/>
      <c r="C59" s="163" t="s">
        <v>1183</v>
      </c>
      <c r="D59" s="28"/>
      <c r="E59" s="28"/>
      <c r="F59" s="28">
        <f t="shared" si="0"/>
        <v>0</v>
      </c>
      <c r="G59" s="28"/>
      <c r="H59" s="28"/>
      <c r="I59" s="28"/>
      <c r="J59" s="28"/>
      <c r="K59" s="28"/>
      <c r="L59" s="28"/>
      <c r="M59" s="28"/>
      <c r="N59" s="28"/>
      <c r="O59" s="59"/>
    </row>
    <row r="60" spans="2:15" ht="15">
      <c r="B60" s="64"/>
      <c r="C60" s="163" t="s">
        <v>1184</v>
      </c>
      <c r="D60" s="28"/>
      <c r="E60" s="28"/>
      <c r="F60" s="28">
        <f t="shared" si="0"/>
        <v>0</v>
      </c>
      <c r="G60" s="28"/>
      <c r="H60" s="28"/>
      <c r="I60" s="28"/>
      <c r="J60" s="28"/>
      <c r="K60" s="28"/>
      <c r="L60" s="28"/>
      <c r="M60" s="28"/>
      <c r="N60" s="28"/>
      <c r="O60" s="59"/>
    </row>
    <row r="61" spans="2:15" ht="15">
      <c r="B61" s="64"/>
      <c r="C61" s="163" t="s">
        <v>1185</v>
      </c>
      <c r="D61" s="28"/>
      <c r="E61" s="28"/>
      <c r="F61" s="28">
        <f t="shared" si="0"/>
        <v>0</v>
      </c>
      <c r="G61" s="28"/>
      <c r="H61" s="28"/>
      <c r="I61" s="28"/>
      <c r="J61" s="28"/>
      <c r="K61" s="28"/>
      <c r="L61" s="28"/>
      <c r="M61" s="28"/>
      <c r="N61" s="28"/>
      <c r="O61" s="59"/>
    </row>
    <row r="62" spans="2:15" ht="15">
      <c r="B62" s="64"/>
      <c r="C62" s="163" t="s">
        <v>1186</v>
      </c>
      <c r="D62" s="28"/>
      <c r="E62" s="28"/>
      <c r="F62" s="28">
        <f t="shared" si="0"/>
        <v>0</v>
      </c>
      <c r="G62" s="28"/>
      <c r="H62" s="28"/>
      <c r="I62" s="28"/>
      <c r="J62" s="28"/>
      <c r="K62" s="28"/>
      <c r="L62" s="28"/>
      <c r="M62" s="28"/>
      <c r="N62" s="28"/>
      <c r="O62" s="59"/>
    </row>
    <row r="63" spans="2:15" ht="15">
      <c r="B63" s="64"/>
      <c r="C63" s="163" t="s">
        <v>1187</v>
      </c>
      <c r="D63" s="28"/>
      <c r="E63" s="28"/>
      <c r="F63" s="28">
        <f t="shared" si="0"/>
        <v>0</v>
      </c>
      <c r="G63" s="28"/>
      <c r="H63" s="28"/>
      <c r="I63" s="28"/>
      <c r="J63" s="28"/>
      <c r="K63" s="28"/>
      <c r="L63" s="28"/>
      <c r="M63" s="28"/>
      <c r="N63" s="28"/>
      <c r="O63" s="59"/>
    </row>
    <row r="64" spans="2:15" ht="15">
      <c r="B64" s="64"/>
      <c r="C64" s="163" t="s">
        <v>1188</v>
      </c>
      <c r="D64" s="28"/>
      <c r="E64" s="28"/>
      <c r="F64" s="28">
        <f t="shared" si="0"/>
        <v>0</v>
      </c>
      <c r="G64" s="28"/>
      <c r="H64" s="28"/>
      <c r="I64" s="28"/>
      <c r="J64" s="28"/>
      <c r="K64" s="28"/>
      <c r="L64" s="28"/>
      <c r="M64" s="28"/>
      <c r="N64" s="28"/>
      <c r="O64" s="59"/>
    </row>
    <row r="65" spans="2:15" ht="12.75">
      <c r="B65" s="64"/>
      <c r="C65" s="163"/>
      <c r="D65" s="28"/>
      <c r="E65" s="28"/>
      <c r="F65" s="28"/>
      <c r="G65" s="28"/>
      <c r="H65" s="28"/>
      <c r="I65" s="28"/>
      <c r="J65" s="28"/>
      <c r="K65" s="28"/>
      <c r="L65" s="28"/>
      <c r="M65" s="28"/>
      <c r="N65" s="28"/>
      <c r="O65" s="59"/>
    </row>
    <row r="66" spans="2:15" ht="12.75">
      <c r="B66" s="64"/>
      <c r="C66" s="28"/>
      <c r="D66" s="28"/>
      <c r="E66" s="28"/>
      <c r="F66" s="28"/>
      <c r="G66" s="28"/>
      <c r="H66" s="28"/>
      <c r="I66" s="28"/>
      <c r="J66" s="28"/>
      <c r="K66" s="28"/>
      <c r="L66" s="28"/>
      <c r="M66" s="28"/>
      <c r="N66" s="28"/>
      <c r="O66" s="59"/>
    </row>
    <row r="67" spans="2:15" ht="12.75">
      <c r="B67" s="216" t="s">
        <v>960</v>
      </c>
      <c r="C67" s="217"/>
      <c r="D67" s="218">
        <f>SUM(D14:D66)</f>
        <v>0</v>
      </c>
      <c r="E67" s="218">
        <f>SUM(E14:E66)</f>
        <v>0</v>
      </c>
      <c r="F67" s="218">
        <f>SUM(F14:F66)</f>
        <v>0</v>
      </c>
      <c r="G67" s="217"/>
      <c r="H67" s="217"/>
      <c r="I67" s="217"/>
      <c r="J67" s="217"/>
      <c r="K67" s="217"/>
      <c r="L67" s="217"/>
      <c r="M67" s="217"/>
      <c r="N67" s="217"/>
      <c r="O67" s="219"/>
    </row>
    <row r="68" spans="2:15" ht="12.75">
      <c r="B68" s="220"/>
      <c r="C68" s="476" t="s">
        <v>331</v>
      </c>
      <c r="D68" s="476"/>
      <c r="E68" s="476"/>
      <c r="F68" s="221"/>
      <c r="G68" s="477" t="s">
        <v>332</v>
      </c>
      <c r="H68" s="477"/>
      <c r="I68" s="477"/>
      <c r="J68" s="221"/>
      <c r="K68" s="221"/>
      <c r="L68" s="221"/>
      <c r="M68" s="221"/>
      <c r="N68" s="221"/>
      <c r="O68" s="222"/>
    </row>
    <row r="69" spans="2:15" ht="12.75">
      <c r="B69" s="64"/>
      <c r="C69" s="475" t="s">
        <v>961</v>
      </c>
      <c r="D69" s="475"/>
      <c r="E69" s="223">
        <f>D67</f>
        <v>0</v>
      </c>
      <c r="F69" s="28"/>
      <c r="G69" s="458" t="s">
        <v>962</v>
      </c>
      <c r="H69" s="458"/>
      <c r="I69" s="223">
        <f>E67</f>
        <v>0</v>
      </c>
      <c r="J69" s="28"/>
      <c r="K69" s="28"/>
      <c r="L69" s="28"/>
      <c r="M69" s="28"/>
      <c r="N69" s="28"/>
      <c r="O69" s="59"/>
    </row>
    <row r="70" spans="2:15" ht="12.75">
      <c r="B70" s="64"/>
      <c r="C70" s="475" t="s">
        <v>963</v>
      </c>
      <c r="D70" s="475"/>
      <c r="E70" s="28"/>
      <c r="F70" s="28"/>
      <c r="G70" s="458" t="s">
        <v>964</v>
      </c>
      <c r="H70" s="458"/>
      <c r="I70" s="28" t="e">
        <f>I69/E69</f>
        <v>#DIV/0!</v>
      </c>
      <c r="J70" s="28"/>
      <c r="K70" s="28"/>
      <c r="L70" s="28"/>
      <c r="M70" s="28"/>
      <c r="N70" s="28"/>
      <c r="O70" s="59"/>
    </row>
    <row r="71" spans="2:15" ht="12.75">
      <c r="B71" s="64"/>
      <c r="C71" s="475" t="s">
        <v>965</v>
      </c>
      <c r="D71" s="475"/>
      <c r="E71" s="28">
        <f>COUNTA(B14:B64)</f>
        <v>0</v>
      </c>
      <c r="F71" s="28"/>
      <c r="G71" s="458" t="s">
        <v>966</v>
      </c>
      <c r="H71" s="458"/>
      <c r="I71" s="28">
        <f>COUNTA(E14:E66)</f>
        <v>0</v>
      </c>
      <c r="J71" s="28"/>
      <c r="K71" s="28"/>
      <c r="L71" s="28"/>
      <c r="M71" s="28"/>
      <c r="N71" s="28"/>
      <c r="O71" s="59"/>
    </row>
    <row r="72" spans="2:15" ht="12.75">
      <c r="B72" s="65"/>
      <c r="C72" s="479" t="s">
        <v>967</v>
      </c>
      <c r="D72" s="479"/>
      <c r="E72" s="35"/>
      <c r="F72" s="35"/>
      <c r="G72" s="480" t="s">
        <v>968</v>
      </c>
      <c r="H72" s="480"/>
      <c r="I72" s="35" t="e">
        <f>I71/E71</f>
        <v>#DIV/0!</v>
      </c>
      <c r="J72" s="35"/>
      <c r="K72" s="35"/>
      <c r="L72" s="35"/>
      <c r="M72" s="35"/>
      <c r="N72" s="35"/>
      <c r="O72" s="66"/>
    </row>
    <row r="73" spans="2:15" ht="12.75">
      <c r="B73" s="159"/>
      <c r="C73" s="159"/>
      <c r="D73" s="159"/>
      <c r="E73" s="159"/>
      <c r="F73" s="159"/>
      <c r="G73" s="159"/>
      <c r="H73" s="159"/>
      <c r="I73" s="159"/>
      <c r="J73" s="159"/>
      <c r="K73" s="159"/>
      <c r="L73" s="159"/>
      <c r="M73" s="159"/>
      <c r="N73" s="159"/>
      <c r="O73" s="159"/>
    </row>
    <row r="74" spans="2:15" ht="12.75">
      <c r="B74" s="159" t="s">
        <v>969</v>
      </c>
      <c r="C74" s="159"/>
      <c r="D74" s="159"/>
      <c r="E74" s="159"/>
      <c r="F74" s="159"/>
      <c r="G74" s="159"/>
      <c r="H74" s="159"/>
      <c r="I74" s="159"/>
      <c r="J74" s="159"/>
      <c r="K74" s="159"/>
      <c r="L74" s="159"/>
      <c r="M74" s="159"/>
      <c r="N74" s="159"/>
      <c r="O74" s="159"/>
    </row>
    <row r="75" spans="2:15" ht="12.75">
      <c r="B75" s="159" t="s">
        <v>970</v>
      </c>
      <c r="C75" s="159"/>
      <c r="D75" s="159"/>
      <c r="E75" s="159"/>
      <c r="F75" s="159"/>
      <c r="G75" s="159"/>
      <c r="H75" s="159"/>
      <c r="I75" s="159"/>
      <c r="J75" s="159"/>
      <c r="K75" s="159"/>
      <c r="L75" s="159"/>
      <c r="M75" s="159"/>
      <c r="N75" s="159"/>
      <c r="O75" s="159"/>
    </row>
    <row r="76" spans="2:15">
      <c r="B76" s="469"/>
      <c r="C76" s="469"/>
      <c r="D76" s="469"/>
      <c r="E76" s="469"/>
      <c r="F76" s="469"/>
      <c r="G76" s="469"/>
      <c r="H76" s="469"/>
      <c r="I76" s="469"/>
      <c r="J76" s="469"/>
      <c r="K76" s="469"/>
      <c r="L76" s="469"/>
      <c r="M76" s="469"/>
      <c r="N76" s="469"/>
      <c r="O76" s="469"/>
    </row>
    <row r="77" spans="2:15">
      <c r="B77" s="469"/>
      <c r="C77" s="469"/>
      <c r="D77" s="469"/>
      <c r="E77" s="469"/>
      <c r="F77" s="469"/>
      <c r="G77" s="469"/>
      <c r="H77" s="469"/>
      <c r="I77" s="469"/>
      <c r="J77" s="469"/>
      <c r="K77" s="469"/>
      <c r="L77" s="469"/>
      <c r="M77" s="469"/>
      <c r="N77" s="469"/>
      <c r="O77" s="469"/>
    </row>
    <row r="78" spans="2:15">
      <c r="B78" s="469"/>
      <c r="C78" s="469"/>
      <c r="D78" s="469"/>
      <c r="E78" s="469"/>
      <c r="F78" s="469"/>
      <c r="G78" s="469"/>
      <c r="H78" s="469"/>
      <c r="I78" s="469"/>
      <c r="J78" s="469"/>
      <c r="K78" s="469"/>
      <c r="L78" s="469"/>
      <c r="M78" s="469"/>
      <c r="N78" s="469"/>
      <c r="O78" s="469"/>
    </row>
    <row r="79" spans="2:15">
      <c r="B79" s="469"/>
      <c r="C79" s="469"/>
      <c r="D79" s="469"/>
      <c r="E79" s="469"/>
      <c r="F79" s="469"/>
      <c r="G79" s="469"/>
      <c r="H79" s="469"/>
      <c r="I79" s="469"/>
      <c r="J79" s="469"/>
      <c r="K79" s="469"/>
      <c r="L79" s="469"/>
      <c r="M79" s="469"/>
      <c r="N79" s="469"/>
      <c r="O79" s="469"/>
    </row>
    <row r="80" spans="2:15" ht="12.75">
      <c r="B80" s="159"/>
      <c r="C80" s="159"/>
      <c r="D80" s="159"/>
      <c r="E80" s="159"/>
      <c r="F80" s="159"/>
      <c r="G80" s="159"/>
      <c r="H80" s="159"/>
      <c r="I80" s="159"/>
      <c r="J80" s="159"/>
      <c r="K80" s="159"/>
      <c r="L80" s="159"/>
      <c r="M80" s="159"/>
      <c r="N80" s="159"/>
      <c r="O80" s="159"/>
    </row>
    <row r="81" spans="2:23" ht="12.75">
      <c r="B81" s="159" t="s">
        <v>971</v>
      </c>
      <c r="C81" s="159"/>
      <c r="D81" s="159"/>
      <c r="E81" s="159"/>
      <c r="F81" s="159"/>
      <c r="G81" s="159"/>
      <c r="H81" s="159"/>
      <c r="I81" s="159"/>
      <c r="J81" s="159"/>
      <c r="K81" s="159"/>
      <c r="L81" s="159"/>
      <c r="M81" s="159"/>
      <c r="N81" s="159"/>
      <c r="O81" s="159"/>
    </row>
    <row r="82" spans="2:23" ht="18.75" customHeight="1">
      <c r="B82" s="460"/>
      <c r="C82" s="461"/>
      <c r="D82" s="461"/>
      <c r="E82" s="461"/>
      <c r="F82" s="461"/>
      <c r="G82" s="461"/>
      <c r="H82" s="461"/>
      <c r="I82" s="461"/>
      <c r="J82" s="461"/>
      <c r="K82" s="461"/>
      <c r="L82" s="461"/>
      <c r="M82" s="461"/>
      <c r="N82" s="461"/>
      <c r="O82" s="462"/>
      <c r="Q82" s="418" t="s">
        <v>185</v>
      </c>
      <c r="R82" s="418"/>
      <c r="S82" s="418"/>
      <c r="T82" s="418"/>
      <c r="U82" s="418"/>
      <c r="V82" s="418"/>
      <c r="W82" s="418"/>
    </row>
    <row r="83" spans="2:23" ht="18.75" customHeight="1">
      <c r="B83" s="463"/>
      <c r="C83" s="464"/>
      <c r="D83" s="464"/>
      <c r="E83" s="464"/>
      <c r="F83" s="464"/>
      <c r="G83" s="464"/>
      <c r="H83" s="464"/>
      <c r="I83" s="464"/>
      <c r="J83" s="464"/>
      <c r="K83" s="464"/>
      <c r="L83" s="464"/>
      <c r="M83" s="464"/>
      <c r="N83" s="464"/>
      <c r="O83" s="465"/>
      <c r="Q83" s="418"/>
      <c r="R83" s="418"/>
      <c r="S83" s="418"/>
      <c r="T83" s="418"/>
      <c r="U83" s="418"/>
      <c r="V83" s="418"/>
      <c r="W83" s="418"/>
    </row>
    <row r="84" spans="2:23" ht="18.75" customHeight="1">
      <c r="B84" s="463"/>
      <c r="C84" s="464"/>
      <c r="D84" s="464"/>
      <c r="E84" s="464"/>
      <c r="F84" s="464"/>
      <c r="G84" s="464"/>
      <c r="H84" s="464"/>
      <c r="I84" s="464"/>
      <c r="J84" s="464"/>
      <c r="K84" s="464"/>
      <c r="L84" s="464"/>
      <c r="M84" s="464"/>
      <c r="N84" s="464"/>
      <c r="O84" s="465"/>
      <c r="Q84" s="418"/>
      <c r="R84" s="418"/>
      <c r="S84" s="418"/>
      <c r="T84" s="418"/>
      <c r="U84" s="418"/>
      <c r="V84" s="418"/>
      <c r="W84" s="418"/>
    </row>
    <row r="85" spans="2:23" ht="18.75" customHeight="1">
      <c r="B85" s="466"/>
      <c r="C85" s="467"/>
      <c r="D85" s="467"/>
      <c r="E85" s="467"/>
      <c r="F85" s="467"/>
      <c r="G85" s="467"/>
      <c r="H85" s="467"/>
      <c r="I85" s="467"/>
      <c r="J85" s="467"/>
      <c r="K85" s="467"/>
      <c r="L85" s="467"/>
      <c r="M85" s="467"/>
      <c r="N85" s="467"/>
      <c r="O85" s="468"/>
      <c r="Q85" s="418"/>
      <c r="R85" s="418"/>
      <c r="S85" s="418"/>
      <c r="T85" s="418"/>
      <c r="U85" s="418"/>
      <c r="V85" s="418"/>
      <c r="W85" s="418"/>
    </row>
    <row r="86" spans="2:23" ht="12.75">
      <c r="B86" s="159"/>
      <c r="C86" s="159"/>
      <c r="D86" s="159"/>
      <c r="E86" s="159"/>
      <c r="F86" s="159"/>
      <c r="G86" s="159"/>
      <c r="H86" s="159"/>
      <c r="I86" s="159"/>
      <c r="J86" s="159"/>
      <c r="K86" s="159"/>
      <c r="L86" s="159"/>
      <c r="M86" s="159"/>
      <c r="N86" s="159"/>
      <c r="O86" s="159"/>
    </row>
    <row r="87" spans="2:23" ht="12.75">
      <c r="B87" s="159" t="s">
        <v>972</v>
      </c>
      <c r="C87" s="159"/>
      <c r="D87" s="159"/>
      <c r="E87" s="159"/>
      <c r="F87" s="159"/>
      <c r="G87" s="159"/>
      <c r="H87" s="159"/>
      <c r="I87" s="159"/>
      <c r="J87" s="159"/>
      <c r="K87" s="159"/>
      <c r="L87" s="159"/>
      <c r="M87" s="159"/>
      <c r="N87" s="159"/>
      <c r="O87" s="159"/>
    </row>
    <row r="88" spans="2:23">
      <c r="B88" s="469"/>
      <c r="C88" s="469"/>
      <c r="D88" s="469"/>
      <c r="E88" s="469"/>
      <c r="F88" s="469"/>
      <c r="G88" s="469"/>
      <c r="H88" s="469"/>
      <c r="I88" s="469"/>
      <c r="J88" s="469"/>
      <c r="K88" s="469"/>
      <c r="L88" s="469"/>
      <c r="M88" s="469"/>
      <c r="N88" s="469"/>
      <c r="O88" s="469"/>
    </row>
    <row r="89" spans="2:23">
      <c r="B89" s="469"/>
      <c r="C89" s="469"/>
      <c r="D89" s="469"/>
      <c r="E89" s="469"/>
      <c r="F89" s="469"/>
      <c r="G89" s="469"/>
      <c r="H89" s="469"/>
      <c r="I89" s="469"/>
      <c r="J89" s="469"/>
      <c r="K89" s="469"/>
      <c r="L89" s="469"/>
      <c r="M89" s="469"/>
      <c r="N89" s="469"/>
      <c r="O89" s="469"/>
    </row>
    <row r="90" spans="2:23">
      <c r="B90" s="469"/>
      <c r="C90" s="469"/>
      <c r="D90" s="469"/>
      <c r="E90" s="469"/>
      <c r="F90" s="469"/>
      <c r="G90" s="469"/>
      <c r="H90" s="469"/>
      <c r="I90" s="469"/>
      <c r="J90" s="469"/>
      <c r="K90" s="469"/>
      <c r="L90" s="469"/>
      <c r="M90" s="469"/>
      <c r="N90" s="469"/>
      <c r="O90" s="469"/>
    </row>
    <row r="91" spans="2:23">
      <c r="B91" s="469"/>
      <c r="C91" s="469"/>
      <c r="D91" s="469"/>
      <c r="E91" s="469"/>
      <c r="F91" s="469"/>
      <c r="G91" s="469"/>
      <c r="H91" s="469"/>
      <c r="I91" s="469"/>
      <c r="J91" s="469"/>
      <c r="K91" s="469"/>
      <c r="L91" s="469"/>
      <c r="M91" s="469"/>
      <c r="N91" s="469"/>
      <c r="O91" s="469"/>
    </row>
    <row r="92" spans="2:23" ht="12.75">
      <c r="B92" s="159"/>
      <c r="C92" s="159"/>
      <c r="D92" s="159"/>
      <c r="E92" s="159"/>
      <c r="F92" s="159"/>
      <c r="G92" s="159"/>
      <c r="H92" s="159"/>
      <c r="I92" s="159"/>
      <c r="J92" s="159"/>
      <c r="K92" s="159"/>
      <c r="L92" s="159"/>
      <c r="M92" s="159"/>
      <c r="N92" s="159"/>
      <c r="O92" s="159"/>
    </row>
    <row r="93" spans="2:23" ht="12.75">
      <c r="B93" s="159" t="s">
        <v>973</v>
      </c>
      <c r="C93" s="159"/>
      <c r="D93" s="159"/>
      <c r="E93" s="159"/>
      <c r="F93" s="159"/>
      <c r="G93" s="159"/>
      <c r="H93" s="159"/>
      <c r="I93" s="159"/>
      <c r="J93" s="159"/>
      <c r="K93" s="159"/>
      <c r="L93" s="159"/>
      <c r="M93" s="159"/>
      <c r="N93" s="159"/>
      <c r="O93" s="159"/>
    </row>
    <row r="94" spans="2:23" ht="24" customHeight="1">
      <c r="B94" s="459"/>
      <c r="C94" s="459"/>
      <c r="D94" s="459"/>
      <c r="E94" s="459"/>
      <c r="F94" s="459"/>
      <c r="G94" s="459"/>
      <c r="H94" s="459"/>
      <c r="I94" s="478" t="s">
        <v>974</v>
      </c>
      <c r="J94" s="478"/>
      <c r="K94" s="478"/>
      <c r="L94" s="478"/>
      <c r="M94" s="478"/>
      <c r="N94" s="478"/>
      <c r="O94" s="478"/>
    </row>
    <row r="95" spans="2:23" ht="24" customHeight="1">
      <c r="B95" s="459" t="s">
        <v>975</v>
      </c>
      <c r="C95" s="459"/>
      <c r="D95" s="459"/>
      <c r="E95" s="459"/>
      <c r="F95" s="459"/>
      <c r="G95" s="459"/>
      <c r="H95" s="459"/>
      <c r="I95" s="459"/>
      <c r="J95" s="459"/>
      <c r="K95" s="459"/>
      <c r="L95" s="459"/>
      <c r="M95" s="459"/>
      <c r="N95" s="459"/>
      <c r="O95" s="459"/>
    </row>
    <row r="96" spans="2:23" ht="24" customHeight="1">
      <c r="B96" s="459" t="s">
        <v>976</v>
      </c>
      <c r="C96" s="459"/>
      <c r="D96" s="459"/>
      <c r="E96" s="459"/>
      <c r="F96" s="459"/>
      <c r="G96" s="459"/>
      <c r="H96" s="459"/>
      <c r="I96" s="459"/>
      <c r="J96" s="459"/>
      <c r="K96" s="459"/>
      <c r="L96" s="459"/>
      <c r="M96" s="459"/>
      <c r="N96" s="459"/>
      <c r="O96" s="459"/>
    </row>
    <row r="97" spans="2:15" ht="12.75">
      <c r="B97" s="159"/>
      <c r="C97" s="159"/>
      <c r="D97" s="159"/>
      <c r="E97" s="159"/>
      <c r="F97" s="159"/>
      <c r="G97" s="159"/>
      <c r="H97" s="159"/>
      <c r="I97" s="159"/>
      <c r="J97" s="159"/>
      <c r="K97" s="159"/>
      <c r="L97" s="159"/>
      <c r="M97" s="159"/>
      <c r="N97" s="159"/>
      <c r="O97" s="159"/>
    </row>
  </sheetData>
  <mergeCells count="29">
    <mergeCell ref="B95:H95"/>
    <mergeCell ref="I95:O95"/>
    <mergeCell ref="B96:H96"/>
    <mergeCell ref="I96:O96"/>
    <mergeCell ref="B76:O79"/>
    <mergeCell ref="B82:O85"/>
    <mergeCell ref="Q82:W85"/>
    <mergeCell ref="B88:O91"/>
    <mergeCell ref="B94:H94"/>
    <mergeCell ref="I94:O94"/>
    <mergeCell ref="C70:D70"/>
    <mergeCell ref="G70:H70"/>
    <mergeCell ref="C71:D71"/>
    <mergeCell ref="G71:H71"/>
    <mergeCell ref="C72:D72"/>
    <mergeCell ref="G72:H72"/>
    <mergeCell ref="L12:M12"/>
    <mergeCell ref="N12:N13"/>
    <mergeCell ref="O12:O13"/>
    <mergeCell ref="C68:E68"/>
    <mergeCell ref="G68:I68"/>
    <mergeCell ref="C69:D69"/>
    <mergeCell ref="G69:H69"/>
    <mergeCell ref="C12:C13"/>
    <mergeCell ref="D12:D13"/>
    <mergeCell ref="E12:E13"/>
    <mergeCell ref="F12:F13"/>
    <mergeCell ref="G12:G13"/>
    <mergeCell ref="H12:K12"/>
  </mergeCells>
  <phoneticPr fontId="7" type="noConversion"/>
  <hyperlinks>
    <hyperlink ref="S1" location="目录!A1" display="目录!A1"/>
  </hyperlinks>
  <printOptions horizontalCentered="1"/>
  <pageMargins left="0.74803149606299213" right="0.74803149606299213" top="0.19685039370078741" bottom="0.27559055118110237" header="0.19685039370078741" footer="0.27559055118110237"/>
  <pageSetup paperSize="9" scale="84" orientation="landscape" blackAndWhite="1" r:id="rId1"/>
  <headerFooter alignWithMargins="0">
    <oddFooter>&amp;L&amp;6&amp;Z&amp;F|&amp;A&amp;C&amp;6第 &amp;P 页，共 &amp;N 页&amp;R&amp;6&amp;T|&amp;D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0"/>
  <sheetViews>
    <sheetView workbookViewId="0">
      <selection activeCell="A4" sqref="A4:A15"/>
    </sheetView>
  </sheetViews>
  <sheetFormatPr defaultColWidth="8.375" defaultRowHeight="15"/>
  <cols>
    <col min="1" max="1" width="24.875" style="205" customWidth="1"/>
    <col min="2" max="2" width="15.125" style="205" customWidth="1"/>
    <col min="3" max="256" width="8.375" style="205"/>
    <col min="257" max="257" width="24.875" style="205" customWidth="1"/>
    <col min="258" max="258" width="15.125" style="205" customWidth="1"/>
    <col min="259" max="512" width="8.375" style="205"/>
    <col min="513" max="513" width="24.875" style="205" customWidth="1"/>
    <col min="514" max="514" width="15.125" style="205" customWidth="1"/>
    <col min="515" max="768" width="8.375" style="205"/>
    <col min="769" max="769" width="24.875" style="205" customWidth="1"/>
    <col min="770" max="770" width="15.125" style="205" customWidth="1"/>
    <col min="771" max="1024" width="8.375" style="205"/>
    <col min="1025" max="1025" width="24.875" style="205" customWidth="1"/>
    <col min="1026" max="1026" width="15.125" style="205" customWidth="1"/>
    <col min="1027" max="1280" width="8.375" style="205"/>
    <col min="1281" max="1281" width="24.875" style="205" customWidth="1"/>
    <col min="1282" max="1282" width="15.125" style="205" customWidth="1"/>
    <col min="1283" max="1536" width="8.375" style="205"/>
    <col min="1537" max="1537" width="24.875" style="205" customWidth="1"/>
    <col min="1538" max="1538" width="15.125" style="205" customWidth="1"/>
    <col min="1539" max="1792" width="8.375" style="205"/>
    <col min="1793" max="1793" width="24.875" style="205" customWidth="1"/>
    <col min="1794" max="1794" width="15.125" style="205" customWidth="1"/>
    <col min="1795" max="2048" width="8.375" style="205"/>
    <col min="2049" max="2049" width="24.875" style="205" customWidth="1"/>
    <col min="2050" max="2050" width="15.125" style="205" customWidth="1"/>
    <col min="2051" max="2304" width="8.375" style="205"/>
    <col min="2305" max="2305" width="24.875" style="205" customWidth="1"/>
    <col min="2306" max="2306" width="15.125" style="205" customWidth="1"/>
    <col min="2307" max="2560" width="8.375" style="205"/>
    <col min="2561" max="2561" width="24.875" style="205" customWidth="1"/>
    <col min="2562" max="2562" width="15.125" style="205" customWidth="1"/>
    <col min="2563" max="2816" width="8.375" style="205"/>
    <col min="2817" max="2817" width="24.875" style="205" customWidth="1"/>
    <col min="2818" max="2818" width="15.125" style="205" customWidth="1"/>
    <col min="2819" max="3072" width="8.375" style="205"/>
    <col min="3073" max="3073" width="24.875" style="205" customWidth="1"/>
    <col min="3074" max="3074" width="15.125" style="205" customWidth="1"/>
    <col min="3075" max="3328" width="8.375" style="205"/>
    <col min="3329" max="3329" width="24.875" style="205" customWidth="1"/>
    <col min="3330" max="3330" width="15.125" style="205" customWidth="1"/>
    <col min="3331" max="3584" width="8.375" style="205"/>
    <col min="3585" max="3585" width="24.875" style="205" customWidth="1"/>
    <col min="3586" max="3586" width="15.125" style="205" customWidth="1"/>
    <col min="3587" max="3840" width="8.375" style="205"/>
    <col min="3841" max="3841" width="24.875" style="205" customWidth="1"/>
    <col min="3842" max="3842" width="15.125" style="205" customWidth="1"/>
    <col min="3843" max="4096" width="8.375" style="205"/>
    <col min="4097" max="4097" width="24.875" style="205" customWidth="1"/>
    <col min="4098" max="4098" width="15.125" style="205" customWidth="1"/>
    <col min="4099" max="4352" width="8.375" style="205"/>
    <col min="4353" max="4353" width="24.875" style="205" customWidth="1"/>
    <col min="4354" max="4354" width="15.125" style="205" customWidth="1"/>
    <col min="4355" max="4608" width="8.375" style="205"/>
    <col min="4609" max="4609" width="24.875" style="205" customWidth="1"/>
    <col min="4610" max="4610" width="15.125" style="205" customWidth="1"/>
    <col min="4611" max="4864" width="8.375" style="205"/>
    <col min="4865" max="4865" width="24.875" style="205" customWidth="1"/>
    <col min="4866" max="4866" width="15.125" style="205" customWidth="1"/>
    <col min="4867" max="5120" width="8.375" style="205"/>
    <col min="5121" max="5121" width="24.875" style="205" customWidth="1"/>
    <col min="5122" max="5122" width="15.125" style="205" customWidth="1"/>
    <col min="5123" max="5376" width="8.375" style="205"/>
    <col min="5377" max="5377" width="24.875" style="205" customWidth="1"/>
    <col min="5378" max="5378" width="15.125" style="205" customWidth="1"/>
    <col min="5379" max="5632" width="8.375" style="205"/>
    <col min="5633" max="5633" width="24.875" style="205" customWidth="1"/>
    <col min="5634" max="5634" width="15.125" style="205" customWidth="1"/>
    <col min="5635" max="5888" width="8.375" style="205"/>
    <col min="5889" max="5889" width="24.875" style="205" customWidth="1"/>
    <col min="5890" max="5890" width="15.125" style="205" customWidth="1"/>
    <col min="5891" max="6144" width="8.375" style="205"/>
    <col min="6145" max="6145" width="24.875" style="205" customWidth="1"/>
    <col min="6146" max="6146" width="15.125" style="205" customWidth="1"/>
    <col min="6147" max="6400" width="8.375" style="205"/>
    <col min="6401" max="6401" width="24.875" style="205" customWidth="1"/>
    <col min="6402" max="6402" width="15.125" style="205" customWidth="1"/>
    <col min="6403" max="6656" width="8.375" style="205"/>
    <col min="6657" max="6657" width="24.875" style="205" customWidth="1"/>
    <col min="6658" max="6658" width="15.125" style="205" customWidth="1"/>
    <col min="6659" max="6912" width="8.375" style="205"/>
    <col min="6913" max="6913" width="24.875" style="205" customWidth="1"/>
    <col min="6914" max="6914" width="15.125" style="205" customWidth="1"/>
    <col min="6915" max="7168" width="8.375" style="205"/>
    <col min="7169" max="7169" width="24.875" style="205" customWidth="1"/>
    <col min="7170" max="7170" width="15.125" style="205" customWidth="1"/>
    <col min="7171" max="7424" width="8.375" style="205"/>
    <col min="7425" max="7425" width="24.875" style="205" customWidth="1"/>
    <col min="7426" max="7426" width="15.125" style="205" customWidth="1"/>
    <col min="7427" max="7680" width="8.375" style="205"/>
    <col min="7681" max="7681" width="24.875" style="205" customWidth="1"/>
    <col min="7682" max="7682" width="15.125" style="205" customWidth="1"/>
    <col min="7683" max="7936" width="8.375" style="205"/>
    <col min="7937" max="7937" width="24.875" style="205" customWidth="1"/>
    <col min="7938" max="7938" width="15.125" style="205" customWidth="1"/>
    <col min="7939" max="8192" width="8.375" style="205"/>
    <col min="8193" max="8193" width="24.875" style="205" customWidth="1"/>
    <col min="8194" max="8194" width="15.125" style="205" customWidth="1"/>
    <col min="8195" max="8448" width="8.375" style="205"/>
    <col min="8449" max="8449" width="24.875" style="205" customWidth="1"/>
    <col min="8450" max="8450" width="15.125" style="205" customWidth="1"/>
    <col min="8451" max="8704" width="8.375" style="205"/>
    <col min="8705" max="8705" width="24.875" style="205" customWidth="1"/>
    <col min="8706" max="8706" width="15.125" style="205" customWidth="1"/>
    <col min="8707" max="8960" width="8.375" style="205"/>
    <col min="8961" max="8961" width="24.875" style="205" customWidth="1"/>
    <col min="8962" max="8962" width="15.125" style="205" customWidth="1"/>
    <col min="8963" max="9216" width="8.375" style="205"/>
    <col min="9217" max="9217" width="24.875" style="205" customWidth="1"/>
    <col min="9218" max="9218" width="15.125" style="205" customWidth="1"/>
    <col min="9219" max="9472" width="8.375" style="205"/>
    <col min="9473" max="9473" width="24.875" style="205" customWidth="1"/>
    <col min="9474" max="9474" width="15.125" style="205" customWidth="1"/>
    <col min="9475" max="9728" width="8.375" style="205"/>
    <col min="9729" max="9729" width="24.875" style="205" customWidth="1"/>
    <col min="9730" max="9730" width="15.125" style="205" customWidth="1"/>
    <col min="9731" max="9984" width="8.375" style="205"/>
    <col min="9985" max="9985" width="24.875" style="205" customWidth="1"/>
    <col min="9986" max="9986" width="15.125" style="205" customWidth="1"/>
    <col min="9987" max="10240" width="8.375" style="205"/>
    <col min="10241" max="10241" width="24.875" style="205" customWidth="1"/>
    <col min="10242" max="10242" width="15.125" style="205" customWidth="1"/>
    <col min="10243" max="10496" width="8.375" style="205"/>
    <col min="10497" max="10497" width="24.875" style="205" customWidth="1"/>
    <col min="10498" max="10498" width="15.125" style="205" customWidth="1"/>
    <col min="10499" max="10752" width="8.375" style="205"/>
    <col min="10753" max="10753" width="24.875" style="205" customWidth="1"/>
    <col min="10754" max="10754" width="15.125" style="205" customWidth="1"/>
    <col min="10755" max="11008" width="8.375" style="205"/>
    <col min="11009" max="11009" width="24.875" style="205" customWidth="1"/>
    <col min="11010" max="11010" width="15.125" style="205" customWidth="1"/>
    <col min="11011" max="11264" width="8.375" style="205"/>
    <col min="11265" max="11265" width="24.875" style="205" customWidth="1"/>
    <col min="11266" max="11266" width="15.125" style="205" customWidth="1"/>
    <col min="11267" max="11520" width="8.375" style="205"/>
    <col min="11521" max="11521" width="24.875" style="205" customWidth="1"/>
    <col min="11522" max="11522" width="15.125" style="205" customWidth="1"/>
    <col min="11523" max="11776" width="8.375" style="205"/>
    <col min="11777" max="11777" width="24.875" style="205" customWidth="1"/>
    <col min="11778" max="11778" width="15.125" style="205" customWidth="1"/>
    <col min="11779" max="12032" width="8.375" style="205"/>
    <col min="12033" max="12033" width="24.875" style="205" customWidth="1"/>
    <col min="12034" max="12034" width="15.125" style="205" customWidth="1"/>
    <col min="12035" max="12288" width="8.375" style="205"/>
    <col min="12289" max="12289" width="24.875" style="205" customWidth="1"/>
    <col min="12290" max="12290" width="15.125" style="205" customWidth="1"/>
    <col min="12291" max="12544" width="8.375" style="205"/>
    <col min="12545" max="12545" width="24.875" style="205" customWidth="1"/>
    <col min="12546" max="12546" width="15.125" style="205" customWidth="1"/>
    <col min="12547" max="12800" width="8.375" style="205"/>
    <col min="12801" max="12801" width="24.875" style="205" customWidth="1"/>
    <col min="12802" max="12802" width="15.125" style="205" customWidth="1"/>
    <col min="12803" max="13056" width="8.375" style="205"/>
    <col min="13057" max="13057" width="24.875" style="205" customWidth="1"/>
    <col min="13058" max="13058" width="15.125" style="205" customWidth="1"/>
    <col min="13059" max="13312" width="8.375" style="205"/>
    <col min="13313" max="13313" width="24.875" style="205" customWidth="1"/>
    <col min="13314" max="13314" width="15.125" style="205" customWidth="1"/>
    <col min="13315" max="13568" width="8.375" style="205"/>
    <col min="13569" max="13569" width="24.875" style="205" customWidth="1"/>
    <col min="13570" max="13570" width="15.125" style="205" customWidth="1"/>
    <col min="13571" max="13824" width="8.375" style="205"/>
    <col min="13825" max="13825" width="24.875" style="205" customWidth="1"/>
    <col min="13826" max="13826" width="15.125" style="205" customWidth="1"/>
    <col min="13827" max="14080" width="8.375" style="205"/>
    <col min="14081" max="14081" width="24.875" style="205" customWidth="1"/>
    <col min="14082" max="14082" width="15.125" style="205" customWidth="1"/>
    <col min="14083" max="14336" width="8.375" style="205"/>
    <col min="14337" max="14337" width="24.875" style="205" customWidth="1"/>
    <col min="14338" max="14338" width="15.125" style="205" customWidth="1"/>
    <col min="14339" max="14592" width="8.375" style="205"/>
    <col min="14593" max="14593" width="24.875" style="205" customWidth="1"/>
    <col min="14594" max="14594" width="15.125" style="205" customWidth="1"/>
    <col min="14595" max="14848" width="8.375" style="205"/>
    <col min="14849" max="14849" width="24.875" style="205" customWidth="1"/>
    <col min="14850" max="14850" width="15.125" style="205" customWidth="1"/>
    <col min="14851" max="15104" width="8.375" style="205"/>
    <col min="15105" max="15105" width="24.875" style="205" customWidth="1"/>
    <col min="15106" max="15106" width="15.125" style="205" customWidth="1"/>
    <col min="15107" max="15360" width="8.375" style="205"/>
    <col min="15361" max="15361" width="24.875" style="205" customWidth="1"/>
    <col min="15362" max="15362" width="15.125" style="205" customWidth="1"/>
    <col min="15363" max="15616" width="8.375" style="205"/>
    <col min="15617" max="15617" width="24.875" style="205" customWidth="1"/>
    <col min="15618" max="15618" width="15.125" style="205" customWidth="1"/>
    <col min="15619" max="15872" width="8.375" style="205"/>
    <col min="15873" max="15873" width="24.875" style="205" customWidth="1"/>
    <col min="15874" max="15874" width="15.125" style="205" customWidth="1"/>
    <col min="15875" max="16128" width="8.375" style="205"/>
    <col min="16129" max="16129" width="24.875" style="205" customWidth="1"/>
    <col min="16130" max="16130" width="15.125" style="205" customWidth="1"/>
    <col min="16131" max="16384" width="8.375" style="205"/>
  </cols>
  <sheetData>
    <row r="1" spans="1:2">
      <c r="A1" s="243" t="s">
        <v>2230</v>
      </c>
      <c r="B1" s="204"/>
    </row>
    <row r="3" spans="1:2">
      <c r="A3" s="206" t="s">
        <v>2231</v>
      </c>
      <c r="B3" s="206" t="s">
        <v>2232</v>
      </c>
    </row>
    <row r="4" spans="1:2">
      <c r="A4" s="207" t="s">
        <v>2233</v>
      </c>
      <c r="B4" s="206" t="s">
        <v>977</v>
      </c>
    </row>
    <row r="5" spans="1:2">
      <c r="A5" s="207" t="s">
        <v>2234</v>
      </c>
      <c r="B5" s="206" t="s">
        <v>978</v>
      </c>
    </row>
    <row r="6" spans="1:2">
      <c r="A6" s="207" t="s">
        <v>2235</v>
      </c>
      <c r="B6" s="206" t="s">
        <v>979</v>
      </c>
    </row>
    <row r="7" spans="1:2">
      <c r="A7" s="207" t="s">
        <v>2236</v>
      </c>
      <c r="B7" s="206" t="s">
        <v>980</v>
      </c>
    </row>
    <row r="8" spans="1:2">
      <c r="A8" s="207" t="s">
        <v>2237</v>
      </c>
      <c r="B8" s="206" t="s">
        <v>981</v>
      </c>
    </row>
    <row r="9" spans="1:2">
      <c r="A9" s="207" t="s">
        <v>2238</v>
      </c>
      <c r="B9" s="206" t="s">
        <v>982</v>
      </c>
    </row>
    <row r="10" spans="1:2">
      <c r="A10" s="207" t="s">
        <v>2239</v>
      </c>
      <c r="B10" s="206" t="s">
        <v>2245</v>
      </c>
    </row>
    <row r="11" spans="1:2">
      <c r="A11" s="207" t="s">
        <v>2240</v>
      </c>
      <c r="B11" s="206" t="s">
        <v>983</v>
      </c>
    </row>
    <row r="12" spans="1:2">
      <c r="A12" s="207" t="s">
        <v>2241</v>
      </c>
      <c r="B12" s="206" t="s">
        <v>984</v>
      </c>
    </row>
    <row r="13" spans="1:2">
      <c r="A13" s="207" t="s">
        <v>2242</v>
      </c>
      <c r="B13" s="206" t="s">
        <v>985</v>
      </c>
    </row>
    <row r="14" spans="1:2">
      <c r="A14" s="207" t="s">
        <v>2243</v>
      </c>
      <c r="B14" s="206" t="s">
        <v>986</v>
      </c>
    </row>
    <row r="15" spans="1:2">
      <c r="A15" s="207" t="s">
        <v>2244</v>
      </c>
      <c r="B15" s="206" t="s">
        <v>1526</v>
      </c>
    </row>
    <row r="17" spans="1:1">
      <c r="A17" s="251" t="s">
        <v>2827</v>
      </c>
    </row>
    <row r="18" spans="1:1">
      <c r="A18" s="205" t="s">
        <v>2828</v>
      </c>
    </row>
    <row r="19" spans="1:1">
      <c r="A19" s="205" t="s">
        <v>2829</v>
      </c>
    </row>
    <row r="20" spans="1:1">
      <c r="A20" s="205" t="s">
        <v>2830</v>
      </c>
    </row>
  </sheetData>
  <phoneticPr fontId="7" type="noConversion"/>
  <printOptions horizontalCentered="1"/>
  <pageMargins left="0.70866141732283472" right="0.70866141732283472" top="0.74803149606299213" bottom="0.74803149606299213" header="0.31496062992125984" footer="0.31496062992125984"/>
  <pageSetup paperSize="9" orientation="portrait" blackAndWhite="1"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FF00"/>
  </sheetPr>
  <dimension ref="B1:P62"/>
  <sheetViews>
    <sheetView topLeftCell="A46" zoomScale="80" zoomScaleNormal="80" zoomScalePageLayoutView="80" workbookViewId="0">
      <selection activeCell="J12" sqref="J12:J61"/>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0.87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0</v>
      </c>
      <c r="J1" s="14" t="s">
        <v>1197</v>
      </c>
      <c r="L1" s="4"/>
      <c r="M1" s="5" t="s">
        <v>1</v>
      </c>
    </row>
    <row r="2" spans="2:16" s="1" customFormat="1" ht="19.5">
      <c r="B2" s="6" t="s">
        <v>2169</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78" t="s">
        <v>2170</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v>
      </c>
      <c r="C10" s="388" t="s">
        <v>2109</v>
      </c>
      <c r="D10" s="388" t="s">
        <v>6</v>
      </c>
      <c r="E10" s="388"/>
      <c r="F10" s="388"/>
      <c r="G10" s="388"/>
      <c r="H10" s="419" t="s">
        <v>7</v>
      </c>
      <c r="I10" s="388" t="s">
        <v>8</v>
      </c>
      <c r="J10" s="425" t="s">
        <v>9</v>
      </c>
      <c r="K10" s="384" t="s">
        <v>191</v>
      </c>
      <c r="L10" s="384"/>
      <c r="M10" s="384"/>
      <c r="N10" s="384"/>
    </row>
    <row r="11" spans="2:16" s="22" customFormat="1" ht="15" customHeight="1">
      <c r="B11" s="387"/>
      <c r="C11" s="389"/>
      <c r="D11" s="233" t="s">
        <v>11</v>
      </c>
      <c r="E11" s="233" t="s">
        <v>12</v>
      </c>
      <c r="F11" s="233" t="s">
        <v>13</v>
      </c>
      <c r="G11" s="233" t="s">
        <v>14</v>
      </c>
      <c r="H11" s="389"/>
      <c r="I11" s="389"/>
      <c r="J11" s="383"/>
      <c r="K11" s="384"/>
      <c r="L11" s="384"/>
      <c r="M11" s="384"/>
      <c r="N11" s="384"/>
    </row>
    <row r="12" spans="2:16" s="22" customFormat="1" ht="12.75">
      <c r="B12" s="23" t="str">
        <f>'A181-30'!C14</f>
        <v>&lt;组名-公司简称-A181-30-01&gt;</v>
      </c>
      <c r="C12" s="24">
        <f>'A181-30'!B14</f>
        <v>0</v>
      </c>
      <c r="D12" s="25"/>
      <c r="E12" s="26"/>
      <c r="F12" s="26"/>
      <c r="G12" s="26"/>
      <c r="H12" s="26"/>
      <c r="I12" s="31"/>
      <c r="J12" s="27" t="s">
        <v>1198</v>
      </c>
      <c r="K12" s="384"/>
      <c r="L12" s="384"/>
      <c r="M12" s="384"/>
      <c r="N12" s="384"/>
    </row>
    <row r="13" spans="2:16" s="22" customFormat="1" ht="12.75">
      <c r="B13" s="23" t="str">
        <f>'A181-30'!C15</f>
        <v>&lt;组名-公司简称-A181-30-02&gt;</v>
      </c>
      <c r="C13" s="24">
        <f>'A181-30'!B15</f>
        <v>0</v>
      </c>
      <c r="D13" s="25"/>
      <c r="E13" s="26"/>
      <c r="F13" s="26"/>
      <c r="G13" s="26"/>
      <c r="H13" s="26"/>
      <c r="I13" s="31"/>
      <c r="J13" s="27" t="s">
        <v>1199</v>
      </c>
      <c r="K13" s="384"/>
      <c r="L13" s="384"/>
      <c r="M13" s="384"/>
      <c r="N13" s="384"/>
      <c r="O13" s="22" t="s">
        <v>194</v>
      </c>
      <c r="P13" s="22" t="s">
        <v>195</v>
      </c>
    </row>
    <row r="14" spans="2:16" s="29" customFormat="1" ht="12.75">
      <c r="B14" s="23" t="str">
        <f>'A181-30'!C16</f>
        <v>&lt;组名-公司简称-A181-30-03&gt;</v>
      </c>
      <c r="C14" s="24">
        <f>'A181-30'!B16</f>
        <v>0</v>
      </c>
      <c r="D14" s="25"/>
      <c r="E14" s="28"/>
      <c r="F14" s="28"/>
      <c r="G14" s="28"/>
      <c r="H14" s="28"/>
      <c r="I14" s="31"/>
      <c r="J14" s="27" t="s">
        <v>1200</v>
      </c>
      <c r="K14" s="384"/>
      <c r="L14" s="384"/>
      <c r="M14" s="384"/>
      <c r="N14" s="384"/>
      <c r="O14" s="29" t="s">
        <v>197</v>
      </c>
      <c r="P14" s="29" t="s">
        <v>198</v>
      </c>
    </row>
    <row r="15" spans="2:16" s="29" customFormat="1" ht="12.75">
      <c r="B15" s="23" t="str">
        <f>'A181-30'!C17</f>
        <v>&lt;组名-公司简称-A181-30-04&gt;</v>
      </c>
      <c r="C15" s="24">
        <f>'A181-30'!B17</f>
        <v>0</v>
      </c>
      <c r="D15" s="25"/>
      <c r="E15" s="28"/>
      <c r="F15" s="28"/>
      <c r="G15" s="28"/>
      <c r="H15" s="28"/>
      <c r="I15" s="31"/>
      <c r="J15" s="27" t="s">
        <v>1201</v>
      </c>
      <c r="K15" s="384"/>
      <c r="L15" s="384"/>
      <c r="M15" s="384"/>
      <c r="N15" s="384"/>
      <c r="O15" s="29" t="s">
        <v>200</v>
      </c>
    </row>
    <row r="16" spans="2:16" s="29" customFormat="1" ht="12.75">
      <c r="B16" s="23" t="str">
        <f>'A181-30'!C18</f>
        <v>&lt;组名-公司简称-A181-30-05&gt;</v>
      </c>
      <c r="C16" s="24">
        <f>'A181-30'!B18</f>
        <v>0</v>
      </c>
      <c r="D16" s="25"/>
      <c r="E16" s="28"/>
      <c r="F16" s="28"/>
      <c r="G16" s="28"/>
      <c r="H16" s="28"/>
      <c r="I16" s="31"/>
      <c r="J16" s="27" t="s">
        <v>1202</v>
      </c>
      <c r="K16" s="384"/>
      <c r="L16" s="384"/>
      <c r="M16" s="384"/>
      <c r="N16" s="384"/>
      <c r="O16" s="29" t="s">
        <v>202</v>
      </c>
    </row>
    <row r="17" spans="2:16" s="29" customFormat="1" ht="12.75">
      <c r="B17" s="23" t="str">
        <f>'A181-30'!C19</f>
        <v>&lt;组名-公司简称-A181-30-06&gt;</v>
      </c>
      <c r="C17" s="24">
        <f>'A181-30'!B19</f>
        <v>0</v>
      </c>
      <c r="D17" s="25"/>
      <c r="E17" s="28"/>
      <c r="F17" s="28"/>
      <c r="G17" s="28"/>
      <c r="H17" s="28"/>
      <c r="I17" s="31"/>
      <c r="J17" s="27" t="s">
        <v>1203</v>
      </c>
      <c r="K17" s="384"/>
      <c r="L17" s="384"/>
      <c r="M17" s="384"/>
      <c r="N17" s="384"/>
      <c r="O17" s="29" t="s">
        <v>204</v>
      </c>
    </row>
    <row r="18" spans="2:16">
      <c r="B18" s="23" t="str">
        <f>'A181-30'!C20</f>
        <v>&lt;组名-公司简称-A181-30-07&gt;</v>
      </c>
      <c r="C18" s="24">
        <f>'A181-30'!B20</f>
        <v>0</v>
      </c>
      <c r="D18" s="25"/>
      <c r="E18" s="28"/>
      <c r="F18" s="28"/>
      <c r="G18" s="28"/>
      <c r="H18" s="28"/>
      <c r="I18" s="31"/>
      <c r="J18" s="27" t="s">
        <v>1204</v>
      </c>
      <c r="O18" s="29" t="s">
        <v>206</v>
      </c>
      <c r="P18" s="29"/>
    </row>
    <row r="19" spans="2:16">
      <c r="B19" s="23" t="str">
        <f>'A181-30'!C21</f>
        <v>&lt;组名-公司简称-A181-30-08&gt;</v>
      </c>
      <c r="C19" s="24">
        <f>'A181-30'!B21</f>
        <v>0</v>
      </c>
      <c r="D19" s="25"/>
      <c r="E19" s="28"/>
      <c r="F19" s="28"/>
      <c r="G19" s="28"/>
      <c r="H19" s="28"/>
      <c r="I19" s="31"/>
      <c r="J19" s="27" t="s">
        <v>1205</v>
      </c>
    </row>
    <row r="20" spans="2:16">
      <c r="B20" s="23" t="str">
        <f>'A181-30'!C22</f>
        <v>&lt;组名-公司简称-A181-30-09&gt;</v>
      </c>
      <c r="C20" s="24">
        <f>'A181-30'!B22</f>
        <v>0</v>
      </c>
      <c r="D20" s="25"/>
      <c r="E20" s="28"/>
      <c r="F20" s="28"/>
      <c r="G20" s="28"/>
      <c r="H20" s="28"/>
      <c r="I20" s="31"/>
      <c r="J20" s="27" t="s">
        <v>1206</v>
      </c>
    </row>
    <row r="21" spans="2:16">
      <c r="B21" s="23" t="str">
        <f>'A181-30'!C23</f>
        <v>&lt;组名-公司简称-A181-30-10&gt;</v>
      </c>
      <c r="C21" s="24">
        <f>'A181-30'!B23</f>
        <v>0</v>
      </c>
      <c r="D21" s="25"/>
      <c r="E21" s="28"/>
      <c r="F21" s="28"/>
      <c r="G21" s="28"/>
      <c r="H21" s="28"/>
      <c r="I21" s="30"/>
      <c r="J21" s="27" t="s">
        <v>1207</v>
      </c>
    </row>
    <row r="22" spans="2:16">
      <c r="B22" s="23" t="str">
        <f>'A181-30'!C24</f>
        <v>&lt;组名-公司简称-A181-30-11&gt;</v>
      </c>
      <c r="C22" s="24">
        <f>'A181-30'!B24</f>
        <v>0</v>
      </c>
      <c r="D22" s="25"/>
      <c r="E22" s="28"/>
      <c r="F22" s="28"/>
      <c r="G22" s="28"/>
      <c r="H22" s="28"/>
      <c r="I22" s="30"/>
      <c r="J22" s="27" t="s">
        <v>1208</v>
      </c>
    </row>
    <row r="23" spans="2:16">
      <c r="B23" s="23" t="str">
        <f>'A181-30'!C25</f>
        <v>&lt;组名-公司简称-A181-30-12&gt;</v>
      </c>
      <c r="C23" s="24">
        <f>'A181-30'!B25</f>
        <v>0</v>
      </c>
      <c r="D23" s="25"/>
      <c r="E23" s="26"/>
      <c r="F23" s="26"/>
      <c r="G23" s="26"/>
      <c r="H23" s="26"/>
      <c r="I23" s="31"/>
      <c r="J23" s="27" t="s">
        <v>1209</v>
      </c>
    </row>
    <row r="24" spans="2:16">
      <c r="B24" s="23" t="str">
        <f>'A181-30'!C26</f>
        <v>&lt;组名-公司简称-A181-30-13&gt;</v>
      </c>
      <c r="C24" s="24">
        <f>'A181-30'!B26</f>
        <v>0</v>
      </c>
      <c r="D24" s="25"/>
      <c r="E24" s="28"/>
      <c r="F24" s="28"/>
      <c r="G24" s="28"/>
      <c r="H24" s="28"/>
      <c r="I24" s="30"/>
      <c r="J24" s="27" t="s">
        <v>1210</v>
      </c>
    </row>
    <row r="25" spans="2:16">
      <c r="B25" s="23" t="str">
        <f>'A181-30'!C27</f>
        <v>&lt;组名-公司简称-A181-30-14&gt;</v>
      </c>
      <c r="C25" s="24">
        <f>'A181-30'!B27</f>
        <v>0</v>
      </c>
      <c r="D25" s="25"/>
      <c r="E25" s="28"/>
      <c r="F25" s="28"/>
      <c r="G25" s="28"/>
      <c r="H25" s="28"/>
      <c r="I25" s="30"/>
      <c r="J25" s="27" t="s">
        <v>1211</v>
      </c>
    </row>
    <row r="26" spans="2:16">
      <c r="B26" s="23" t="str">
        <f>'A181-30'!C28</f>
        <v>&lt;组名-公司简称-A181-30-15&gt;</v>
      </c>
      <c r="C26" s="24">
        <f>'A181-30'!B28</f>
        <v>0</v>
      </c>
      <c r="D26" s="25"/>
      <c r="E26" s="28"/>
      <c r="F26" s="28"/>
      <c r="G26" s="28"/>
      <c r="H26" s="28"/>
      <c r="I26" s="30"/>
      <c r="J26" s="27" t="s">
        <v>1212</v>
      </c>
    </row>
    <row r="27" spans="2:16">
      <c r="B27" s="23" t="str">
        <f>'A181-30'!C29</f>
        <v>&lt;组名-公司简称-A181-30-16&gt;</v>
      </c>
      <c r="C27" s="24">
        <f>'A181-30'!B29</f>
        <v>0</v>
      </c>
      <c r="D27" s="25"/>
      <c r="E27" s="28"/>
      <c r="F27" s="28"/>
      <c r="G27" s="28"/>
      <c r="H27" s="28"/>
      <c r="I27" s="30"/>
      <c r="J27" s="27" t="s">
        <v>1213</v>
      </c>
    </row>
    <row r="28" spans="2:16">
      <c r="B28" s="23" t="str">
        <f>'A181-30'!C30</f>
        <v>&lt;组名-公司简称-A181-30-17&gt;</v>
      </c>
      <c r="C28" s="24">
        <f>'A181-30'!B30</f>
        <v>0</v>
      </c>
      <c r="D28" s="25"/>
      <c r="E28" s="28"/>
      <c r="F28" s="28"/>
      <c r="G28" s="28"/>
      <c r="H28" s="28"/>
      <c r="I28" s="30"/>
      <c r="J28" s="27" t="s">
        <v>1214</v>
      </c>
    </row>
    <row r="29" spans="2:16">
      <c r="B29" s="23" t="str">
        <f>'A181-30'!C31</f>
        <v>&lt;组名-公司简称-A181-30-18&gt;</v>
      </c>
      <c r="C29" s="24">
        <f>'A181-30'!B31</f>
        <v>0</v>
      </c>
      <c r="D29" s="25"/>
      <c r="E29" s="28"/>
      <c r="F29" s="28"/>
      <c r="G29" s="28"/>
      <c r="H29" s="28"/>
      <c r="I29" s="30"/>
      <c r="J29" s="27" t="s">
        <v>1215</v>
      </c>
    </row>
    <row r="30" spans="2:16">
      <c r="B30" s="23" t="str">
        <f>'A181-30'!C32</f>
        <v>&lt;组名-公司简称-A181-30-19&gt;</v>
      </c>
      <c r="C30" s="24">
        <f>'A181-30'!B32</f>
        <v>0</v>
      </c>
      <c r="D30" s="25"/>
      <c r="E30" s="28"/>
      <c r="F30" s="28"/>
      <c r="G30" s="28"/>
      <c r="H30" s="28"/>
      <c r="I30" s="30"/>
      <c r="J30" s="27" t="s">
        <v>1216</v>
      </c>
    </row>
    <row r="31" spans="2:16">
      <c r="B31" s="23" t="str">
        <f>'A181-30'!C33</f>
        <v>&lt;组名-公司简称-A181-30-20&gt;</v>
      </c>
      <c r="C31" s="24">
        <f>'A181-30'!B33</f>
        <v>0</v>
      </c>
      <c r="D31" s="25"/>
      <c r="E31" s="28"/>
      <c r="F31" s="28"/>
      <c r="G31" s="28"/>
      <c r="H31" s="28"/>
      <c r="I31" s="30"/>
      <c r="J31" s="27" t="s">
        <v>1217</v>
      </c>
    </row>
    <row r="32" spans="2:16">
      <c r="B32" s="23" t="str">
        <f>'A181-30'!C34</f>
        <v>&lt;组名-公司简称-A181-30-21&gt;</v>
      </c>
      <c r="C32" s="24">
        <f>'A181-30'!B34</f>
        <v>0</v>
      </c>
      <c r="D32" s="224"/>
      <c r="E32" s="224"/>
      <c r="F32" s="224"/>
      <c r="G32" s="224"/>
      <c r="H32" s="224"/>
      <c r="I32" s="224"/>
      <c r="J32" s="27" t="s">
        <v>1218</v>
      </c>
    </row>
    <row r="33" spans="2:10">
      <c r="B33" s="23" t="str">
        <f>'A181-30'!C35</f>
        <v>&lt;组名-公司简称-A181-30-22&gt;</v>
      </c>
      <c r="C33" s="24">
        <f>'A181-30'!B35</f>
        <v>0</v>
      </c>
      <c r="D33" s="224"/>
      <c r="E33" s="224"/>
      <c r="F33" s="224"/>
      <c r="G33" s="224"/>
      <c r="H33" s="224"/>
      <c r="I33" s="224"/>
      <c r="J33" s="27" t="s">
        <v>1219</v>
      </c>
    </row>
    <row r="34" spans="2:10">
      <c r="B34" s="23" t="str">
        <f>'A181-30'!C36</f>
        <v>&lt;组名-公司简称-A181-30-23&gt;</v>
      </c>
      <c r="C34" s="24">
        <f>'A181-30'!B36</f>
        <v>0</v>
      </c>
      <c r="D34" s="224"/>
      <c r="E34" s="224"/>
      <c r="F34" s="224"/>
      <c r="G34" s="224"/>
      <c r="H34" s="224"/>
      <c r="I34" s="224"/>
      <c r="J34" s="27" t="s">
        <v>1220</v>
      </c>
    </row>
    <row r="35" spans="2:10">
      <c r="B35" s="23" t="str">
        <f>'A181-30'!C37</f>
        <v>&lt;组名-公司简称-A181-30-24&gt;</v>
      </c>
      <c r="C35" s="24">
        <f>'A181-30'!B37</f>
        <v>0</v>
      </c>
      <c r="D35" s="224"/>
      <c r="E35" s="224"/>
      <c r="F35" s="224"/>
      <c r="G35" s="224"/>
      <c r="H35" s="224"/>
      <c r="I35" s="224"/>
      <c r="J35" s="27" t="s">
        <v>1221</v>
      </c>
    </row>
    <row r="36" spans="2:10">
      <c r="B36" s="23" t="str">
        <f>'A181-30'!C38</f>
        <v>&lt;组名-公司简称-A181-30-25&gt;</v>
      </c>
      <c r="C36" s="24">
        <f>'A181-30'!B38</f>
        <v>0</v>
      </c>
      <c r="D36" s="224"/>
      <c r="E36" s="224"/>
      <c r="F36" s="224"/>
      <c r="G36" s="224"/>
      <c r="H36" s="224"/>
      <c r="I36" s="224"/>
      <c r="J36" s="27" t="s">
        <v>1222</v>
      </c>
    </row>
    <row r="37" spans="2:10">
      <c r="B37" s="23" t="str">
        <f>'A181-30'!C39</f>
        <v>&lt;组名-公司简称-A181-30-26&gt;</v>
      </c>
      <c r="C37" s="24">
        <f>'A181-30'!B39</f>
        <v>0</v>
      </c>
      <c r="D37" s="224"/>
      <c r="E37" s="224"/>
      <c r="F37" s="224"/>
      <c r="G37" s="224"/>
      <c r="H37" s="224"/>
      <c r="I37" s="224"/>
      <c r="J37" s="27" t="s">
        <v>1223</v>
      </c>
    </row>
    <row r="38" spans="2:10">
      <c r="B38" s="23" t="str">
        <f>'A181-30'!C40</f>
        <v>&lt;组名-公司简称-A181-30-27&gt;</v>
      </c>
      <c r="C38" s="24">
        <f>'A181-30'!B40</f>
        <v>0</v>
      </c>
      <c r="D38" s="224"/>
      <c r="E38" s="224"/>
      <c r="F38" s="224"/>
      <c r="G38" s="224"/>
      <c r="H38" s="224"/>
      <c r="I38" s="224"/>
      <c r="J38" s="27" t="s">
        <v>1224</v>
      </c>
    </row>
    <row r="39" spans="2:10">
      <c r="B39" s="23" t="str">
        <f>'A181-30'!C41</f>
        <v>&lt;组名-公司简称-A181-30-28&gt;</v>
      </c>
      <c r="C39" s="24">
        <f>'A181-30'!B41</f>
        <v>0</v>
      </c>
      <c r="D39" s="224"/>
      <c r="E39" s="224"/>
      <c r="F39" s="224"/>
      <c r="G39" s="224"/>
      <c r="H39" s="224"/>
      <c r="I39" s="224"/>
      <c r="J39" s="27" t="s">
        <v>1225</v>
      </c>
    </row>
    <row r="40" spans="2:10">
      <c r="B40" s="23" t="str">
        <f>'A181-30'!C42</f>
        <v>&lt;组名-公司简称-A181-30-29&gt;</v>
      </c>
      <c r="C40" s="24">
        <f>'A181-30'!B42</f>
        <v>0</v>
      </c>
      <c r="D40" s="224"/>
      <c r="E40" s="224"/>
      <c r="F40" s="224"/>
      <c r="G40" s="224"/>
      <c r="H40" s="224"/>
      <c r="I40" s="224"/>
      <c r="J40" s="27" t="s">
        <v>1226</v>
      </c>
    </row>
    <row r="41" spans="2:10">
      <c r="B41" s="23" t="str">
        <f>'A181-30'!C43</f>
        <v>&lt;组名-公司简称-A181-30-30&gt;</v>
      </c>
      <c r="C41" s="24">
        <f>'A181-30'!B43</f>
        <v>0</v>
      </c>
      <c r="D41" s="224"/>
      <c r="E41" s="224"/>
      <c r="F41" s="224"/>
      <c r="G41" s="224"/>
      <c r="H41" s="224"/>
      <c r="I41" s="224"/>
      <c r="J41" s="27" t="s">
        <v>1224</v>
      </c>
    </row>
    <row r="42" spans="2:10">
      <c r="B42" s="23" t="str">
        <f>'A181-30'!C44</f>
        <v>&lt;组名-公司简称-A181-30-31&gt;</v>
      </c>
      <c r="C42" s="24">
        <f>'A181-30'!B44</f>
        <v>0</v>
      </c>
      <c r="D42" s="224"/>
      <c r="E42" s="224"/>
      <c r="F42" s="224"/>
      <c r="G42" s="224"/>
      <c r="H42" s="224"/>
      <c r="I42" s="224"/>
      <c r="J42" s="27" t="s">
        <v>1227</v>
      </c>
    </row>
    <row r="43" spans="2:10">
      <c r="B43" s="23" t="str">
        <f>'A181-30'!C45</f>
        <v>&lt;组名-公司简称-A181-30-32&gt;</v>
      </c>
      <c r="C43" s="24">
        <f>'A181-30'!B45</f>
        <v>0</v>
      </c>
      <c r="D43" s="224"/>
      <c r="E43" s="224"/>
      <c r="F43" s="224"/>
      <c r="G43" s="224"/>
      <c r="H43" s="224"/>
      <c r="I43" s="224"/>
      <c r="J43" s="27" t="s">
        <v>1228</v>
      </c>
    </row>
    <row r="44" spans="2:10">
      <c r="B44" s="23" t="str">
        <f>'A181-30'!C46</f>
        <v>&lt;组名-公司简称-A181-30-33&gt;</v>
      </c>
      <c r="C44" s="24">
        <f>'A181-30'!B46</f>
        <v>0</v>
      </c>
      <c r="D44" s="224"/>
      <c r="E44" s="224"/>
      <c r="F44" s="224"/>
      <c r="G44" s="224"/>
      <c r="H44" s="224"/>
      <c r="I44" s="224"/>
      <c r="J44" s="27" t="s">
        <v>1229</v>
      </c>
    </row>
    <row r="45" spans="2:10">
      <c r="B45" s="23" t="str">
        <f>'A181-30'!C47</f>
        <v>&lt;组名-公司简称-A181-30-34&gt;</v>
      </c>
      <c r="C45" s="24">
        <f>'A181-30'!B47</f>
        <v>0</v>
      </c>
      <c r="D45" s="224"/>
      <c r="E45" s="224"/>
      <c r="F45" s="224"/>
      <c r="G45" s="224"/>
      <c r="H45" s="224"/>
      <c r="I45" s="224"/>
      <c r="J45" s="27" t="s">
        <v>1230</v>
      </c>
    </row>
    <row r="46" spans="2:10">
      <c r="B46" s="23" t="str">
        <f>'A181-30'!C48</f>
        <v>&lt;组名-公司简称-A181-30-35&gt;</v>
      </c>
      <c r="C46" s="24">
        <f>'A181-30'!B48</f>
        <v>0</v>
      </c>
      <c r="D46" s="224"/>
      <c r="E46" s="224"/>
      <c r="F46" s="224"/>
      <c r="G46" s="224"/>
      <c r="H46" s="224"/>
      <c r="I46" s="224"/>
      <c r="J46" s="27" t="s">
        <v>1231</v>
      </c>
    </row>
    <row r="47" spans="2:10">
      <c r="B47" s="23" t="str">
        <f>'A181-30'!C49</f>
        <v>&lt;组名-公司简称-A181-30-36&gt;</v>
      </c>
      <c r="C47" s="24">
        <f>'A181-30'!B49</f>
        <v>0</v>
      </c>
      <c r="D47" s="224"/>
      <c r="E47" s="224"/>
      <c r="F47" s="224"/>
      <c r="G47" s="224"/>
      <c r="H47" s="224"/>
      <c r="I47" s="224"/>
      <c r="J47" s="27" t="s">
        <v>1232</v>
      </c>
    </row>
    <row r="48" spans="2:10">
      <c r="B48" s="23" t="str">
        <f>'A181-30'!C50</f>
        <v>&lt;组名-公司简称-A181-30-37&gt;</v>
      </c>
      <c r="C48" s="24">
        <f>'A181-30'!B50</f>
        <v>0</v>
      </c>
      <c r="D48" s="224"/>
      <c r="E48" s="224"/>
      <c r="F48" s="224"/>
      <c r="G48" s="224"/>
      <c r="H48" s="224"/>
      <c r="I48" s="224"/>
      <c r="J48" s="27" t="s">
        <v>1233</v>
      </c>
    </row>
    <row r="49" spans="2:10">
      <c r="B49" s="23" t="str">
        <f>'A181-30'!C51</f>
        <v>&lt;组名-公司简称-A181-30-38&gt;</v>
      </c>
      <c r="C49" s="24">
        <f>'A181-30'!B51</f>
        <v>0</v>
      </c>
      <c r="D49" s="224"/>
      <c r="E49" s="224"/>
      <c r="F49" s="224"/>
      <c r="G49" s="224"/>
      <c r="H49" s="224"/>
      <c r="I49" s="224"/>
      <c r="J49" s="27" t="s">
        <v>1234</v>
      </c>
    </row>
    <row r="50" spans="2:10">
      <c r="B50" s="23" t="str">
        <f>'A181-30'!C52</f>
        <v>&lt;组名-公司简称-A181-30-39&gt;</v>
      </c>
      <c r="C50" s="24">
        <f>'A181-30'!B52</f>
        <v>0</v>
      </c>
      <c r="D50" s="224"/>
      <c r="E50" s="224"/>
      <c r="F50" s="224"/>
      <c r="G50" s="224"/>
      <c r="H50" s="224"/>
      <c r="I50" s="224"/>
      <c r="J50" s="27" t="s">
        <v>1235</v>
      </c>
    </row>
    <row r="51" spans="2:10">
      <c r="B51" s="23" t="str">
        <f>'A181-30'!C53</f>
        <v>&lt;组名-公司简称-A181-30-40&gt;</v>
      </c>
      <c r="C51" s="24">
        <f>'A181-30'!B53</f>
        <v>0</v>
      </c>
      <c r="D51" s="224"/>
      <c r="E51" s="224"/>
      <c r="F51" s="224"/>
      <c r="G51" s="224"/>
      <c r="H51" s="224"/>
      <c r="I51" s="224"/>
      <c r="J51" s="27" t="s">
        <v>1236</v>
      </c>
    </row>
    <row r="52" spans="2:10">
      <c r="B52" s="23" t="str">
        <f>'A181-30'!C54</f>
        <v>&lt;组名-公司简称-A181-30-41&gt;</v>
      </c>
      <c r="C52" s="24">
        <f>'A181-30'!B54</f>
        <v>0</v>
      </c>
      <c r="D52" s="224"/>
      <c r="E52" s="224"/>
      <c r="F52" s="224"/>
      <c r="G52" s="224"/>
      <c r="H52" s="224"/>
      <c r="I52" s="224"/>
      <c r="J52" s="27" t="s">
        <v>1237</v>
      </c>
    </row>
    <row r="53" spans="2:10">
      <c r="B53" s="23" t="str">
        <f>'A181-30'!C55</f>
        <v>&lt;组名-公司简称-A181-30-42&gt;</v>
      </c>
      <c r="C53" s="24">
        <f>'A181-30'!B55</f>
        <v>0</v>
      </c>
      <c r="D53" s="224"/>
      <c r="E53" s="224"/>
      <c r="F53" s="224"/>
      <c r="G53" s="224"/>
      <c r="H53" s="224"/>
      <c r="I53" s="224"/>
      <c r="J53" s="27" t="s">
        <v>1238</v>
      </c>
    </row>
    <row r="54" spans="2:10">
      <c r="B54" s="23" t="str">
        <f>'A181-30'!C56</f>
        <v>&lt;组名-公司简称-A181-30-43&gt;</v>
      </c>
      <c r="C54" s="24">
        <f>'A181-30'!B56</f>
        <v>0</v>
      </c>
      <c r="D54" s="224"/>
      <c r="E54" s="224"/>
      <c r="F54" s="224"/>
      <c r="G54" s="224"/>
      <c r="H54" s="224"/>
      <c r="I54" s="224"/>
      <c r="J54" s="27" t="s">
        <v>1239</v>
      </c>
    </row>
    <row r="55" spans="2:10">
      <c r="B55" s="23" t="str">
        <f>'A181-30'!C57</f>
        <v>&lt;组名-公司简称-A181-30-44&gt;</v>
      </c>
      <c r="C55" s="24">
        <f>'A181-30'!B57</f>
        <v>0</v>
      </c>
      <c r="D55" s="224"/>
      <c r="E55" s="224"/>
      <c r="F55" s="224"/>
      <c r="G55" s="224"/>
      <c r="H55" s="224"/>
      <c r="I55" s="224"/>
      <c r="J55" s="27" t="s">
        <v>1240</v>
      </c>
    </row>
    <row r="56" spans="2:10">
      <c r="B56" s="23" t="str">
        <f>'A181-30'!C58</f>
        <v>&lt;组名-公司简称-A181-30-45&gt;</v>
      </c>
      <c r="C56" s="24">
        <f>'A181-30'!B58</f>
        <v>0</v>
      </c>
      <c r="D56" s="224"/>
      <c r="E56" s="224"/>
      <c r="F56" s="224"/>
      <c r="G56" s="224"/>
      <c r="H56" s="224"/>
      <c r="I56" s="224"/>
      <c r="J56" s="27" t="s">
        <v>1241</v>
      </c>
    </row>
    <row r="57" spans="2:10">
      <c r="B57" s="23" t="str">
        <f>'A181-30'!C59</f>
        <v>&lt;组名-公司简称-A181-30-46&gt;</v>
      </c>
      <c r="C57" s="24">
        <f>'A181-30'!B59</f>
        <v>0</v>
      </c>
      <c r="D57" s="224"/>
      <c r="E57" s="224"/>
      <c r="F57" s="224"/>
      <c r="G57" s="224"/>
      <c r="H57" s="224"/>
      <c r="I57" s="224"/>
      <c r="J57" s="27" t="s">
        <v>1242</v>
      </c>
    </row>
    <row r="58" spans="2:10">
      <c r="B58" s="23" t="str">
        <f>'A181-30'!C60</f>
        <v>&lt;组名-公司简称-A181-30-47&gt;</v>
      </c>
      <c r="C58" s="24">
        <f>'A181-30'!B60</f>
        <v>0</v>
      </c>
      <c r="D58" s="224"/>
      <c r="E58" s="224"/>
      <c r="F58" s="224"/>
      <c r="G58" s="224"/>
      <c r="H58" s="224"/>
      <c r="I58" s="224"/>
      <c r="J58" s="27" t="s">
        <v>1243</v>
      </c>
    </row>
    <row r="59" spans="2:10">
      <c r="B59" s="23" t="str">
        <f>'A181-30'!C61</f>
        <v>&lt;组名-公司简称-A181-30-48&gt;</v>
      </c>
      <c r="C59" s="24">
        <f>'A181-30'!B61</f>
        <v>0</v>
      </c>
      <c r="D59" s="224"/>
      <c r="E59" s="224"/>
      <c r="F59" s="224"/>
      <c r="G59" s="224"/>
      <c r="H59" s="224"/>
      <c r="I59" s="224"/>
      <c r="J59" s="27" t="s">
        <v>1244</v>
      </c>
    </row>
    <row r="60" spans="2:10">
      <c r="B60" s="23" t="str">
        <f>'A181-30'!C62</f>
        <v>&lt;组名-公司简称-A181-30-49&gt;</v>
      </c>
      <c r="C60" s="24">
        <f>'A181-30'!B62</f>
        <v>0</v>
      </c>
      <c r="D60" s="224"/>
      <c r="E60" s="224"/>
      <c r="F60" s="224"/>
      <c r="G60" s="224"/>
      <c r="H60" s="224"/>
      <c r="I60" s="224"/>
      <c r="J60" s="27" t="s">
        <v>1245</v>
      </c>
    </row>
    <row r="61" spans="2:10">
      <c r="B61" s="23" t="str">
        <f>'A181-30'!C63</f>
        <v>&lt;组名-公司简称-A181-30-50&gt;</v>
      </c>
      <c r="C61" s="24">
        <f>'A181-30'!B63</f>
        <v>0</v>
      </c>
      <c r="D61" s="224"/>
      <c r="E61" s="224"/>
      <c r="F61" s="224"/>
      <c r="G61" s="224"/>
      <c r="H61" s="224"/>
      <c r="I61" s="224"/>
      <c r="J61" s="27" t="s">
        <v>1246</v>
      </c>
    </row>
    <row r="62" spans="2:10">
      <c r="B62" s="32">
        <f>'A181-30'!C64</f>
        <v>0</v>
      </c>
      <c r="C62" s="33">
        <f>'A181-30'!B64</f>
        <v>0</v>
      </c>
      <c r="D62" s="225"/>
      <c r="E62" s="225"/>
      <c r="F62" s="225"/>
      <c r="G62" s="225"/>
      <c r="H62" s="225"/>
      <c r="I62" s="225"/>
      <c r="J62" s="226"/>
    </row>
  </sheetData>
  <mergeCells count="7">
    <mergeCell ref="K10:N17"/>
    <mergeCell ref="B10:B11"/>
    <mergeCell ref="C10:C11"/>
    <mergeCell ref="D10:G10"/>
    <mergeCell ref="H10:H11"/>
    <mergeCell ref="I10:I11"/>
    <mergeCell ref="J10:J11"/>
  </mergeCells>
  <phoneticPr fontId="7" type="noConversion"/>
  <conditionalFormatting sqref="I12">
    <cfRule type="cellIs" dxfId="20" priority="1" stopIfTrue="1" operator="equal">
      <formula>$P$14</formula>
    </cfRule>
  </conditionalFormatting>
  <dataValidations count="2">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48:I65567 JE65548:JE65567 TA65548:TA65567 ACW65548:ACW65567 AMS65548:AMS65567 AWO65548:AWO65567 BGK65548:BGK65567 BQG65548:BQG65567 CAC65548:CAC65567 CJY65548:CJY65567 CTU65548:CTU65567 DDQ65548:DDQ65567 DNM65548:DNM65567 DXI65548:DXI65567 EHE65548:EHE65567 ERA65548:ERA65567 FAW65548:FAW65567 FKS65548:FKS65567 FUO65548:FUO65567 GEK65548:GEK65567 GOG65548:GOG65567 GYC65548:GYC65567 HHY65548:HHY65567 HRU65548:HRU65567 IBQ65548:IBQ65567 ILM65548:ILM65567 IVI65548:IVI65567 JFE65548:JFE65567 JPA65548:JPA65567 JYW65548:JYW65567 KIS65548:KIS65567 KSO65548:KSO65567 LCK65548:LCK65567 LMG65548:LMG65567 LWC65548:LWC65567 MFY65548:MFY65567 MPU65548:MPU65567 MZQ65548:MZQ65567 NJM65548:NJM65567 NTI65548:NTI65567 ODE65548:ODE65567 ONA65548:ONA65567 OWW65548:OWW65567 PGS65548:PGS65567 PQO65548:PQO65567 QAK65548:QAK65567 QKG65548:QKG65567 QUC65548:QUC65567 RDY65548:RDY65567 RNU65548:RNU65567 RXQ65548:RXQ65567 SHM65548:SHM65567 SRI65548:SRI65567 TBE65548:TBE65567 TLA65548:TLA65567 TUW65548:TUW65567 UES65548:UES65567 UOO65548:UOO65567 UYK65548:UYK65567 VIG65548:VIG65567 VSC65548:VSC65567 WBY65548:WBY65567 WLU65548:WLU65567 WVQ65548:WVQ65567 I131084:I131103 JE131084:JE131103 TA131084:TA131103 ACW131084:ACW131103 AMS131084:AMS131103 AWO131084:AWO131103 BGK131084:BGK131103 BQG131084:BQG131103 CAC131084:CAC131103 CJY131084:CJY131103 CTU131084:CTU131103 DDQ131084:DDQ131103 DNM131084:DNM131103 DXI131084:DXI131103 EHE131084:EHE131103 ERA131084:ERA131103 FAW131084:FAW131103 FKS131084:FKS131103 FUO131084:FUO131103 GEK131084:GEK131103 GOG131084:GOG131103 GYC131084:GYC131103 HHY131084:HHY131103 HRU131084:HRU131103 IBQ131084:IBQ131103 ILM131084:ILM131103 IVI131084:IVI131103 JFE131084:JFE131103 JPA131084:JPA131103 JYW131084:JYW131103 KIS131084:KIS131103 KSO131084:KSO131103 LCK131084:LCK131103 LMG131084:LMG131103 LWC131084:LWC131103 MFY131084:MFY131103 MPU131084:MPU131103 MZQ131084:MZQ131103 NJM131084:NJM131103 NTI131084:NTI131103 ODE131084:ODE131103 ONA131084:ONA131103 OWW131084:OWW131103 PGS131084:PGS131103 PQO131084:PQO131103 QAK131084:QAK131103 QKG131084:QKG131103 QUC131084:QUC131103 RDY131084:RDY131103 RNU131084:RNU131103 RXQ131084:RXQ131103 SHM131084:SHM131103 SRI131084:SRI131103 TBE131084:TBE131103 TLA131084:TLA131103 TUW131084:TUW131103 UES131084:UES131103 UOO131084:UOO131103 UYK131084:UYK131103 VIG131084:VIG131103 VSC131084:VSC131103 WBY131084:WBY131103 WLU131084:WLU131103 WVQ131084:WVQ131103 I196620:I196639 JE196620:JE196639 TA196620:TA196639 ACW196620:ACW196639 AMS196620:AMS196639 AWO196620:AWO196639 BGK196620:BGK196639 BQG196620:BQG196639 CAC196620:CAC196639 CJY196620:CJY196639 CTU196620:CTU196639 DDQ196620:DDQ196639 DNM196620:DNM196639 DXI196620:DXI196639 EHE196620:EHE196639 ERA196620:ERA196639 FAW196620:FAW196639 FKS196620:FKS196639 FUO196620:FUO196639 GEK196620:GEK196639 GOG196620:GOG196639 GYC196620:GYC196639 HHY196620:HHY196639 HRU196620:HRU196639 IBQ196620:IBQ196639 ILM196620:ILM196639 IVI196620:IVI196639 JFE196620:JFE196639 JPA196620:JPA196639 JYW196620:JYW196639 KIS196620:KIS196639 KSO196620:KSO196639 LCK196620:LCK196639 LMG196620:LMG196639 LWC196620:LWC196639 MFY196620:MFY196639 MPU196620:MPU196639 MZQ196620:MZQ196639 NJM196620:NJM196639 NTI196620:NTI196639 ODE196620:ODE196639 ONA196620:ONA196639 OWW196620:OWW196639 PGS196620:PGS196639 PQO196620:PQO196639 QAK196620:QAK196639 QKG196620:QKG196639 QUC196620:QUC196639 RDY196620:RDY196639 RNU196620:RNU196639 RXQ196620:RXQ196639 SHM196620:SHM196639 SRI196620:SRI196639 TBE196620:TBE196639 TLA196620:TLA196639 TUW196620:TUW196639 UES196620:UES196639 UOO196620:UOO196639 UYK196620:UYK196639 VIG196620:VIG196639 VSC196620:VSC196639 WBY196620:WBY196639 WLU196620:WLU196639 WVQ196620:WVQ196639 I262156:I262175 JE262156:JE262175 TA262156:TA262175 ACW262156:ACW262175 AMS262156:AMS262175 AWO262156:AWO262175 BGK262156:BGK262175 BQG262156:BQG262175 CAC262156:CAC262175 CJY262156:CJY262175 CTU262156:CTU262175 DDQ262156:DDQ262175 DNM262156:DNM262175 DXI262156:DXI262175 EHE262156:EHE262175 ERA262156:ERA262175 FAW262156:FAW262175 FKS262156:FKS262175 FUO262156:FUO262175 GEK262156:GEK262175 GOG262156:GOG262175 GYC262156:GYC262175 HHY262156:HHY262175 HRU262156:HRU262175 IBQ262156:IBQ262175 ILM262156:ILM262175 IVI262156:IVI262175 JFE262156:JFE262175 JPA262156:JPA262175 JYW262156:JYW262175 KIS262156:KIS262175 KSO262156:KSO262175 LCK262156:LCK262175 LMG262156:LMG262175 LWC262156:LWC262175 MFY262156:MFY262175 MPU262156:MPU262175 MZQ262156:MZQ262175 NJM262156:NJM262175 NTI262156:NTI262175 ODE262156:ODE262175 ONA262156:ONA262175 OWW262156:OWW262175 PGS262156:PGS262175 PQO262156:PQO262175 QAK262156:QAK262175 QKG262156:QKG262175 QUC262156:QUC262175 RDY262156:RDY262175 RNU262156:RNU262175 RXQ262156:RXQ262175 SHM262156:SHM262175 SRI262156:SRI262175 TBE262156:TBE262175 TLA262156:TLA262175 TUW262156:TUW262175 UES262156:UES262175 UOO262156:UOO262175 UYK262156:UYK262175 VIG262156:VIG262175 VSC262156:VSC262175 WBY262156:WBY262175 WLU262156:WLU262175 WVQ262156:WVQ262175 I327692:I327711 JE327692:JE327711 TA327692:TA327711 ACW327692:ACW327711 AMS327692:AMS327711 AWO327692:AWO327711 BGK327692:BGK327711 BQG327692:BQG327711 CAC327692:CAC327711 CJY327692:CJY327711 CTU327692:CTU327711 DDQ327692:DDQ327711 DNM327692:DNM327711 DXI327692:DXI327711 EHE327692:EHE327711 ERA327692:ERA327711 FAW327692:FAW327711 FKS327692:FKS327711 FUO327692:FUO327711 GEK327692:GEK327711 GOG327692:GOG327711 GYC327692:GYC327711 HHY327692:HHY327711 HRU327692:HRU327711 IBQ327692:IBQ327711 ILM327692:ILM327711 IVI327692:IVI327711 JFE327692:JFE327711 JPA327692:JPA327711 JYW327692:JYW327711 KIS327692:KIS327711 KSO327692:KSO327711 LCK327692:LCK327711 LMG327692:LMG327711 LWC327692:LWC327711 MFY327692:MFY327711 MPU327692:MPU327711 MZQ327692:MZQ327711 NJM327692:NJM327711 NTI327692:NTI327711 ODE327692:ODE327711 ONA327692:ONA327711 OWW327692:OWW327711 PGS327692:PGS327711 PQO327692:PQO327711 QAK327692:QAK327711 QKG327692:QKG327711 QUC327692:QUC327711 RDY327692:RDY327711 RNU327692:RNU327711 RXQ327692:RXQ327711 SHM327692:SHM327711 SRI327692:SRI327711 TBE327692:TBE327711 TLA327692:TLA327711 TUW327692:TUW327711 UES327692:UES327711 UOO327692:UOO327711 UYK327692:UYK327711 VIG327692:VIG327711 VSC327692:VSC327711 WBY327692:WBY327711 WLU327692:WLU327711 WVQ327692:WVQ327711 I393228:I393247 JE393228:JE393247 TA393228:TA393247 ACW393228:ACW393247 AMS393228:AMS393247 AWO393228:AWO393247 BGK393228:BGK393247 BQG393228:BQG393247 CAC393228:CAC393247 CJY393228:CJY393247 CTU393228:CTU393247 DDQ393228:DDQ393247 DNM393228:DNM393247 DXI393228:DXI393247 EHE393228:EHE393247 ERA393228:ERA393247 FAW393228:FAW393247 FKS393228:FKS393247 FUO393228:FUO393247 GEK393228:GEK393247 GOG393228:GOG393247 GYC393228:GYC393247 HHY393228:HHY393247 HRU393228:HRU393247 IBQ393228:IBQ393247 ILM393228:ILM393247 IVI393228:IVI393247 JFE393228:JFE393247 JPA393228:JPA393247 JYW393228:JYW393247 KIS393228:KIS393247 KSO393228:KSO393247 LCK393228:LCK393247 LMG393228:LMG393247 LWC393228:LWC393247 MFY393228:MFY393247 MPU393228:MPU393247 MZQ393228:MZQ393247 NJM393228:NJM393247 NTI393228:NTI393247 ODE393228:ODE393247 ONA393228:ONA393247 OWW393228:OWW393247 PGS393228:PGS393247 PQO393228:PQO393247 QAK393228:QAK393247 QKG393228:QKG393247 QUC393228:QUC393247 RDY393228:RDY393247 RNU393228:RNU393247 RXQ393228:RXQ393247 SHM393228:SHM393247 SRI393228:SRI393247 TBE393228:TBE393247 TLA393228:TLA393247 TUW393228:TUW393247 UES393228:UES393247 UOO393228:UOO393247 UYK393228:UYK393247 VIG393228:VIG393247 VSC393228:VSC393247 WBY393228:WBY393247 WLU393228:WLU393247 WVQ393228:WVQ393247 I458764:I458783 JE458764:JE458783 TA458764:TA458783 ACW458764:ACW458783 AMS458764:AMS458783 AWO458764:AWO458783 BGK458764:BGK458783 BQG458764:BQG458783 CAC458764:CAC458783 CJY458764:CJY458783 CTU458764:CTU458783 DDQ458764:DDQ458783 DNM458764:DNM458783 DXI458764:DXI458783 EHE458764:EHE458783 ERA458764:ERA458783 FAW458764:FAW458783 FKS458764:FKS458783 FUO458764:FUO458783 GEK458764:GEK458783 GOG458764:GOG458783 GYC458764:GYC458783 HHY458764:HHY458783 HRU458764:HRU458783 IBQ458764:IBQ458783 ILM458764:ILM458783 IVI458764:IVI458783 JFE458764:JFE458783 JPA458764:JPA458783 JYW458764:JYW458783 KIS458764:KIS458783 KSO458764:KSO458783 LCK458764:LCK458783 LMG458764:LMG458783 LWC458764:LWC458783 MFY458764:MFY458783 MPU458764:MPU458783 MZQ458764:MZQ458783 NJM458764:NJM458783 NTI458764:NTI458783 ODE458764:ODE458783 ONA458764:ONA458783 OWW458764:OWW458783 PGS458764:PGS458783 PQO458764:PQO458783 QAK458764:QAK458783 QKG458764:QKG458783 QUC458764:QUC458783 RDY458764:RDY458783 RNU458764:RNU458783 RXQ458764:RXQ458783 SHM458764:SHM458783 SRI458764:SRI458783 TBE458764:TBE458783 TLA458764:TLA458783 TUW458764:TUW458783 UES458764:UES458783 UOO458764:UOO458783 UYK458764:UYK458783 VIG458764:VIG458783 VSC458764:VSC458783 WBY458764:WBY458783 WLU458764:WLU458783 WVQ458764:WVQ458783 I524300:I524319 JE524300:JE524319 TA524300:TA524319 ACW524300:ACW524319 AMS524300:AMS524319 AWO524300:AWO524319 BGK524300:BGK524319 BQG524300:BQG524319 CAC524300:CAC524319 CJY524300:CJY524319 CTU524300:CTU524319 DDQ524300:DDQ524319 DNM524300:DNM524319 DXI524300:DXI524319 EHE524300:EHE524319 ERA524300:ERA524319 FAW524300:FAW524319 FKS524300:FKS524319 FUO524300:FUO524319 GEK524300:GEK524319 GOG524300:GOG524319 GYC524300:GYC524319 HHY524300:HHY524319 HRU524300:HRU524319 IBQ524300:IBQ524319 ILM524300:ILM524319 IVI524300:IVI524319 JFE524300:JFE524319 JPA524300:JPA524319 JYW524300:JYW524319 KIS524300:KIS524319 KSO524300:KSO524319 LCK524300:LCK524319 LMG524300:LMG524319 LWC524300:LWC524319 MFY524300:MFY524319 MPU524300:MPU524319 MZQ524300:MZQ524319 NJM524300:NJM524319 NTI524300:NTI524319 ODE524300:ODE524319 ONA524300:ONA524319 OWW524300:OWW524319 PGS524300:PGS524319 PQO524300:PQO524319 QAK524300:QAK524319 QKG524300:QKG524319 QUC524300:QUC524319 RDY524300:RDY524319 RNU524300:RNU524319 RXQ524300:RXQ524319 SHM524300:SHM524319 SRI524300:SRI524319 TBE524300:TBE524319 TLA524300:TLA524319 TUW524300:TUW524319 UES524300:UES524319 UOO524300:UOO524319 UYK524300:UYK524319 VIG524300:VIG524319 VSC524300:VSC524319 WBY524300:WBY524319 WLU524300:WLU524319 WVQ524300:WVQ524319 I589836:I589855 JE589836:JE589855 TA589836:TA589855 ACW589836:ACW589855 AMS589836:AMS589855 AWO589836:AWO589855 BGK589836:BGK589855 BQG589836:BQG589855 CAC589836:CAC589855 CJY589836:CJY589855 CTU589836:CTU589855 DDQ589836:DDQ589855 DNM589836:DNM589855 DXI589836:DXI589855 EHE589836:EHE589855 ERA589836:ERA589855 FAW589836:FAW589855 FKS589836:FKS589855 FUO589836:FUO589855 GEK589836:GEK589855 GOG589836:GOG589855 GYC589836:GYC589855 HHY589836:HHY589855 HRU589836:HRU589855 IBQ589836:IBQ589855 ILM589836:ILM589855 IVI589836:IVI589855 JFE589836:JFE589855 JPA589836:JPA589855 JYW589836:JYW589855 KIS589836:KIS589855 KSO589836:KSO589855 LCK589836:LCK589855 LMG589836:LMG589855 LWC589836:LWC589855 MFY589836:MFY589855 MPU589836:MPU589855 MZQ589836:MZQ589855 NJM589836:NJM589855 NTI589836:NTI589855 ODE589836:ODE589855 ONA589836:ONA589855 OWW589836:OWW589855 PGS589836:PGS589855 PQO589836:PQO589855 QAK589836:QAK589855 QKG589836:QKG589855 QUC589836:QUC589855 RDY589836:RDY589855 RNU589836:RNU589855 RXQ589836:RXQ589855 SHM589836:SHM589855 SRI589836:SRI589855 TBE589836:TBE589855 TLA589836:TLA589855 TUW589836:TUW589855 UES589836:UES589855 UOO589836:UOO589855 UYK589836:UYK589855 VIG589836:VIG589855 VSC589836:VSC589855 WBY589836:WBY589855 WLU589836:WLU589855 WVQ589836:WVQ589855 I655372:I655391 JE655372:JE655391 TA655372:TA655391 ACW655372:ACW655391 AMS655372:AMS655391 AWO655372:AWO655391 BGK655372:BGK655391 BQG655372:BQG655391 CAC655372:CAC655391 CJY655372:CJY655391 CTU655372:CTU655391 DDQ655372:DDQ655391 DNM655372:DNM655391 DXI655372:DXI655391 EHE655372:EHE655391 ERA655372:ERA655391 FAW655372:FAW655391 FKS655372:FKS655391 FUO655372:FUO655391 GEK655372:GEK655391 GOG655372:GOG655391 GYC655372:GYC655391 HHY655372:HHY655391 HRU655372:HRU655391 IBQ655372:IBQ655391 ILM655372:ILM655391 IVI655372:IVI655391 JFE655372:JFE655391 JPA655372:JPA655391 JYW655372:JYW655391 KIS655372:KIS655391 KSO655372:KSO655391 LCK655372:LCK655391 LMG655372:LMG655391 LWC655372:LWC655391 MFY655372:MFY655391 MPU655372:MPU655391 MZQ655372:MZQ655391 NJM655372:NJM655391 NTI655372:NTI655391 ODE655372:ODE655391 ONA655372:ONA655391 OWW655372:OWW655391 PGS655372:PGS655391 PQO655372:PQO655391 QAK655372:QAK655391 QKG655372:QKG655391 QUC655372:QUC655391 RDY655372:RDY655391 RNU655372:RNU655391 RXQ655372:RXQ655391 SHM655372:SHM655391 SRI655372:SRI655391 TBE655372:TBE655391 TLA655372:TLA655391 TUW655372:TUW655391 UES655372:UES655391 UOO655372:UOO655391 UYK655372:UYK655391 VIG655372:VIG655391 VSC655372:VSC655391 WBY655372:WBY655391 WLU655372:WLU655391 WVQ655372:WVQ655391 I720908:I720927 JE720908:JE720927 TA720908:TA720927 ACW720908:ACW720927 AMS720908:AMS720927 AWO720908:AWO720927 BGK720908:BGK720927 BQG720908:BQG720927 CAC720908:CAC720927 CJY720908:CJY720927 CTU720908:CTU720927 DDQ720908:DDQ720927 DNM720908:DNM720927 DXI720908:DXI720927 EHE720908:EHE720927 ERA720908:ERA720927 FAW720908:FAW720927 FKS720908:FKS720927 FUO720908:FUO720927 GEK720908:GEK720927 GOG720908:GOG720927 GYC720908:GYC720927 HHY720908:HHY720927 HRU720908:HRU720927 IBQ720908:IBQ720927 ILM720908:ILM720927 IVI720908:IVI720927 JFE720908:JFE720927 JPA720908:JPA720927 JYW720908:JYW720927 KIS720908:KIS720927 KSO720908:KSO720927 LCK720908:LCK720927 LMG720908:LMG720927 LWC720908:LWC720927 MFY720908:MFY720927 MPU720908:MPU720927 MZQ720908:MZQ720927 NJM720908:NJM720927 NTI720908:NTI720927 ODE720908:ODE720927 ONA720908:ONA720927 OWW720908:OWW720927 PGS720908:PGS720927 PQO720908:PQO720927 QAK720908:QAK720927 QKG720908:QKG720927 QUC720908:QUC720927 RDY720908:RDY720927 RNU720908:RNU720927 RXQ720908:RXQ720927 SHM720908:SHM720927 SRI720908:SRI720927 TBE720908:TBE720927 TLA720908:TLA720927 TUW720908:TUW720927 UES720908:UES720927 UOO720908:UOO720927 UYK720908:UYK720927 VIG720908:VIG720927 VSC720908:VSC720927 WBY720908:WBY720927 WLU720908:WLU720927 WVQ720908:WVQ720927 I786444:I786463 JE786444:JE786463 TA786444:TA786463 ACW786444:ACW786463 AMS786444:AMS786463 AWO786444:AWO786463 BGK786444:BGK786463 BQG786444:BQG786463 CAC786444:CAC786463 CJY786444:CJY786463 CTU786444:CTU786463 DDQ786444:DDQ786463 DNM786444:DNM786463 DXI786444:DXI786463 EHE786444:EHE786463 ERA786444:ERA786463 FAW786444:FAW786463 FKS786444:FKS786463 FUO786444:FUO786463 GEK786444:GEK786463 GOG786444:GOG786463 GYC786444:GYC786463 HHY786444:HHY786463 HRU786444:HRU786463 IBQ786444:IBQ786463 ILM786444:ILM786463 IVI786444:IVI786463 JFE786444:JFE786463 JPA786444:JPA786463 JYW786444:JYW786463 KIS786444:KIS786463 KSO786444:KSO786463 LCK786444:LCK786463 LMG786444:LMG786463 LWC786444:LWC786463 MFY786444:MFY786463 MPU786444:MPU786463 MZQ786444:MZQ786463 NJM786444:NJM786463 NTI786444:NTI786463 ODE786444:ODE786463 ONA786444:ONA786463 OWW786444:OWW786463 PGS786444:PGS786463 PQO786444:PQO786463 QAK786444:QAK786463 QKG786444:QKG786463 QUC786444:QUC786463 RDY786444:RDY786463 RNU786444:RNU786463 RXQ786444:RXQ786463 SHM786444:SHM786463 SRI786444:SRI786463 TBE786444:TBE786463 TLA786444:TLA786463 TUW786444:TUW786463 UES786444:UES786463 UOO786444:UOO786463 UYK786444:UYK786463 VIG786444:VIG786463 VSC786444:VSC786463 WBY786444:WBY786463 WLU786444:WLU786463 WVQ786444:WVQ786463 I851980:I851999 JE851980:JE851999 TA851980:TA851999 ACW851980:ACW851999 AMS851980:AMS851999 AWO851980:AWO851999 BGK851980:BGK851999 BQG851980:BQG851999 CAC851980:CAC851999 CJY851980:CJY851999 CTU851980:CTU851999 DDQ851980:DDQ851999 DNM851980:DNM851999 DXI851980:DXI851999 EHE851980:EHE851999 ERA851980:ERA851999 FAW851980:FAW851999 FKS851980:FKS851999 FUO851980:FUO851999 GEK851980:GEK851999 GOG851980:GOG851999 GYC851980:GYC851999 HHY851980:HHY851999 HRU851980:HRU851999 IBQ851980:IBQ851999 ILM851980:ILM851999 IVI851980:IVI851999 JFE851980:JFE851999 JPA851980:JPA851999 JYW851980:JYW851999 KIS851980:KIS851999 KSO851980:KSO851999 LCK851980:LCK851999 LMG851980:LMG851999 LWC851980:LWC851999 MFY851980:MFY851999 MPU851980:MPU851999 MZQ851980:MZQ851999 NJM851980:NJM851999 NTI851980:NTI851999 ODE851980:ODE851999 ONA851980:ONA851999 OWW851980:OWW851999 PGS851980:PGS851999 PQO851980:PQO851999 QAK851980:QAK851999 QKG851980:QKG851999 QUC851980:QUC851999 RDY851980:RDY851999 RNU851980:RNU851999 RXQ851980:RXQ851999 SHM851980:SHM851999 SRI851980:SRI851999 TBE851980:TBE851999 TLA851980:TLA851999 TUW851980:TUW851999 UES851980:UES851999 UOO851980:UOO851999 UYK851980:UYK851999 VIG851980:VIG851999 VSC851980:VSC851999 WBY851980:WBY851999 WLU851980:WLU851999 WVQ851980:WVQ851999 I917516:I917535 JE917516:JE917535 TA917516:TA917535 ACW917516:ACW917535 AMS917516:AMS917535 AWO917516:AWO917535 BGK917516:BGK917535 BQG917516:BQG917535 CAC917516:CAC917535 CJY917516:CJY917535 CTU917516:CTU917535 DDQ917516:DDQ917535 DNM917516:DNM917535 DXI917516:DXI917535 EHE917516:EHE917535 ERA917516:ERA917535 FAW917516:FAW917535 FKS917516:FKS917535 FUO917516:FUO917535 GEK917516:GEK917535 GOG917516:GOG917535 GYC917516:GYC917535 HHY917516:HHY917535 HRU917516:HRU917535 IBQ917516:IBQ917535 ILM917516:ILM917535 IVI917516:IVI917535 JFE917516:JFE917535 JPA917516:JPA917535 JYW917516:JYW917535 KIS917516:KIS917535 KSO917516:KSO917535 LCK917516:LCK917535 LMG917516:LMG917535 LWC917516:LWC917535 MFY917516:MFY917535 MPU917516:MPU917535 MZQ917516:MZQ917535 NJM917516:NJM917535 NTI917516:NTI917535 ODE917516:ODE917535 ONA917516:ONA917535 OWW917516:OWW917535 PGS917516:PGS917535 PQO917516:PQO917535 QAK917516:QAK917535 QKG917516:QKG917535 QUC917516:QUC917535 RDY917516:RDY917535 RNU917516:RNU917535 RXQ917516:RXQ917535 SHM917516:SHM917535 SRI917516:SRI917535 TBE917516:TBE917535 TLA917516:TLA917535 TUW917516:TUW917535 UES917516:UES917535 UOO917516:UOO917535 UYK917516:UYK917535 VIG917516:VIG917535 VSC917516:VSC917535 WBY917516:WBY917535 WLU917516:WLU917535 WVQ917516:WVQ917535 I983052:I983071 JE983052:JE983071 TA983052:TA983071 ACW983052:ACW983071 AMS983052:AMS983071 AWO983052:AWO983071 BGK983052:BGK983071 BQG983052:BQG983071 CAC983052:CAC983071 CJY983052:CJY983071 CTU983052:CTU983071 DDQ983052:DDQ983071 DNM983052:DNM983071 DXI983052:DXI983071 EHE983052:EHE983071 ERA983052:ERA983071 FAW983052:FAW983071 FKS983052:FKS983071 FUO983052:FUO983071 GEK983052:GEK983071 GOG983052:GOG983071 GYC983052:GYC983071 HHY983052:HHY983071 HRU983052:HRU983071 IBQ983052:IBQ983071 ILM983052:ILM983071 IVI983052:IVI983071 JFE983052:JFE983071 JPA983052:JPA983071 JYW983052:JYW983071 KIS983052:KIS983071 KSO983052:KSO983071 LCK983052:LCK983071 LMG983052:LMG983071 LWC983052:LWC983071 MFY983052:MFY983071 MPU983052:MPU983071 MZQ983052:MZQ983071 NJM983052:NJM983071 NTI983052:NTI983071 ODE983052:ODE983071 ONA983052:ONA983071 OWW983052:OWW983071 PGS983052:PGS983071 PQO983052:PQO983071 QAK983052:QAK983071 QKG983052:QKG983071 QUC983052:QUC983071 RDY983052:RDY983071 RNU983052:RNU983071 RXQ983052:RXQ983071 SHM983052:SHM983071 SRI983052:SRI983071 TBE983052:TBE983071 TLA983052:TLA983071 TUW983052:TUW983071 UES983052:UES983071 UOO983052:UOO983071 UYK983052:UYK983071 VIG983052:VIG983071 VSC983052:VSC983071 WBY983052:WBY983071 WLU983052:WLU983071 WVQ983052:WVQ983071">
      <formula1>$P$13:$P$14</formula1>
    </dataValidation>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48:H65567 JD65548:JD65567 SZ65548:SZ65567 ACV65548:ACV65567 AMR65548:AMR65567 AWN65548:AWN65567 BGJ65548:BGJ65567 BQF65548:BQF65567 CAB65548:CAB65567 CJX65548:CJX65567 CTT65548:CTT65567 DDP65548:DDP65567 DNL65548:DNL65567 DXH65548:DXH65567 EHD65548:EHD65567 EQZ65548:EQZ65567 FAV65548:FAV65567 FKR65548:FKR65567 FUN65548:FUN65567 GEJ65548:GEJ65567 GOF65548:GOF65567 GYB65548:GYB65567 HHX65548:HHX65567 HRT65548:HRT65567 IBP65548:IBP65567 ILL65548:ILL65567 IVH65548:IVH65567 JFD65548:JFD65567 JOZ65548:JOZ65567 JYV65548:JYV65567 KIR65548:KIR65567 KSN65548:KSN65567 LCJ65548:LCJ65567 LMF65548:LMF65567 LWB65548:LWB65567 MFX65548:MFX65567 MPT65548:MPT65567 MZP65548:MZP65567 NJL65548:NJL65567 NTH65548:NTH65567 ODD65548:ODD65567 OMZ65548:OMZ65567 OWV65548:OWV65567 PGR65548:PGR65567 PQN65548:PQN65567 QAJ65548:QAJ65567 QKF65548:QKF65567 QUB65548:QUB65567 RDX65548:RDX65567 RNT65548:RNT65567 RXP65548:RXP65567 SHL65548:SHL65567 SRH65548:SRH65567 TBD65548:TBD65567 TKZ65548:TKZ65567 TUV65548:TUV65567 UER65548:UER65567 UON65548:UON65567 UYJ65548:UYJ65567 VIF65548:VIF65567 VSB65548:VSB65567 WBX65548:WBX65567 WLT65548:WLT65567 WVP65548:WVP65567 H131084:H131103 JD131084:JD131103 SZ131084:SZ131103 ACV131084:ACV131103 AMR131084:AMR131103 AWN131084:AWN131103 BGJ131084:BGJ131103 BQF131084:BQF131103 CAB131084:CAB131103 CJX131084:CJX131103 CTT131084:CTT131103 DDP131084:DDP131103 DNL131084:DNL131103 DXH131084:DXH131103 EHD131084:EHD131103 EQZ131084:EQZ131103 FAV131084:FAV131103 FKR131084:FKR131103 FUN131084:FUN131103 GEJ131084:GEJ131103 GOF131084:GOF131103 GYB131084:GYB131103 HHX131084:HHX131103 HRT131084:HRT131103 IBP131084:IBP131103 ILL131084:ILL131103 IVH131084:IVH131103 JFD131084:JFD131103 JOZ131084:JOZ131103 JYV131084:JYV131103 KIR131084:KIR131103 KSN131084:KSN131103 LCJ131084:LCJ131103 LMF131084:LMF131103 LWB131084:LWB131103 MFX131084:MFX131103 MPT131084:MPT131103 MZP131084:MZP131103 NJL131084:NJL131103 NTH131084:NTH131103 ODD131084:ODD131103 OMZ131084:OMZ131103 OWV131084:OWV131103 PGR131084:PGR131103 PQN131084:PQN131103 QAJ131084:QAJ131103 QKF131084:QKF131103 QUB131084:QUB131103 RDX131084:RDX131103 RNT131084:RNT131103 RXP131084:RXP131103 SHL131084:SHL131103 SRH131084:SRH131103 TBD131084:TBD131103 TKZ131084:TKZ131103 TUV131084:TUV131103 UER131084:UER131103 UON131084:UON131103 UYJ131084:UYJ131103 VIF131084:VIF131103 VSB131084:VSB131103 WBX131084:WBX131103 WLT131084:WLT131103 WVP131084:WVP131103 H196620:H196639 JD196620:JD196639 SZ196620:SZ196639 ACV196620:ACV196639 AMR196620:AMR196639 AWN196620:AWN196639 BGJ196620:BGJ196639 BQF196620:BQF196639 CAB196620:CAB196639 CJX196620:CJX196639 CTT196620:CTT196639 DDP196620:DDP196639 DNL196620:DNL196639 DXH196620:DXH196639 EHD196620:EHD196639 EQZ196620:EQZ196639 FAV196620:FAV196639 FKR196620:FKR196639 FUN196620:FUN196639 GEJ196620:GEJ196639 GOF196620:GOF196639 GYB196620:GYB196639 HHX196620:HHX196639 HRT196620:HRT196639 IBP196620:IBP196639 ILL196620:ILL196639 IVH196620:IVH196639 JFD196620:JFD196639 JOZ196620:JOZ196639 JYV196620:JYV196639 KIR196620:KIR196639 KSN196620:KSN196639 LCJ196620:LCJ196639 LMF196620:LMF196639 LWB196620:LWB196639 MFX196620:MFX196639 MPT196620:MPT196639 MZP196620:MZP196639 NJL196620:NJL196639 NTH196620:NTH196639 ODD196620:ODD196639 OMZ196620:OMZ196639 OWV196620:OWV196639 PGR196620:PGR196639 PQN196620:PQN196639 QAJ196620:QAJ196639 QKF196620:QKF196639 QUB196620:QUB196639 RDX196620:RDX196639 RNT196620:RNT196639 RXP196620:RXP196639 SHL196620:SHL196639 SRH196620:SRH196639 TBD196620:TBD196639 TKZ196620:TKZ196639 TUV196620:TUV196639 UER196620:UER196639 UON196620:UON196639 UYJ196620:UYJ196639 VIF196620:VIF196639 VSB196620:VSB196639 WBX196620:WBX196639 WLT196620:WLT196639 WVP196620:WVP196639 H262156:H262175 JD262156:JD262175 SZ262156:SZ262175 ACV262156:ACV262175 AMR262156:AMR262175 AWN262156:AWN262175 BGJ262156:BGJ262175 BQF262156:BQF262175 CAB262156:CAB262175 CJX262156:CJX262175 CTT262156:CTT262175 DDP262156:DDP262175 DNL262156:DNL262175 DXH262156:DXH262175 EHD262156:EHD262175 EQZ262156:EQZ262175 FAV262156:FAV262175 FKR262156:FKR262175 FUN262156:FUN262175 GEJ262156:GEJ262175 GOF262156:GOF262175 GYB262156:GYB262175 HHX262156:HHX262175 HRT262156:HRT262175 IBP262156:IBP262175 ILL262156:ILL262175 IVH262156:IVH262175 JFD262156:JFD262175 JOZ262156:JOZ262175 JYV262156:JYV262175 KIR262156:KIR262175 KSN262156:KSN262175 LCJ262156:LCJ262175 LMF262156:LMF262175 LWB262156:LWB262175 MFX262156:MFX262175 MPT262156:MPT262175 MZP262156:MZP262175 NJL262156:NJL262175 NTH262156:NTH262175 ODD262156:ODD262175 OMZ262156:OMZ262175 OWV262156:OWV262175 PGR262156:PGR262175 PQN262156:PQN262175 QAJ262156:QAJ262175 QKF262156:QKF262175 QUB262156:QUB262175 RDX262156:RDX262175 RNT262156:RNT262175 RXP262156:RXP262175 SHL262156:SHL262175 SRH262156:SRH262175 TBD262156:TBD262175 TKZ262156:TKZ262175 TUV262156:TUV262175 UER262156:UER262175 UON262156:UON262175 UYJ262156:UYJ262175 VIF262156:VIF262175 VSB262156:VSB262175 WBX262156:WBX262175 WLT262156:WLT262175 WVP262156:WVP262175 H327692:H327711 JD327692:JD327711 SZ327692:SZ327711 ACV327692:ACV327711 AMR327692:AMR327711 AWN327692:AWN327711 BGJ327692:BGJ327711 BQF327692:BQF327711 CAB327692:CAB327711 CJX327692:CJX327711 CTT327692:CTT327711 DDP327692:DDP327711 DNL327692:DNL327711 DXH327692:DXH327711 EHD327692:EHD327711 EQZ327692:EQZ327711 FAV327692:FAV327711 FKR327692:FKR327711 FUN327692:FUN327711 GEJ327692:GEJ327711 GOF327692:GOF327711 GYB327692:GYB327711 HHX327692:HHX327711 HRT327692:HRT327711 IBP327692:IBP327711 ILL327692:ILL327711 IVH327692:IVH327711 JFD327692:JFD327711 JOZ327692:JOZ327711 JYV327692:JYV327711 KIR327692:KIR327711 KSN327692:KSN327711 LCJ327692:LCJ327711 LMF327692:LMF327711 LWB327692:LWB327711 MFX327692:MFX327711 MPT327692:MPT327711 MZP327692:MZP327711 NJL327692:NJL327711 NTH327692:NTH327711 ODD327692:ODD327711 OMZ327692:OMZ327711 OWV327692:OWV327711 PGR327692:PGR327711 PQN327692:PQN327711 QAJ327692:QAJ327711 QKF327692:QKF327711 QUB327692:QUB327711 RDX327692:RDX327711 RNT327692:RNT327711 RXP327692:RXP327711 SHL327692:SHL327711 SRH327692:SRH327711 TBD327692:TBD327711 TKZ327692:TKZ327711 TUV327692:TUV327711 UER327692:UER327711 UON327692:UON327711 UYJ327692:UYJ327711 VIF327692:VIF327711 VSB327692:VSB327711 WBX327692:WBX327711 WLT327692:WLT327711 WVP327692:WVP327711 H393228:H393247 JD393228:JD393247 SZ393228:SZ393247 ACV393228:ACV393247 AMR393228:AMR393247 AWN393228:AWN393247 BGJ393228:BGJ393247 BQF393228:BQF393247 CAB393228:CAB393247 CJX393228:CJX393247 CTT393228:CTT393247 DDP393228:DDP393247 DNL393228:DNL393247 DXH393228:DXH393247 EHD393228:EHD393247 EQZ393228:EQZ393247 FAV393228:FAV393247 FKR393228:FKR393247 FUN393228:FUN393247 GEJ393228:GEJ393247 GOF393228:GOF393247 GYB393228:GYB393247 HHX393228:HHX393247 HRT393228:HRT393247 IBP393228:IBP393247 ILL393228:ILL393247 IVH393228:IVH393247 JFD393228:JFD393247 JOZ393228:JOZ393247 JYV393228:JYV393247 KIR393228:KIR393247 KSN393228:KSN393247 LCJ393228:LCJ393247 LMF393228:LMF393247 LWB393228:LWB393247 MFX393228:MFX393247 MPT393228:MPT393247 MZP393228:MZP393247 NJL393228:NJL393247 NTH393228:NTH393247 ODD393228:ODD393247 OMZ393228:OMZ393247 OWV393228:OWV393247 PGR393228:PGR393247 PQN393228:PQN393247 QAJ393228:QAJ393247 QKF393228:QKF393247 QUB393228:QUB393247 RDX393228:RDX393247 RNT393228:RNT393247 RXP393228:RXP393247 SHL393228:SHL393247 SRH393228:SRH393247 TBD393228:TBD393247 TKZ393228:TKZ393247 TUV393228:TUV393247 UER393228:UER393247 UON393228:UON393247 UYJ393228:UYJ393247 VIF393228:VIF393247 VSB393228:VSB393247 WBX393228:WBX393247 WLT393228:WLT393247 WVP393228:WVP393247 H458764:H458783 JD458764:JD458783 SZ458764:SZ458783 ACV458764:ACV458783 AMR458764:AMR458783 AWN458764:AWN458783 BGJ458764:BGJ458783 BQF458764:BQF458783 CAB458764:CAB458783 CJX458764:CJX458783 CTT458764:CTT458783 DDP458764:DDP458783 DNL458764:DNL458783 DXH458764:DXH458783 EHD458764:EHD458783 EQZ458764:EQZ458783 FAV458764:FAV458783 FKR458764:FKR458783 FUN458764:FUN458783 GEJ458764:GEJ458783 GOF458764:GOF458783 GYB458764:GYB458783 HHX458764:HHX458783 HRT458764:HRT458783 IBP458764:IBP458783 ILL458764:ILL458783 IVH458764:IVH458783 JFD458764:JFD458783 JOZ458764:JOZ458783 JYV458764:JYV458783 KIR458764:KIR458783 KSN458764:KSN458783 LCJ458764:LCJ458783 LMF458764:LMF458783 LWB458764:LWB458783 MFX458764:MFX458783 MPT458764:MPT458783 MZP458764:MZP458783 NJL458764:NJL458783 NTH458764:NTH458783 ODD458764:ODD458783 OMZ458764:OMZ458783 OWV458764:OWV458783 PGR458764:PGR458783 PQN458764:PQN458783 QAJ458764:QAJ458783 QKF458764:QKF458783 QUB458764:QUB458783 RDX458764:RDX458783 RNT458764:RNT458783 RXP458764:RXP458783 SHL458764:SHL458783 SRH458764:SRH458783 TBD458764:TBD458783 TKZ458764:TKZ458783 TUV458764:TUV458783 UER458764:UER458783 UON458764:UON458783 UYJ458764:UYJ458783 VIF458764:VIF458783 VSB458764:VSB458783 WBX458764:WBX458783 WLT458764:WLT458783 WVP458764:WVP458783 H524300:H524319 JD524300:JD524319 SZ524300:SZ524319 ACV524300:ACV524319 AMR524300:AMR524319 AWN524300:AWN524319 BGJ524300:BGJ524319 BQF524300:BQF524319 CAB524300:CAB524319 CJX524300:CJX524319 CTT524300:CTT524319 DDP524300:DDP524319 DNL524300:DNL524319 DXH524300:DXH524319 EHD524300:EHD524319 EQZ524300:EQZ524319 FAV524300:FAV524319 FKR524300:FKR524319 FUN524300:FUN524319 GEJ524300:GEJ524319 GOF524300:GOF524319 GYB524300:GYB524319 HHX524300:HHX524319 HRT524300:HRT524319 IBP524300:IBP524319 ILL524300:ILL524319 IVH524300:IVH524319 JFD524300:JFD524319 JOZ524300:JOZ524319 JYV524300:JYV524319 KIR524300:KIR524319 KSN524300:KSN524319 LCJ524300:LCJ524319 LMF524300:LMF524319 LWB524300:LWB524319 MFX524300:MFX524319 MPT524300:MPT524319 MZP524300:MZP524319 NJL524300:NJL524319 NTH524300:NTH524319 ODD524300:ODD524319 OMZ524300:OMZ524319 OWV524300:OWV524319 PGR524300:PGR524319 PQN524300:PQN524319 QAJ524300:QAJ524319 QKF524300:QKF524319 QUB524300:QUB524319 RDX524300:RDX524319 RNT524300:RNT524319 RXP524300:RXP524319 SHL524300:SHL524319 SRH524300:SRH524319 TBD524300:TBD524319 TKZ524300:TKZ524319 TUV524300:TUV524319 UER524300:UER524319 UON524300:UON524319 UYJ524300:UYJ524319 VIF524300:VIF524319 VSB524300:VSB524319 WBX524300:WBX524319 WLT524300:WLT524319 WVP524300:WVP524319 H589836:H589855 JD589836:JD589855 SZ589836:SZ589855 ACV589836:ACV589855 AMR589836:AMR589855 AWN589836:AWN589855 BGJ589836:BGJ589855 BQF589836:BQF589855 CAB589836:CAB589855 CJX589836:CJX589855 CTT589836:CTT589855 DDP589836:DDP589855 DNL589836:DNL589855 DXH589836:DXH589855 EHD589836:EHD589855 EQZ589836:EQZ589855 FAV589836:FAV589855 FKR589836:FKR589855 FUN589836:FUN589855 GEJ589836:GEJ589855 GOF589836:GOF589855 GYB589836:GYB589855 HHX589836:HHX589855 HRT589836:HRT589855 IBP589836:IBP589855 ILL589836:ILL589855 IVH589836:IVH589855 JFD589836:JFD589855 JOZ589836:JOZ589855 JYV589836:JYV589855 KIR589836:KIR589855 KSN589836:KSN589855 LCJ589836:LCJ589855 LMF589836:LMF589855 LWB589836:LWB589855 MFX589836:MFX589855 MPT589836:MPT589855 MZP589836:MZP589855 NJL589836:NJL589855 NTH589836:NTH589855 ODD589836:ODD589855 OMZ589836:OMZ589855 OWV589836:OWV589855 PGR589836:PGR589855 PQN589836:PQN589855 QAJ589836:QAJ589855 QKF589836:QKF589855 QUB589836:QUB589855 RDX589836:RDX589855 RNT589836:RNT589855 RXP589836:RXP589855 SHL589836:SHL589855 SRH589836:SRH589855 TBD589836:TBD589855 TKZ589836:TKZ589855 TUV589836:TUV589855 UER589836:UER589855 UON589836:UON589855 UYJ589836:UYJ589855 VIF589836:VIF589855 VSB589836:VSB589855 WBX589836:WBX589855 WLT589836:WLT589855 WVP589836:WVP589855 H655372:H655391 JD655372:JD655391 SZ655372:SZ655391 ACV655372:ACV655391 AMR655372:AMR655391 AWN655372:AWN655391 BGJ655372:BGJ655391 BQF655372:BQF655391 CAB655372:CAB655391 CJX655372:CJX655391 CTT655372:CTT655391 DDP655372:DDP655391 DNL655372:DNL655391 DXH655372:DXH655391 EHD655372:EHD655391 EQZ655372:EQZ655391 FAV655372:FAV655391 FKR655372:FKR655391 FUN655372:FUN655391 GEJ655372:GEJ655391 GOF655372:GOF655391 GYB655372:GYB655391 HHX655372:HHX655391 HRT655372:HRT655391 IBP655372:IBP655391 ILL655372:ILL655391 IVH655372:IVH655391 JFD655372:JFD655391 JOZ655372:JOZ655391 JYV655372:JYV655391 KIR655372:KIR655391 KSN655372:KSN655391 LCJ655372:LCJ655391 LMF655372:LMF655391 LWB655372:LWB655391 MFX655372:MFX655391 MPT655372:MPT655391 MZP655372:MZP655391 NJL655372:NJL655391 NTH655372:NTH655391 ODD655372:ODD655391 OMZ655372:OMZ655391 OWV655372:OWV655391 PGR655372:PGR655391 PQN655372:PQN655391 QAJ655372:QAJ655391 QKF655372:QKF655391 QUB655372:QUB655391 RDX655372:RDX655391 RNT655372:RNT655391 RXP655372:RXP655391 SHL655372:SHL655391 SRH655372:SRH655391 TBD655372:TBD655391 TKZ655372:TKZ655391 TUV655372:TUV655391 UER655372:UER655391 UON655372:UON655391 UYJ655372:UYJ655391 VIF655372:VIF655391 VSB655372:VSB655391 WBX655372:WBX655391 WLT655372:WLT655391 WVP655372:WVP655391 H720908:H720927 JD720908:JD720927 SZ720908:SZ720927 ACV720908:ACV720927 AMR720908:AMR720927 AWN720908:AWN720927 BGJ720908:BGJ720927 BQF720908:BQF720927 CAB720908:CAB720927 CJX720908:CJX720927 CTT720908:CTT720927 DDP720908:DDP720927 DNL720908:DNL720927 DXH720908:DXH720927 EHD720908:EHD720927 EQZ720908:EQZ720927 FAV720908:FAV720927 FKR720908:FKR720927 FUN720908:FUN720927 GEJ720908:GEJ720927 GOF720908:GOF720927 GYB720908:GYB720927 HHX720908:HHX720927 HRT720908:HRT720927 IBP720908:IBP720927 ILL720908:ILL720927 IVH720908:IVH720927 JFD720908:JFD720927 JOZ720908:JOZ720927 JYV720908:JYV720927 KIR720908:KIR720927 KSN720908:KSN720927 LCJ720908:LCJ720927 LMF720908:LMF720927 LWB720908:LWB720927 MFX720908:MFX720927 MPT720908:MPT720927 MZP720908:MZP720927 NJL720908:NJL720927 NTH720908:NTH720927 ODD720908:ODD720927 OMZ720908:OMZ720927 OWV720908:OWV720927 PGR720908:PGR720927 PQN720908:PQN720927 QAJ720908:QAJ720927 QKF720908:QKF720927 QUB720908:QUB720927 RDX720908:RDX720927 RNT720908:RNT720927 RXP720908:RXP720927 SHL720908:SHL720927 SRH720908:SRH720927 TBD720908:TBD720927 TKZ720908:TKZ720927 TUV720908:TUV720927 UER720908:UER720927 UON720908:UON720927 UYJ720908:UYJ720927 VIF720908:VIF720927 VSB720908:VSB720927 WBX720908:WBX720927 WLT720908:WLT720927 WVP720908:WVP720927 H786444:H786463 JD786444:JD786463 SZ786444:SZ786463 ACV786444:ACV786463 AMR786444:AMR786463 AWN786444:AWN786463 BGJ786444:BGJ786463 BQF786444:BQF786463 CAB786444:CAB786463 CJX786444:CJX786463 CTT786444:CTT786463 DDP786444:DDP786463 DNL786444:DNL786463 DXH786444:DXH786463 EHD786444:EHD786463 EQZ786444:EQZ786463 FAV786444:FAV786463 FKR786444:FKR786463 FUN786444:FUN786463 GEJ786444:GEJ786463 GOF786444:GOF786463 GYB786444:GYB786463 HHX786444:HHX786463 HRT786444:HRT786463 IBP786444:IBP786463 ILL786444:ILL786463 IVH786444:IVH786463 JFD786444:JFD786463 JOZ786444:JOZ786463 JYV786444:JYV786463 KIR786444:KIR786463 KSN786444:KSN786463 LCJ786444:LCJ786463 LMF786444:LMF786463 LWB786444:LWB786463 MFX786444:MFX786463 MPT786444:MPT786463 MZP786444:MZP786463 NJL786444:NJL786463 NTH786444:NTH786463 ODD786444:ODD786463 OMZ786444:OMZ786463 OWV786444:OWV786463 PGR786444:PGR786463 PQN786444:PQN786463 QAJ786444:QAJ786463 QKF786444:QKF786463 QUB786444:QUB786463 RDX786444:RDX786463 RNT786444:RNT786463 RXP786444:RXP786463 SHL786444:SHL786463 SRH786444:SRH786463 TBD786444:TBD786463 TKZ786444:TKZ786463 TUV786444:TUV786463 UER786444:UER786463 UON786444:UON786463 UYJ786444:UYJ786463 VIF786444:VIF786463 VSB786444:VSB786463 WBX786444:WBX786463 WLT786444:WLT786463 WVP786444:WVP786463 H851980:H851999 JD851980:JD851999 SZ851980:SZ851999 ACV851980:ACV851999 AMR851980:AMR851999 AWN851980:AWN851999 BGJ851980:BGJ851999 BQF851980:BQF851999 CAB851980:CAB851999 CJX851980:CJX851999 CTT851980:CTT851999 DDP851980:DDP851999 DNL851980:DNL851999 DXH851980:DXH851999 EHD851980:EHD851999 EQZ851980:EQZ851999 FAV851980:FAV851999 FKR851980:FKR851999 FUN851980:FUN851999 GEJ851980:GEJ851999 GOF851980:GOF851999 GYB851980:GYB851999 HHX851980:HHX851999 HRT851980:HRT851999 IBP851980:IBP851999 ILL851980:ILL851999 IVH851980:IVH851999 JFD851980:JFD851999 JOZ851980:JOZ851999 JYV851980:JYV851999 KIR851980:KIR851999 KSN851980:KSN851999 LCJ851980:LCJ851999 LMF851980:LMF851999 LWB851980:LWB851999 MFX851980:MFX851999 MPT851980:MPT851999 MZP851980:MZP851999 NJL851980:NJL851999 NTH851980:NTH851999 ODD851980:ODD851999 OMZ851980:OMZ851999 OWV851980:OWV851999 PGR851980:PGR851999 PQN851980:PQN851999 QAJ851980:QAJ851999 QKF851980:QKF851999 QUB851980:QUB851999 RDX851980:RDX851999 RNT851980:RNT851999 RXP851980:RXP851999 SHL851980:SHL851999 SRH851980:SRH851999 TBD851980:TBD851999 TKZ851980:TKZ851999 TUV851980:TUV851999 UER851980:UER851999 UON851980:UON851999 UYJ851980:UYJ851999 VIF851980:VIF851999 VSB851980:VSB851999 WBX851980:WBX851999 WLT851980:WLT851999 WVP851980:WVP851999 H917516:H917535 JD917516:JD917535 SZ917516:SZ917535 ACV917516:ACV917535 AMR917516:AMR917535 AWN917516:AWN917535 BGJ917516:BGJ917535 BQF917516:BQF917535 CAB917516:CAB917535 CJX917516:CJX917535 CTT917516:CTT917535 DDP917516:DDP917535 DNL917516:DNL917535 DXH917516:DXH917535 EHD917516:EHD917535 EQZ917516:EQZ917535 FAV917516:FAV917535 FKR917516:FKR917535 FUN917516:FUN917535 GEJ917516:GEJ917535 GOF917516:GOF917535 GYB917516:GYB917535 HHX917516:HHX917535 HRT917516:HRT917535 IBP917516:IBP917535 ILL917516:ILL917535 IVH917516:IVH917535 JFD917516:JFD917535 JOZ917516:JOZ917535 JYV917516:JYV917535 KIR917516:KIR917535 KSN917516:KSN917535 LCJ917516:LCJ917535 LMF917516:LMF917535 LWB917516:LWB917535 MFX917516:MFX917535 MPT917516:MPT917535 MZP917516:MZP917535 NJL917516:NJL917535 NTH917516:NTH917535 ODD917516:ODD917535 OMZ917516:OMZ917535 OWV917516:OWV917535 PGR917516:PGR917535 PQN917516:PQN917535 QAJ917516:QAJ917535 QKF917516:QKF917535 QUB917516:QUB917535 RDX917516:RDX917535 RNT917516:RNT917535 RXP917516:RXP917535 SHL917516:SHL917535 SRH917516:SRH917535 TBD917516:TBD917535 TKZ917516:TKZ917535 TUV917516:TUV917535 UER917516:UER917535 UON917516:UON917535 UYJ917516:UYJ917535 VIF917516:VIF917535 VSB917516:VSB917535 WBX917516:WBX917535 WLT917516:WLT917535 WVP917516:WVP917535 H983052:H983071 JD983052:JD983071 SZ983052:SZ983071 ACV983052:ACV983071 AMR983052:AMR983071 AWN983052:AWN983071 BGJ983052:BGJ983071 BQF983052:BQF983071 CAB983052:CAB983071 CJX983052:CJX983071 CTT983052:CTT983071 DDP983052:DDP983071 DNL983052:DNL983071 DXH983052:DXH983071 EHD983052:EHD983071 EQZ983052:EQZ983071 FAV983052:FAV983071 FKR983052:FKR983071 FUN983052:FUN983071 GEJ983052:GEJ983071 GOF983052:GOF983071 GYB983052:GYB983071 HHX983052:HHX983071 HRT983052:HRT983071 IBP983052:IBP983071 ILL983052:ILL983071 IVH983052:IVH983071 JFD983052:JFD983071 JOZ983052:JOZ983071 JYV983052:JYV983071 KIR983052:KIR983071 KSN983052:KSN983071 LCJ983052:LCJ983071 LMF983052:LMF983071 LWB983052:LWB983071 MFX983052:MFX983071 MPT983052:MPT983071 MZP983052:MZP983071 NJL983052:NJL983071 NTH983052:NTH983071 ODD983052:ODD983071 OMZ983052:OMZ983071 OWV983052:OWV983071 PGR983052:PGR983071 PQN983052:PQN983071 QAJ983052:QAJ983071 QKF983052:QKF983071 QUB983052:QUB983071 RDX983052:RDX983071 RNT983052:RNT983071 RXP983052:RXP983071 SHL983052:SHL983071 SRH983052:SRH983071 TBD983052:TBD983071 TKZ983052:TKZ983071 TUV983052:TUV983071 UER983052:UER983071 UON983052:UON983071 UYJ983052:UYJ983071 VIF983052:VIF983071 VSB983052:VSB983071 WBX983052:WBX983071 WLT983052:WLT983071 WVP983052:WVP983071">
      <formula1>$O$13:$O$18</formula1>
    </dataValidation>
  </dataValidations>
  <hyperlinks>
    <hyperlink ref="M1" location="目录!A1" display="目录!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00"/>
  </sheetPr>
  <dimension ref="B1:Z66"/>
  <sheetViews>
    <sheetView zoomScale="60" zoomScaleNormal="60" zoomScalePageLayoutView="60" workbookViewId="0">
      <selection activeCell="E38" sqref="E38"/>
    </sheetView>
  </sheetViews>
  <sheetFormatPr defaultColWidth="8.875" defaultRowHeight="15.75"/>
  <cols>
    <col min="1" max="1" width="2" style="82" customWidth="1"/>
    <col min="2" max="2" width="33" style="82" bestFit="1" customWidth="1"/>
    <col min="3" max="3" width="40.875" style="82" bestFit="1" customWidth="1"/>
    <col min="4" max="4" width="6.5" style="82" bestFit="1" customWidth="1"/>
    <col min="5" max="5" width="40.875" style="82" bestFit="1" customWidth="1"/>
    <col min="6" max="6" width="38.625" style="82" bestFit="1" customWidth="1"/>
    <col min="7" max="7" width="11.875" style="82" bestFit="1" customWidth="1"/>
    <col min="8" max="11" width="7.625" style="82" customWidth="1"/>
    <col min="12" max="12" width="11.5" style="82" customWidth="1"/>
    <col min="13" max="13" width="23.5" style="82" bestFit="1" customWidth="1"/>
    <col min="14" max="14" width="7.625" style="82" bestFit="1" customWidth="1"/>
    <col min="15" max="15" width="13" style="82" bestFit="1" customWidth="1"/>
    <col min="16" max="16" width="8.375" style="82" bestFit="1" customWidth="1"/>
    <col min="17" max="17" width="12" style="82" customWidth="1"/>
    <col min="18" max="18" width="23.5" style="82" bestFit="1" customWidth="1"/>
    <col min="19" max="19" width="7.625" style="82" bestFit="1" customWidth="1"/>
    <col min="20" max="20" width="9.375" style="82" bestFit="1" customWidth="1"/>
    <col min="21" max="21" width="7.625" style="82" bestFit="1" customWidth="1"/>
    <col min="22" max="22" width="13.375" style="82" customWidth="1"/>
    <col min="23" max="23" width="23.5" style="82" bestFit="1" customWidth="1"/>
    <col min="24" max="24" width="8.875" style="82"/>
    <col min="25" max="25" width="7" style="82" hidden="1" customWidth="1"/>
    <col min="26" max="26" width="0" style="82" hidden="1" customWidth="1"/>
    <col min="27"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1247</v>
      </c>
      <c r="Q1" s="7"/>
      <c r="S1" s="4"/>
      <c r="T1" s="5" t="s">
        <v>1</v>
      </c>
    </row>
    <row r="2" spans="2:26" s="1" customFormat="1" ht="19.5">
      <c r="B2" s="6" t="s">
        <v>2169</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78" t="s">
        <v>2170</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26" t="s">
        <v>2093</v>
      </c>
      <c r="D10" s="426" t="s">
        <v>2094</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row>
    <row r="11" spans="2:26" s="22" customFormat="1" ht="24.75" customHeight="1">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row>
    <row r="12" spans="2:26" s="22" customFormat="1" ht="12.75">
      <c r="B12" s="23">
        <f>'A181-27'!B8</f>
        <v>0</v>
      </c>
      <c r="C12" s="180"/>
      <c r="D12" s="180"/>
      <c r="E12" s="180"/>
      <c r="F12" s="180"/>
      <c r="G12" s="180"/>
      <c r="H12" s="212"/>
      <c r="I12" s="212"/>
      <c r="J12" s="212"/>
      <c r="K12" s="212"/>
      <c r="L12" s="212"/>
      <c r="M12" s="212" t="s">
        <v>1200</v>
      </c>
      <c r="N12" s="26"/>
      <c r="O12" s="46"/>
      <c r="P12" s="46"/>
      <c r="Q12" s="46"/>
      <c r="R12" s="47" t="s">
        <v>1248</v>
      </c>
      <c r="S12" s="46"/>
      <c r="T12" s="46"/>
      <c r="U12" s="46"/>
      <c r="V12" s="307"/>
      <c r="W12" s="48" t="s">
        <v>1249</v>
      </c>
      <c r="Y12" s="22" t="s">
        <v>271</v>
      </c>
      <c r="Z12" s="22" t="s">
        <v>2838</v>
      </c>
    </row>
    <row r="13" spans="2:26" s="22" customFormat="1" ht="12.75">
      <c r="B13" s="23">
        <f>'A181-27'!B9</f>
        <v>0</v>
      </c>
      <c r="C13" s="180"/>
      <c r="D13" s="180"/>
      <c r="E13" s="180"/>
      <c r="F13" s="180"/>
      <c r="G13" s="180"/>
      <c r="H13" s="212"/>
      <c r="I13" s="212"/>
      <c r="J13" s="212"/>
      <c r="K13" s="212"/>
      <c r="L13" s="212"/>
      <c r="M13" s="212" t="s">
        <v>1199</v>
      </c>
      <c r="N13" s="26"/>
      <c r="O13" s="46"/>
      <c r="P13" s="46"/>
      <c r="Q13" s="46"/>
      <c r="R13" s="47" t="s">
        <v>1250</v>
      </c>
      <c r="S13" s="46"/>
      <c r="T13" s="46"/>
      <c r="U13" s="46"/>
      <c r="V13" s="307"/>
      <c r="W13" s="48" t="s">
        <v>1251</v>
      </c>
      <c r="Y13" s="22" t="s">
        <v>198</v>
      </c>
      <c r="Z13" s="22" t="s">
        <v>2839</v>
      </c>
    </row>
    <row r="14" spans="2:26" s="29" customFormat="1" ht="12.75">
      <c r="B14" s="23" t="str">
        <f>'A181-27'!B10</f>
        <v>函证索引号</v>
      </c>
      <c r="C14" s="180"/>
      <c r="D14" s="180"/>
      <c r="E14" s="180"/>
      <c r="F14" s="180"/>
      <c r="G14" s="180"/>
      <c r="H14" s="212"/>
      <c r="I14" s="212"/>
      <c r="J14" s="212"/>
      <c r="K14" s="212"/>
      <c r="L14" s="212"/>
      <c r="M14" s="212" t="s">
        <v>1198</v>
      </c>
      <c r="N14" s="28"/>
      <c r="O14" s="49"/>
      <c r="P14" s="49"/>
      <c r="Q14" s="49"/>
      <c r="R14" s="47" t="s">
        <v>1252</v>
      </c>
      <c r="S14" s="49"/>
      <c r="T14" s="49"/>
      <c r="U14" s="49"/>
      <c r="V14" s="72"/>
      <c r="W14" s="48" t="s">
        <v>1253</v>
      </c>
      <c r="Z14" s="29" t="s">
        <v>2840</v>
      </c>
    </row>
    <row r="15" spans="2:26" s="29" customFormat="1" ht="12.75">
      <c r="B15" s="23">
        <f>'A181-27'!B11</f>
        <v>0</v>
      </c>
      <c r="C15" s="342"/>
      <c r="D15" s="180"/>
      <c r="E15" s="180"/>
      <c r="F15" s="180"/>
      <c r="G15" s="180"/>
      <c r="H15" s="212"/>
      <c r="I15" s="212"/>
      <c r="J15" s="212"/>
      <c r="K15" s="212"/>
      <c r="L15" s="212"/>
      <c r="M15" s="212" t="s">
        <v>3230</v>
      </c>
      <c r="N15" s="28"/>
      <c r="O15" s="49"/>
      <c r="P15" s="49"/>
      <c r="Q15" s="49"/>
      <c r="R15" s="47" t="s">
        <v>1254</v>
      </c>
      <c r="S15" s="49"/>
      <c r="T15" s="49"/>
      <c r="U15" s="49"/>
      <c r="V15" s="72"/>
      <c r="W15" s="48" t="s">
        <v>1255</v>
      </c>
    </row>
    <row r="16" spans="2:26" s="29" customFormat="1" ht="12.75">
      <c r="B16" s="23" t="str">
        <f>'A181-27'!B12</f>
        <v>&lt;组名-公司简称-A181-30-01&gt;</v>
      </c>
      <c r="C16" s="343"/>
      <c r="D16" s="212"/>
      <c r="E16" s="212"/>
      <c r="F16" s="212"/>
      <c r="G16" s="212"/>
      <c r="H16" s="212"/>
      <c r="I16" s="212"/>
      <c r="J16" s="212"/>
      <c r="K16" s="212"/>
      <c r="L16" s="212"/>
      <c r="M16" s="212" t="s">
        <v>1198</v>
      </c>
      <c r="N16" s="28"/>
      <c r="O16" s="49"/>
      <c r="P16" s="49"/>
      <c r="Q16" s="49"/>
      <c r="R16" s="47" t="s">
        <v>1256</v>
      </c>
      <c r="S16" s="49"/>
      <c r="T16" s="49"/>
      <c r="U16" s="49"/>
      <c r="V16" s="72"/>
      <c r="W16" s="48" t="s">
        <v>1257</v>
      </c>
    </row>
    <row r="17" spans="2:26" s="29" customFormat="1" ht="12.75">
      <c r="B17" s="23" t="str">
        <f>'A181-27'!B13</f>
        <v>&lt;组名-公司简称-A181-30-02&gt;</v>
      </c>
      <c r="C17" s="343"/>
      <c r="D17" s="212"/>
      <c r="E17" s="212"/>
      <c r="F17" s="212"/>
      <c r="G17" s="212"/>
      <c r="H17" s="212"/>
      <c r="I17" s="212"/>
      <c r="J17" s="212"/>
      <c r="K17" s="212"/>
      <c r="L17" s="212"/>
      <c r="M17" s="212" t="s">
        <v>1199</v>
      </c>
      <c r="N17" s="28"/>
      <c r="O17" s="49"/>
      <c r="P17" s="49"/>
      <c r="Q17" s="49"/>
      <c r="R17" s="47" t="s">
        <v>1258</v>
      </c>
      <c r="S17" s="49"/>
      <c r="T17" s="49"/>
      <c r="U17" s="49"/>
      <c r="V17" s="72"/>
      <c r="W17" s="48" t="s">
        <v>1259</v>
      </c>
    </row>
    <row r="18" spans="2:26" s="29" customFormat="1" ht="12.75">
      <c r="B18" s="23" t="str">
        <f>'A181-27'!B14</f>
        <v>&lt;组名-公司简称-A181-30-03&gt;</v>
      </c>
      <c r="C18" s="343"/>
      <c r="D18" s="212"/>
      <c r="E18" s="212"/>
      <c r="F18" s="212"/>
      <c r="G18" s="212"/>
      <c r="H18" s="212"/>
      <c r="I18" s="212"/>
      <c r="J18" s="212"/>
      <c r="K18" s="212"/>
      <c r="L18" s="212"/>
      <c r="M18" s="212" t="s">
        <v>1200</v>
      </c>
      <c r="N18" s="28"/>
      <c r="O18" s="49"/>
      <c r="P18" s="49"/>
      <c r="Q18" s="49"/>
      <c r="R18" s="47" t="s">
        <v>1260</v>
      </c>
      <c r="S18" s="49"/>
      <c r="T18" s="49"/>
      <c r="U18" s="49"/>
      <c r="V18" s="72"/>
      <c r="W18" s="48" t="s">
        <v>1261</v>
      </c>
    </row>
    <row r="19" spans="2:26" s="29" customFormat="1" ht="12.75">
      <c r="B19" s="23" t="str">
        <f>'A181-27'!B15</f>
        <v>&lt;组名-公司简称-A181-30-04&gt;</v>
      </c>
      <c r="C19" s="212"/>
      <c r="D19" s="212"/>
      <c r="E19" s="212"/>
      <c r="F19" s="212"/>
      <c r="G19" s="212"/>
      <c r="H19" s="212"/>
      <c r="I19" s="212"/>
      <c r="J19" s="212"/>
      <c r="K19" s="212"/>
      <c r="L19" s="212"/>
      <c r="M19" s="212" t="s">
        <v>1201</v>
      </c>
      <c r="N19" s="28"/>
      <c r="O19" s="49"/>
      <c r="P19" s="49"/>
      <c r="Q19" s="49"/>
      <c r="R19" s="47" t="s">
        <v>1262</v>
      </c>
      <c r="S19" s="49"/>
      <c r="T19" s="49"/>
      <c r="U19" s="49"/>
      <c r="V19" s="72"/>
      <c r="W19" s="48" t="s">
        <v>1263</v>
      </c>
      <c r="Z19" s="29" t="s">
        <v>2841</v>
      </c>
    </row>
    <row r="20" spans="2:26" s="29" customFormat="1" ht="12.75">
      <c r="B20" s="23" t="str">
        <f>'A181-27'!B16</f>
        <v>&lt;组名-公司简称-A181-30-05&gt;</v>
      </c>
      <c r="C20" s="212"/>
      <c r="D20" s="212"/>
      <c r="E20" s="212"/>
      <c r="F20" s="212"/>
      <c r="G20" s="212"/>
      <c r="H20" s="212"/>
      <c r="I20" s="212"/>
      <c r="J20" s="212"/>
      <c r="K20" s="212"/>
      <c r="L20" s="212"/>
      <c r="M20" s="212" t="s">
        <v>1202</v>
      </c>
      <c r="N20" s="28"/>
      <c r="O20" s="49"/>
      <c r="P20" s="49"/>
      <c r="Q20" s="49"/>
      <c r="R20" s="47" t="s">
        <v>1264</v>
      </c>
      <c r="S20" s="49"/>
      <c r="T20" s="49"/>
      <c r="U20" s="49"/>
      <c r="V20" s="72"/>
      <c r="W20" s="48" t="s">
        <v>1265</v>
      </c>
      <c r="Z20" s="29" t="s">
        <v>2842</v>
      </c>
    </row>
    <row r="21" spans="2:26" s="29" customFormat="1" ht="12.75">
      <c r="B21" s="23" t="str">
        <f>'A181-27'!B17</f>
        <v>&lt;组名-公司简称-A181-30-06&gt;</v>
      </c>
      <c r="C21" s="212"/>
      <c r="D21" s="212"/>
      <c r="E21" s="212"/>
      <c r="F21" s="212"/>
      <c r="G21" s="212"/>
      <c r="H21" s="212"/>
      <c r="I21" s="212"/>
      <c r="J21" s="212"/>
      <c r="K21" s="212"/>
      <c r="L21" s="212"/>
      <c r="M21" s="212" t="s">
        <v>1203</v>
      </c>
      <c r="N21" s="28"/>
      <c r="O21" s="49"/>
      <c r="P21" s="49"/>
      <c r="Q21" s="49"/>
      <c r="R21" s="47" t="s">
        <v>1266</v>
      </c>
      <c r="S21" s="49"/>
      <c r="T21" s="49"/>
      <c r="U21" s="49"/>
      <c r="V21" s="72"/>
      <c r="W21" s="48" t="s">
        <v>1267</v>
      </c>
      <c r="Z21" s="29" t="s">
        <v>2843</v>
      </c>
    </row>
    <row r="22" spans="2:26">
      <c r="B22" s="23" t="str">
        <f>'A181-27'!B18</f>
        <v>&lt;组名-公司简称-A181-30-07&gt;</v>
      </c>
      <c r="C22" s="212"/>
      <c r="D22" s="212"/>
      <c r="E22" s="212"/>
      <c r="F22" s="212"/>
      <c r="G22" s="212"/>
      <c r="H22" s="212"/>
      <c r="I22" s="212"/>
      <c r="J22" s="212"/>
      <c r="K22" s="212"/>
      <c r="L22" s="212"/>
      <c r="M22" s="212" t="s">
        <v>1204</v>
      </c>
      <c r="N22" s="50"/>
      <c r="O22" s="50"/>
      <c r="P22" s="50"/>
      <c r="Q22" s="50"/>
      <c r="R22" s="47" t="s">
        <v>1268</v>
      </c>
      <c r="S22" s="50"/>
      <c r="T22" s="50"/>
      <c r="U22" s="50"/>
      <c r="V22" s="308"/>
      <c r="W22" s="48" t="s">
        <v>1269</v>
      </c>
      <c r="X22" s="38"/>
      <c r="Y22" s="38"/>
    </row>
    <row r="23" spans="2:26">
      <c r="B23" s="23" t="str">
        <f>'A181-27'!B19</f>
        <v>&lt;组名-公司简称-A181-30-08&gt;</v>
      </c>
      <c r="C23" s="212"/>
      <c r="D23" s="212"/>
      <c r="E23" s="212"/>
      <c r="F23" s="212"/>
      <c r="G23" s="212"/>
      <c r="H23" s="212"/>
      <c r="I23" s="212"/>
      <c r="J23" s="212"/>
      <c r="K23" s="212"/>
      <c r="L23" s="212"/>
      <c r="M23" s="212" t="s">
        <v>1205</v>
      </c>
      <c r="N23" s="50"/>
      <c r="O23" s="50"/>
      <c r="P23" s="50"/>
      <c r="Q23" s="50"/>
      <c r="R23" s="47" t="s">
        <v>1270</v>
      </c>
      <c r="S23" s="50"/>
      <c r="T23" s="50"/>
      <c r="U23" s="50"/>
      <c r="V23" s="308"/>
      <c r="W23" s="48" t="s">
        <v>1271</v>
      </c>
      <c r="X23" s="38"/>
      <c r="Y23" s="38"/>
    </row>
    <row r="24" spans="2:26">
      <c r="B24" s="23" t="str">
        <f>'A181-27'!B20</f>
        <v>&lt;组名-公司简称-A181-30-09&gt;</v>
      </c>
      <c r="C24" s="212"/>
      <c r="D24" s="212"/>
      <c r="E24" s="212"/>
      <c r="F24" s="212"/>
      <c r="G24" s="212"/>
      <c r="H24" s="212"/>
      <c r="I24" s="212"/>
      <c r="J24" s="212"/>
      <c r="K24" s="212"/>
      <c r="L24" s="212"/>
      <c r="M24" s="212" t="s">
        <v>1206</v>
      </c>
      <c r="N24" s="50"/>
      <c r="O24" s="50"/>
      <c r="P24" s="50"/>
      <c r="Q24" s="50"/>
      <c r="R24" s="47" t="s">
        <v>1272</v>
      </c>
      <c r="S24" s="50"/>
      <c r="T24" s="50"/>
      <c r="U24" s="50"/>
      <c r="V24" s="308"/>
      <c r="W24" s="48" t="s">
        <v>1273</v>
      </c>
      <c r="X24" s="38"/>
      <c r="Y24" s="38"/>
    </row>
    <row r="25" spans="2:26">
      <c r="B25" s="23" t="str">
        <f>'A181-27'!B21</f>
        <v>&lt;组名-公司简称-A181-30-10&gt;</v>
      </c>
      <c r="C25" s="212"/>
      <c r="D25" s="212"/>
      <c r="E25" s="212"/>
      <c r="F25" s="212"/>
      <c r="G25" s="212"/>
      <c r="H25" s="212"/>
      <c r="I25" s="212"/>
      <c r="J25" s="212"/>
      <c r="K25" s="212"/>
      <c r="L25" s="212"/>
      <c r="M25" s="212" t="s">
        <v>1207</v>
      </c>
      <c r="N25" s="50"/>
      <c r="O25" s="50"/>
      <c r="P25" s="50"/>
      <c r="Q25" s="50"/>
      <c r="R25" s="47" t="s">
        <v>1274</v>
      </c>
      <c r="S25" s="50"/>
      <c r="T25" s="50"/>
      <c r="U25" s="50"/>
      <c r="V25" s="308"/>
      <c r="W25" s="48" t="s">
        <v>1275</v>
      </c>
      <c r="X25" s="38"/>
      <c r="Y25" s="38"/>
    </row>
    <row r="26" spans="2:26">
      <c r="B26" s="23" t="str">
        <f>'A181-27'!B22</f>
        <v>&lt;组名-公司简称-A181-30-11&gt;</v>
      </c>
      <c r="C26" s="212"/>
      <c r="D26" s="212"/>
      <c r="E26" s="212"/>
      <c r="F26" s="212"/>
      <c r="G26" s="212"/>
      <c r="H26" s="212"/>
      <c r="I26" s="212"/>
      <c r="J26" s="212"/>
      <c r="K26" s="212"/>
      <c r="L26" s="212"/>
      <c r="M26" s="212" t="s">
        <v>1208</v>
      </c>
      <c r="N26" s="51"/>
      <c r="O26" s="50"/>
      <c r="P26" s="50"/>
      <c r="Q26" s="50"/>
      <c r="R26" s="47" t="s">
        <v>1276</v>
      </c>
      <c r="S26" s="50"/>
      <c r="T26" s="50"/>
      <c r="U26" s="50"/>
      <c r="V26" s="308"/>
      <c r="W26" s="48" t="s">
        <v>1277</v>
      </c>
      <c r="X26" s="38"/>
      <c r="Y26" s="38"/>
    </row>
    <row r="27" spans="2:26">
      <c r="B27" s="23" t="str">
        <f>'A181-27'!B23</f>
        <v>&lt;组名-公司简称-A181-30-12&gt;</v>
      </c>
      <c r="C27" s="212"/>
      <c r="D27" s="212"/>
      <c r="E27" s="212"/>
      <c r="F27" s="212"/>
      <c r="G27" s="212"/>
      <c r="H27" s="212"/>
      <c r="I27" s="212"/>
      <c r="J27" s="212"/>
      <c r="K27" s="212"/>
      <c r="L27" s="212"/>
      <c r="M27" s="212" t="s">
        <v>1209</v>
      </c>
      <c r="N27" s="50"/>
      <c r="O27" s="50"/>
      <c r="P27" s="50"/>
      <c r="Q27" s="50"/>
      <c r="R27" s="47" t="s">
        <v>1278</v>
      </c>
      <c r="S27" s="50"/>
      <c r="T27" s="50"/>
      <c r="U27" s="50"/>
      <c r="V27" s="308"/>
      <c r="W27" s="48" t="s">
        <v>1279</v>
      </c>
      <c r="X27" s="38"/>
      <c r="Y27" s="38"/>
    </row>
    <row r="28" spans="2:26">
      <c r="B28" s="23" t="str">
        <f>'A181-27'!B24</f>
        <v>&lt;组名-公司简称-A181-30-13&gt;</v>
      </c>
      <c r="C28" s="212"/>
      <c r="D28" s="212"/>
      <c r="E28" s="212"/>
      <c r="F28" s="212"/>
      <c r="G28" s="212"/>
      <c r="H28" s="212"/>
      <c r="I28" s="212"/>
      <c r="J28" s="212"/>
      <c r="K28" s="212"/>
      <c r="L28" s="212"/>
      <c r="M28" s="212" t="s">
        <v>1210</v>
      </c>
      <c r="N28" s="50"/>
      <c r="O28" s="50"/>
      <c r="P28" s="50"/>
      <c r="Q28" s="50"/>
      <c r="R28" s="47" t="s">
        <v>1280</v>
      </c>
      <c r="S28" s="50"/>
      <c r="T28" s="50"/>
      <c r="U28" s="50"/>
      <c r="V28" s="308"/>
      <c r="W28" s="48" t="s">
        <v>1281</v>
      </c>
      <c r="X28" s="38"/>
      <c r="Y28" s="38"/>
    </row>
    <row r="29" spans="2:26">
      <c r="B29" s="23" t="str">
        <f>'A181-27'!B25</f>
        <v>&lt;组名-公司简称-A181-30-14&gt;</v>
      </c>
      <c r="C29" s="212"/>
      <c r="D29" s="212"/>
      <c r="E29" s="212"/>
      <c r="F29" s="212"/>
      <c r="G29" s="212"/>
      <c r="H29" s="212"/>
      <c r="I29" s="212"/>
      <c r="J29" s="212"/>
      <c r="K29" s="212"/>
      <c r="L29" s="212"/>
      <c r="M29" s="212" t="s">
        <v>1211</v>
      </c>
      <c r="N29" s="50"/>
      <c r="O29" s="50"/>
      <c r="P29" s="50"/>
      <c r="Q29" s="50"/>
      <c r="R29" s="47" t="s">
        <v>1282</v>
      </c>
      <c r="S29" s="50"/>
      <c r="T29" s="50"/>
      <c r="U29" s="50"/>
      <c r="V29" s="308"/>
      <c r="W29" s="48" t="s">
        <v>1283</v>
      </c>
      <c r="X29" s="38"/>
      <c r="Y29" s="38"/>
    </row>
    <row r="30" spans="2:26">
      <c r="B30" s="23" t="str">
        <f>'A181-27'!B26</f>
        <v>&lt;组名-公司简称-A181-30-15&gt;</v>
      </c>
      <c r="C30" s="212"/>
      <c r="D30" s="212"/>
      <c r="E30" s="212"/>
      <c r="F30" s="212"/>
      <c r="G30" s="212"/>
      <c r="H30" s="212"/>
      <c r="I30" s="212"/>
      <c r="J30" s="212"/>
      <c r="K30" s="212"/>
      <c r="L30" s="212"/>
      <c r="M30" s="212" t="s">
        <v>1212</v>
      </c>
      <c r="N30" s="50"/>
      <c r="O30" s="50"/>
      <c r="P30" s="50"/>
      <c r="Q30" s="50"/>
      <c r="R30" s="47" t="s">
        <v>1284</v>
      </c>
      <c r="S30" s="50"/>
      <c r="T30" s="50"/>
      <c r="U30" s="50"/>
      <c r="V30" s="308"/>
      <c r="W30" s="48" t="s">
        <v>1285</v>
      </c>
      <c r="X30" s="38"/>
      <c r="Y30" s="38"/>
    </row>
    <row r="31" spans="2:26">
      <c r="B31" s="23" t="str">
        <f>'A181-27'!B27</f>
        <v>&lt;组名-公司简称-A181-30-16&gt;</v>
      </c>
      <c r="C31" s="212"/>
      <c r="D31" s="212"/>
      <c r="E31" s="212"/>
      <c r="F31" s="212"/>
      <c r="G31" s="212"/>
      <c r="H31" s="212"/>
      <c r="I31" s="212"/>
      <c r="J31" s="212"/>
      <c r="K31" s="212"/>
      <c r="L31" s="212"/>
      <c r="M31" s="212" t="s">
        <v>1213</v>
      </c>
      <c r="N31" s="50"/>
      <c r="O31" s="50"/>
      <c r="P31" s="50"/>
      <c r="Q31" s="50"/>
      <c r="R31" s="47" t="s">
        <v>1286</v>
      </c>
      <c r="S31" s="50"/>
      <c r="T31" s="50"/>
      <c r="U31" s="50"/>
      <c r="V31" s="308"/>
      <c r="W31" s="48" t="s">
        <v>1287</v>
      </c>
      <c r="X31" s="38"/>
      <c r="Y31" s="38"/>
    </row>
    <row r="32" spans="2:26">
      <c r="B32" s="23" t="str">
        <f>'A181-27'!B28</f>
        <v>&lt;组名-公司简称-A181-30-17&gt;</v>
      </c>
      <c r="C32" s="212"/>
      <c r="D32" s="212"/>
      <c r="E32" s="212"/>
      <c r="F32" s="212"/>
      <c r="G32" s="212"/>
      <c r="H32" s="212"/>
      <c r="I32" s="212"/>
      <c r="J32" s="212"/>
      <c r="K32" s="212"/>
      <c r="L32" s="212"/>
      <c r="M32" s="212" t="s">
        <v>1214</v>
      </c>
      <c r="N32" s="50"/>
      <c r="O32" s="50"/>
      <c r="P32" s="50"/>
      <c r="Q32" s="50"/>
      <c r="R32" s="47" t="s">
        <v>1288</v>
      </c>
      <c r="S32" s="50"/>
      <c r="T32" s="50"/>
      <c r="U32" s="50"/>
      <c r="V32" s="308"/>
      <c r="W32" s="48" t="s">
        <v>1289</v>
      </c>
      <c r="X32" s="38"/>
      <c r="Y32" s="38"/>
    </row>
    <row r="33" spans="2:25">
      <c r="B33" s="23" t="str">
        <f>'A181-27'!B29</f>
        <v>&lt;组名-公司简称-A181-30-18&gt;</v>
      </c>
      <c r="C33" s="212"/>
      <c r="D33" s="212"/>
      <c r="E33" s="212"/>
      <c r="F33" s="212"/>
      <c r="G33" s="212"/>
      <c r="H33" s="212"/>
      <c r="I33" s="212"/>
      <c r="J33" s="212"/>
      <c r="K33" s="212"/>
      <c r="L33" s="212"/>
      <c r="M33" s="212" t="s">
        <v>1215</v>
      </c>
      <c r="N33" s="50"/>
      <c r="O33" s="50"/>
      <c r="P33" s="50"/>
      <c r="Q33" s="50"/>
      <c r="R33" s="47" t="s">
        <v>1290</v>
      </c>
      <c r="S33" s="50"/>
      <c r="T33" s="50"/>
      <c r="U33" s="50"/>
      <c r="V33" s="308"/>
      <c r="W33" s="48" t="s">
        <v>1291</v>
      </c>
      <c r="X33" s="38"/>
      <c r="Y33" s="38"/>
    </row>
    <row r="34" spans="2:25">
      <c r="B34" s="23" t="str">
        <f>'A181-27'!B30</f>
        <v>&lt;组名-公司简称-A181-30-19&gt;</v>
      </c>
      <c r="C34" s="212"/>
      <c r="D34" s="212"/>
      <c r="E34" s="212"/>
      <c r="F34" s="212"/>
      <c r="G34" s="212"/>
      <c r="H34" s="212"/>
      <c r="I34" s="212"/>
      <c r="J34" s="212"/>
      <c r="K34" s="212"/>
      <c r="L34" s="212"/>
      <c r="M34" s="212" t="s">
        <v>1216</v>
      </c>
      <c r="N34" s="224"/>
      <c r="O34" s="224"/>
      <c r="P34" s="224"/>
      <c r="Q34" s="224"/>
      <c r="R34" s="47" t="s">
        <v>1292</v>
      </c>
      <c r="S34" s="224"/>
      <c r="T34" s="224"/>
      <c r="U34" s="224"/>
      <c r="V34" s="318"/>
      <c r="W34" s="48" t="s">
        <v>1293</v>
      </c>
    </row>
    <row r="35" spans="2:25">
      <c r="B35" s="23" t="str">
        <f>'A181-27'!B31</f>
        <v>&lt;组名-公司简称-A181-30-20&gt;</v>
      </c>
      <c r="C35" s="212"/>
      <c r="D35" s="212"/>
      <c r="E35" s="212"/>
      <c r="F35" s="212"/>
      <c r="G35" s="212"/>
      <c r="H35" s="212"/>
      <c r="I35" s="212"/>
      <c r="J35" s="212"/>
      <c r="K35" s="212"/>
      <c r="L35" s="212"/>
      <c r="M35" s="212" t="s">
        <v>1217</v>
      </c>
      <c r="N35" s="224"/>
      <c r="O35" s="224"/>
      <c r="P35" s="224"/>
      <c r="Q35" s="224"/>
      <c r="R35" s="47" t="s">
        <v>1294</v>
      </c>
      <c r="S35" s="224"/>
      <c r="T35" s="224"/>
      <c r="U35" s="224"/>
      <c r="V35" s="318"/>
      <c r="W35" s="48" t="s">
        <v>1295</v>
      </c>
    </row>
    <row r="36" spans="2:25">
      <c r="B36" s="23" t="str">
        <f>'A181-27'!B32</f>
        <v>&lt;组名-公司简称-A181-30-21&gt;</v>
      </c>
      <c r="C36" s="212"/>
      <c r="D36" s="212"/>
      <c r="E36" s="212"/>
      <c r="F36" s="212"/>
      <c r="G36" s="212"/>
      <c r="H36" s="212"/>
      <c r="I36" s="212"/>
      <c r="J36" s="212"/>
      <c r="K36" s="212"/>
      <c r="L36" s="212"/>
      <c r="M36" s="212" t="s">
        <v>1218</v>
      </c>
      <c r="N36" s="224"/>
      <c r="O36" s="224"/>
      <c r="P36" s="224"/>
      <c r="Q36" s="224"/>
      <c r="R36" s="47" t="s">
        <v>1296</v>
      </c>
      <c r="S36" s="224"/>
      <c r="T36" s="224"/>
      <c r="U36" s="224"/>
      <c r="V36" s="318"/>
      <c r="W36" s="48" t="s">
        <v>1297</v>
      </c>
    </row>
    <row r="37" spans="2:25">
      <c r="B37" s="23" t="str">
        <f>'A181-27'!B33</f>
        <v>&lt;组名-公司简称-A181-30-22&gt;</v>
      </c>
      <c r="C37" s="212"/>
      <c r="D37" s="212"/>
      <c r="E37" s="212"/>
      <c r="F37" s="212"/>
      <c r="G37" s="212"/>
      <c r="H37" s="212"/>
      <c r="I37" s="212"/>
      <c r="J37" s="212"/>
      <c r="K37" s="212"/>
      <c r="L37" s="212"/>
      <c r="M37" s="212" t="s">
        <v>1219</v>
      </c>
      <c r="N37" s="224"/>
      <c r="O37" s="224"/>
      <c r="P37" s="224"/>
      <c r="Q37" s="224"/>
      <c r="R37" s="47" t="s">
        <v>1298</v>
      </c>
      <c r="S37" s="224"/>
      <c r="T37" s="224"/>
      <c r="U37" s="224"/>
      <c r="V37" s="318"/>
      <c r="W37" s="48" t="s">
        <v>1299</v>
      </c>
    </row>
    <row r="38" spans="2:25">
      <c r="B38" s="23" t="str">
        <f>'A181-27'!B34</f>
        <v>&lt;组名-公司简称-A181-30-23&gt;</v>
      </c>
      <c r="C38" s="212"/>
      <c r="D38" s="212"/>
      <c r="E38" s="212"/>
      <c r="F38" s="212"/>
      <c r="G38" s="212"/>
      <c r="H38" s="212"/>
      <c r="I38" s="212"/>
      <c r="J38" s="212"/>
      <c r="K38" s="212"/>
      <c r="L38" s="212"/>
      <c r="M38" s="212" t="s">
        <v>1220</v>
      </c>
      <c r="N38" s="224"/>
      <c r="O38" s="224"/>
      <c r="P38" s="224"/>
      <c r="Q38" s="224"/>
      <c r="R38" s="47" t="s">
        <v>1300</v>
      </c>
      <c r="S38" s="224"/>
      <c r="T38" s="224"/>
      <c r="U38" s="224"/>
      <c r="V38" s="318"/>
      <c r="W38" s="48" t="s">
        <v>1301</v>
      </c>
    </row>
    <row r="39" spans="2:25">
      <c r="B39" s="23" t="str">
        <f>'A181-27'!B35</f>
        <v>&lt;组名-公司简称-A181-30-24&gt;</v>
      </c>
      <c r="C39" s="212"/>
      <c r="D39" s="212"/>
      <c r="E39" s="212"/>
      <c r="F39" s="212"/>
      <c r="G39" s="212"/>
      <c r="H39" s="212"/>
      <c r="I39" s="212"/>
      <c r="J39" s="212"/>
      <c r="K39" s="212"/>
      <c r="L39" s="212"/>
      <c r="M39" s="212" t="s">
        <v>1221</v>
      </c>
      <c r="N39" s="224"/>
      <c r="O39" s="224"/>
      <c r="P39" s="224"/>
      <c r="Q39" s="224"/>
      <c r="R39" s="47" t="s">
        <v>1302</v>
      </c>
      <c r="S39" s="224"/>
      <c r="T39" s="224"/>
      <c r="U39" s="224"/>
      <c r="V39" s="318"/>
      <c r="W39" s="48" t="s">
        <v>1303</v>
      </c>
    </row>
    <row r="40" spans="2:25">
      <c r="B40" s="23" t="str">
        <f>'A181-27'!B36</f>
        <v>&lt;组名-公司简称-A181-30-25&gt;</v>
      </c>
      <c r="C40" s="212"/>
      <c r="D40" s="212"/>
      <c r="E40" s="212"/>
      <c r="F40" s="212"/>
      <c r="G40" s="212"/>
      <c r="H40" s="212"/>
      <c r="I40" s="212"/>
      <c r="J40" s="212"/>
      <c r="K40" s="212"/>
      <c r="L40" s="212"/>
      <c r="M40" s="212" t="s">
        <v>1222</v>
      </c>
      <c r="N40" s="224"/>
      <c r="O40" s="224"/>
      <c r="P40" s="224"/>
      <c r="Q40" s="224"/>
      <c r="R40" s="47" t="s">
        <v>1304</v>
      </c>
      <c r="S40" s="224"/>
      <c r="T40" s="224"/>
      <c r="U40" s="224"/>
      <c r="V40" s="318"/>
      <c r="W40" s="48" t="s">
        <v>1305</v>
      </c>
    </row>
    <row r="41" spans="2:25">
      <c r="B41" s="23" t="str">
        <f>'A181-27'!B37</f>
        <v>&lt;组名-公司简称-A181-30-26&gt;</v>
      </c>
      <c r="C41" s="212"/>
      <c r="D41" s="212"/>
      <c r="E41" s="212"/>
      <c r="F41" s="212"/>
      <c r="G41" s="212"/>
      <c r="H41" s="212"/>
      <c r="I41" s="212"/>
      <c r="J41" s="212"/>
      <c r="K41" s="212"/>
      <c r="L41" s="212"/>
      <c r="M41" s="212" t="s">
        <v>1223</v>
      </c>
      <c r="N41" s="224"/>
      <c r="O41" s="224"/>
      <c r="P41" s="224"/>
      <c r="Q41" s="224"/>
      <c r="R41" s="47" t="s">
        <v>3130</v>
      </c>
      <c r="S41" s="224"/>
      <c r="T41" s="224"/>
      <c r="U41" s="224"/>
      <c r="V41" s="318"/>
      <c r="W41" s="48" t="s">
        <v>3135</v>
      </c>
    </row>
    <row r="42" spans="2:25">
      <c r="B42" s="23" t="str">
        <f>'A181-27'!B38</f>
        <v>&lt;组名-公司简称-A181-30-27&gt;</v>
      </c>
      <c r="C42" s="212"/>
      <c r="D42" s="212"/>
      <c r="E42" s="212"/>
      <c r="F42" s="212"/>
      <c r="G42" s="212"/>
      <c r="H42" s="212"/>
      <c r="I42" s="212"/>
      <c r="J42" s="212"/>
      <c r="K42" s="212"/>
      <c r="L42" s="212"/>
      <c r="M42" s="212" t="s">
        <v>1224</v>
      </c>
      <c r="N42" s="224"/>
      <c r="O42" s="224"/>
      <c r="P42" s="224"/>
      <c r="Q42" s="224"/>
      <c r="R42" s="47" t="s">
        <v>1306</v>
      </c>
      <c r="S42" s="224"/>
      <c r="T42" s="224"/>
      <c r="U42" s="224"/>
      <c r="V42" s="318"/>
      <c r="W42" s="48" t="s">
        <v>1307</v>
      </c>
    </row>
    <row r="43" spans="2:25">
      <c r="B43" s="23" t="str">
        <f>'A181-27'!B39</f>
        <v>&lt;组名-公司简称-A181-30-28&gt;</v>
      </c>
      <c r="C43" s="212"/>
      <c r="D43" s="212"/>
      <c r="E43" s="212"/>
      <c r="F43" s="212"/>
      <c r="G43" s="212"/>
      <c r="H43" s="212"/>
      <c r="I43" s="212"/>
      <c r="J43" s="212"/>
      <c r="K43" s="212"/>
      <c r="L43" s="212"/>
      <c r="M43" s="212" t="s">
        <v>1225</v>
      </c>
      <c r="N43" s="224"/>
      <c r="O43" s="224"/>
      <c r="P43" s="224"/>
      <c r="Q43" s="224"/>
      <c r="R43" s="47" t="s">
        <v>1308</v>
      </c>
      <c r="S43" s="224"/>
      <c r="T43" s="224"/>
      <c r="U43" s="224"/>
      <c r="V43" s="318"/>
      <c r="W43" s="48" t="s">
        <v>1309</v>
      </c>
    </row>
    <row r="44" spans="2:25">
      <c r="B44" s="23" t="str">
        <f>'A181-27'!B40</f>
        <v>&lt;组名-公司简称-A181-30-29&gt;</v>
      </c>
      <c r="C44" s="212"/>
      <c r="D44" s="212"/>
      <c r="E44" s="212"/>
      <c r="F44" s="212"/>
      <c r="G44" s="212"/>
      <c r="H44" s="212"/>
      <c r="I44" s="212"/>
      <c r="J44" s="212"/>
      <c r="K44" s="212"/>
      <c r="L44" s="212"/>
      <c r="M44" s="212" t="s">
        <v>1226</v>
      </c>
      <c r="N44" s="224"/>
      <c r="O44" s="224"/>
      <c r="P44" s="224"/>
      <c r="Q44" s="224"/>
      <c r="R44" s="47" t="s">
        <v>1310</v>
      </c>
      <c r="S44" s="224"/>
      <c r="T44" s="224"/>
      <c r="U44" s="224"/>
      <c r="V44" s="318"/>
      <c r="W44" s="48" t="s">
        <v>1311</v>
      </c>
    </row>
    <row r="45" spans="2:25">
      <c r="B45" s="23" t="str">
        <f>'A181-27'!B41</f>
        <v>&lt;组名-公司简称-A181-30-30&gt;</v>
      </c>
      <c r="C45" s="212"/>
      <c r="D45" s="212"/>
      <c r="E45" s="212"/>
      <c r="F45" s="212"/>
      <c r="G45" s="212"/>
      <c r="H45" s="212"/>
      <c r="I45" s="212"/>
      <c r="J45" s="212"/>
      <c r="K45" s="212"/>
      <c r="L45" s="212"/>
      <c r="M45" s="212" t="s">
        <v>1224</v>
      </c>
      <c r="N45" s="224"/>
      <c r="O45" s="224"/>
      <c r="P45" s="224"/>
      <c r="Q45" s="224"/>
      <c r="R45" s="47" t="s">
        <v>1312</v>
      </c>
      <c r="S45" s="224"/>
      <c r="T45" s="224"/>
      <c r="U45" s="224"/>
      <c r="V45" s="318"/>
      <c r="W45" s="48" t="s">
        <v>1313</v>
      </c>
    </row>
    <row r="46" spans="2:25">
      <c r="B46" s="23" t="str">
        <f>'A181-27'!B42</f>
        <v>&lt;组名-公司简称-A181-30-31&gt;</v>
      </c>
      <c r="C46" s="212"/>
      <c r="D46" s="212"/>
      <c r="E46" s="212"/>
      <c r="F46" s="212"/>
      <c r="G46" s="212"/>
      <c r="H46" s="212"/>
      <c r="I46" s="212"/>
      <c r="J46" s="212"/>
      <c r="K46" s="212"/>
      <c r="L46" s="212"/>
      <c r="M46" s="212" t="s">
        <v>1227</v>
      </c>
      <c r="N46" s="224"/>
      <c r="O46" s="224"/>
      <c r="P46" s="224"/>
      <c r="Q46" s="224"/>
      <c r="R46" s="47" t="s">
        <v>1314</v>
      </c>
      <c r="S46" s="224"/>
      <c r="T46" s="224"/>
      <c r="U46" s="224"/>
      <c r="V46" s="318"/>
      <c r="W46" s="48" t="s">
        <v>1315</v>
      </c>
    </row>
    <row r="47" spans="2:25">
      <c r="B47" s="23" t="str">
        <f>'A181-27'!B43</f>
        <v>&lt;组名-公司简称-A181-30-32&gt;</v>
      </c>
      <c r="C47" s="212"/>
      <c r="D47" s="212"/>
      <c r="E47" s="212"/>
      <c r="F47" s="212"/>
      <c r="G47" s="212"/>
      <c r="H47" s="212"/>
      <c r="I47" s="212"/>
      <c r="J47" s="212"/>
      <c r="K47" s="212"/>
      <c r="L47" s="212"/>
      <c r="M47" s="212" t="s">
        <v>1228</v>
      </c>
      <c r="N47" s="224"/>
      <c r="O47" s="224"/>
      <c r="P47" s="224"/>
      <c r="Q47" s="224"/>
      <c r="R47" s="47" t="s">
        <v>1316</v>
      </c>
      <c r="S47" s="224"/>
      <c r="T47" s="224"/>
      <c r="U47" s="224"/>
      <c r="V47" s="318"/>
      <c r="W47" s="48" t="s">
        <v>1317</v>
      </c>
    </row>
    <row r="48" spans="2:25">
      <c r="B48" s="23" t="str">
        <f>'A181-27'!B44</f>
        <v>&lt;组名-公司简称-A181-30-33&gt;</v>
      </c>
      <c r="C48" s="212"/>
      <c r="D48" s="212"/>
      <c r="E48" s="212"/>
      <c r="F48" s="212"/>
      <c r="G48" s="212"/>
      <c r="H48" s="212"/>
      <c r="I48" s="212"/>
      <c r="J48" s="212"/>
      <c r="K48" s="212"/>
      <c r="L48" s="212"/>
      <c r="M48" s="212" t="s">
        <v>1229</v>
      </c>
      <c r="N48" s="224"/>
      <c r="O48" s="224"/>
      <c r="P48" s="224"/>
      <c r="Q48" s="224"/>
      <c r="R48" s="47" t="s">
        <v>1318</v>
      </c>
      <c r="S48" s="224"/>
      <c r="T48" s="224"/>
      <c r="U48" s="224"/>
      <c r="V48" s="318"/>
      <c r="W48" s="48" t="s">
        <v>1319</v>
      </c>
    </row>
    <row r="49" spans="2:23">
      <c r="B49" s="23" t="str">
        <f>'A181-27'!B45</f>
        <v>&lt;组名-公司简称-A181-30-34&gt;</v>
      </c>
      <c r="C49" s="212"/>
      <c r="D49" s="212"/>
      <c r="E49" s="212"/>
      <c r="F49" s="212"/>
      <c r="G49" s="212"/>
      <c r="H49" s="212"/>
      <c r="I49" s="212"/>
      <c r="J49" s="212"/>
      <c r="K49" s="212"/>
      <c r="L49" s="212"/>
      <c r="M49" s="212" t="s">
        <v>1230</v>
      </c>
      <c r="N49" s="224"/>
      <c r="O49" s="224"/>
      <c r="P49" s="224"/>
      <c r="Q49" s="224"/>
      <c r="R49" s="47" t="s">
        <v>1320</v>
      </c>
      <c r="S49" s="224"/>
      <c r="T49" s="224"/>
      <c r="U49" s="224"/>
      <c r="V49" s="318"/>
      <c r="W49" s="48" t="s">
        <v>1321</v>
      </c>
    </row>
    <row r="50" spans="2:23">
      <c r="B50" s="23" t="str">
        <f>'A181-27'!B46</f>
        <v>&lt;组名-公司简称-A181-30-35&gt;</v>
      </c>
      <c r="C50" s="212"/>
      <c r="D50" s="212"/>
      <c r="E50" s="212"/>
      <c r="F50" s="212"/>
      <c r="G50" s="212"/>
      <c r="H50" s="212"/>
      <c r="I50" s="212"/>
      <c r="J50" s="212"/>
      <c r="K50" s="212"/>
      <c r="L50" s="212"/>
      <c r="M50" s="212" t="s">
        <v>1231</v>
      </c>
      <c r="N50" s="224"/>
      <c r="O50" s="224"/>
      <c r="P50" s="224"/>
      <c r="Q50" s="224"/>
      <c r="R50" s="47" t="s">
        <v>1322</v>
      </c>
      <c r="S50" s="224"/>
      <c r="T50" s="224"/>
      <c r="U50" s="224"/>
      <c r="V50" s="318"/>
      <c r="W50" s="48" t="s">
        <v>1323</v>
      </c>
    </row>
    <row r="51" spans="2:23">
      <c r="B51" s="23" t="str">
        <f>'A181-27'!B47</f>
        <v>&lt;组名-公司简称-A181-30-36&gt;</v>
      </c>
      <c r="C51" s="212"/>
      <c r="D51" s="212"/>
      <c r="E51" s="212"/>
      <c r="F51" s="212"/>
      <c r="G51" s="212"/>
      <c r="H51" s="212"/>
      <c r="I51" s="212"/>
      <c r="J51" s="212"/>
      <c r="K51" s="212"/>
      <c r="L51" s="212"/>
      <c r="M51" s="212" t="s">
        <v>1232</v>
      </c>
      <c r="N51" s="224"/>
      <c r="O51" s="224"/>
      <c r="P51" s="224"/>
      <c r="Q51" s="224"/>
      <c r="R51" s="47" t="s">
        <v>1324</v>
      </c>
      <c r="S51" s="224"/>
      <c r="T51" s="224"/>
      <c r="U51" s="224"/>
      <c r="V51" s="318"/>
      <c r="W51" s="48" t="s">
        <v>1325</v>
      </c>
    </row>
    <row r="52" spans="2:23">
      <c r="B52" s="23" t="str">
        <f>'A181-27'!B48</f>
        <v>&lt;组名-公司简称-A181-30-37&gt;</v>
      </c>
      <c r="C52" s="212"/>
      <c r="D52" s="212"/>
      <c r="E52" s="212"/>
      <c r="F52" s="212"/>
      <c r="G52" s="212"/>
      <c r="H52" s="212"/>
      <c r="I52" s="212"/>
      <c r="J52" s="212"/>
      <c r="K52" s="212"/>
      <c r="L52" s="212"/>
      <c r="M52" s="212" t="s">
        <v>1233</v>
      </c>
      <c r="N52" s="224"/>
      <c r="O52" s="224"/>
      <c r="P52" s="224"/>
      <c r="Q52" s="224"/>
      <c r="R52" s="47" t="s">
        <v>1326</v>
      </c>
      <c r="S52" s="224"/>
      <c r="T52" s="224"/>
      <c r="U52" s="224"/>
      <c r="V52" s="318"/>
      <c r="W52" s="48" t="s">
        <v>1327</v>
      </c>
    </row>
    <row r="53" spans="2:23">
      <c r="B53" s="23" t="str">
        <f>'A181-27'!B49</f>
        <v>&lt;组名-公司简称-A181-30-38&gt;</v>
      </c>
      <c r="C53" s="212"/>
      <c r="D53" s="212"/>
      <c r="E53" s="212"/>
      <c r="F53" s="212"/>
      <c r="G53" s="212"/>
      <c r="H53" s="212"/>
      <c r="I53" s="212"/>
      <c r="J53" s="212"/>
      <c r="K53" s="212"/>
      <c r="L53" s="212"/>
      <c r="M53" s="212" t="s">
        <v>1234</v>
      </c>
      <c r="N53" s="224"/>
      <c r="O53" s="224"/>
      <c r="P53" s="224"/>
      <c r="Q53" s="224"/>
      <c r="R53" s="47" t="s">
        <v>1328</v>
      </c>
      <c r="S53" s="224"/>
      <c r="T53" s="224"/>
      <c r="U53" s="224"/>
      <c r="V53" s="318"/>
      <c r="W53" s="48" t="s">
        <v>1329</v>
      </c>
    </row>
    <row r="54" spans="2:23">
      <c r="B54" s="23" t="str">
        <f>'A181-27'!B50</f>
        <v>&lt;组名-公司简称-A181-30-39&gt;</v>
      </c>
      <c r="C54" s="212"/>
      <c r="D54" s="212"/>
      <c r="E54" s="212"/>
      <c r="F54" s="212"/>
      <c r="G54" s="212"/>
      <c r="H54" s="212"/>
      <c r="I54" s="212"/>
      <c r="J54" s="212"/>
      <c r="K54" s="212"/>
      <c r="L54" s="212"/>
      <c r="M54" s="212" t="s">
        <v>1235</v>
      </c>
      <c r="N54" s="224"/>
      <c r="O54" s="224"/>
      <c r="P54" s="224"/>
      <c r="Q54" s="224"/>
      <c r="R54" s="47" t="s">
        <v>1330</v>
      </c>
      <c r="S54" s="224"/>
      <c r="T54" s="224"/>
      <c r="U54" s="224"/>
      <c r="V54" s="318"/>
      <c r="W54" s="48" t="s">
        <v>1331</v>
      </c>
    </row>
    <row r="55" spans="2:23">
      <c r="B55" s="23" t="str">
        <f>'A181-27'!B51</f>
        <v>&lt;组名-公司简称-A181-30-40&gt;</v>
      </c>
      <c r="C55" s="212"/>
      <c r="D55" s="212"/>
      <c r="E55" s="212"/>
      <c r="F55" s="212"/>
      <c r="G55" s="212"/>
      <c r="H55" s="212"/>
      <c r="I55" s="212"/>
      <c r="J55" s="212"/>
      <c r="K55" s="212"/>
      <c r="L55" s="212"/>
      <c r="M55" s="212" t="s">
        <v>1236</v>
      </c>
      <c r="N55" s="224"/>
      <c r="O55" s="224"/>
      <c r="P55" s="224"/>
      <c r="Q55" s="224"/>
      <c r="R55" s="47" t="s">
        <v>1332</v>
      </c>
      <c r="S55" s="224"/>
      <c r="T55" s="224"/>
      <c r="U55" s="224"/>
      <c r="V55" s="318"/>
      <c r="W55" s="48" t="s">
        <v>1333</v>
      </c>
    </row>
    <row r="56" spans="2:23">
      <c r="B56" s="23" t="str">
        <f>'A181-27'!B52</f>
        <v>&lt;组名-公司简称-A181-30-41&gt;</v>
      </c>
      <c r="C56" s="212"/>
      <c r="D56" s="212"/>
      <c r="E56" s="212"/>
      <c r="F56" s="212"/>
      <c r="G56" s="212"/>
      <c r="H56" s="212"/>
      <c r="I56" s="212"/>
      <c r="J56" s="212"/>
      <c r="K56" s="212"/>
      <c r="L56" s="212"/>
      <c r="M56" s="212" t="s">
        <v>1237</v>
      </c>
      <c r="N56" s="224"/>
      <c r="O56" s="224"/>
      <c r="P56" s="224"/>
      <c r="Q56" s="224"/>
      <c r="R56" s="47" t="s">
        <v>1334</v>
      </c>
      <c r="S56" s="224"/>
      <c r="T56" s="224"/>
      <c r="U56" s="224"/>
      <c r="V56" s="318"/>
      <c r="W56" s="48" t="s">
        <v>1335</v>
      </c>
    </row>
    <row r="57" spans="2:23">
      <c r="B57" s="23" t="str">
        <f>'A181-27'!B53</f>
        <v>&lt;组名-公司简称-A181-30-42&gt;</v>
      </c>
      <c r="C57" s="212"/>
      <c r="D57" s="212"/>
      <c r="E57" s="212"/>
      <c r="F57" s="212"/>
      <c r="G57" s="212"/>
      <c r="H57" s="212"/>
      <c r="I57" s="212"/>
      <c r="J57" s="212"/>
      <c r="K57" s="212"/>
      <c r="L57" s="212"/>
      <c r="M57" s="212" t="s">
        <v>1238</v>
      </c>
      <c r="N57" s="224"/>
      <c r="O57" s="224"/>
      <c r="P57" s="224"/>
      <c r="Q57" s="224"/>
      <c r="R57" s="47" t="s">
        <v>1336</v>
      </c>
      <c r="S57" s="224"/>
      <c r="T57" s="224"/>
      <c r="U57" s="224"/>
      <c r="V57" s="318"/>
      <c r="W57" s="48" t="s">
        <v>1337</v>
      </c>
    </row>
    <row r="58" spans="2:23">
      <c r="B58" s="23" t="str">
        <f>'A181-27'!B54</f>
        <v>&lt;组名-公司简称-A181-30-43&gt;</v>
      </c>
      <c r="C58" s="212"/>
      <c r="D58" s="212"/>
      <c r="E58" s="212"/>
      <c r="F58" s="212"/>
      <c r="G58" s="212"/>
      <c r="H58" s="212"/>
      <c r="I58" s="212"/>
      <c r="J58" s="212"/>
      <c r="K58" s="212"/>
      <c r="L58" s="212"/>
      <c r="M58" s="212" t="s">
        <v>1239</v>
      </c>
      <c r="N58" s="224"/>
      <c r="O58" s="224"/>
      <c r="P58" s="224"/>
      <c r="Q58" s="224"/>
      <c r="R58" s="47" t="s">
        <v>1338</v>
      </c>
      <c r="S58" s="224"/>
      <c r="T58" s="224"/>
      <c r="U58" s="224"/>
      <c r="V58" s="318"/>
      <c r="W58" s="48" t="s">
        <v>1339</v>
      </c>
    </row>
    <row r="59" spans="2:23">
      <c r="B59" s="23" t="str">
        <f>'A181-27'!B55</f>
        <v>&lt;组名-公司简称-A181-30-44&gt;</v>
      </c>
      <c r="C59" s="212"/>
      <c r="D59" s="212"/>
      <c r="E59" s="212"/>
      <c r="F59" s="212"/>
      <c r="G59" s="212"/>
      <c r="H59" s="212"/>
      <c r="I59" s="212"/>
      <c r="J59" s="212"/>
      <c r="K59" s="212"/>
      <c r="L59" s="212"/>
      <c r="M59" s="212" t="s">
        <v>1240</v>
      </c>
      <c r="N59" s="224"/>
      <c r="O59" s="224"/>
      <c r="P59" s="224"/>
      <c r="Q59" s="224"/>
      <c r="R59" s="47" t="s">
        <v>1340</v>
      </c>
      <c r="S59" s="224"/>
      <c r="T59" s="224"/>
      <c r="U59" s="224"/>
      <c r="V59" s="318"/>
      <c r="W59" s="48" t="s">
        <v>1341</v>
      </c>
    </row>
    <row r="60" spans="2:23">
      <c r="B60" s="23" t="str">
        <f>'A181-27'!B56</f>
        <v>&lt;组名-公司简称-A181-30-45&gt;</v>
      </c>
      <c r="C60" s="212"/>
      <c r="D60" s="212"/>
      <c r="E60" s="212"/>
      <c r="F60" s="212"/>
      <c r="G60" s="212"/>
      <c r="H60" s="212"/>
      <c r="I60" s="212"/>
      <c r="J60" s="212"/>
      <c r="K60" s="212"/>
      <c r="L60" s="212"/>
      <c r="M60" s="212" t="s">
        <v>1241</v>
      </c>
      <c r="N60" s="224"/>
      <c r="O60" s="224"/>
      <c r="P60" s="224"/>
      <c r="Q60" s="224"/>
      <c r="R60" s="47" t="s">
        <v>1342</v>
      </c>
      <c r="S60" s="224"/>
      <c r="T60" s="224"/>
      <c r="U60" s="224"/>
      <c r="V60" s="318"/>
      <c r="W60" s="48" t="s">
        <v>1343</v>
      </c>
    </row>
    <row r="61" spans="2:23">
      <c r="B61" s="23" t="str">
        <f>'A181-27'!B57</f>
        <v>&lt;组名-公司简称-A181-30-46&gt;</v>
      </c>
      <c r="C61" s="212"/>
      <c r="D61" s="212"/>
      <c r="E61" s="212"/>
      <c r="F61" s="212"/>
      <c r="G61" s="212"/>
      <c r="H61" s="212"/>
      <c r="I61" s="212"/>
      <c r="J61" s="212"/>
      <c r="K61" s="212"/>
      <c r="L61" s="212"/>
      <c r="M61" s="212" t="s">
        <v>1242</v>
      </c>
      <c r="N61" s="224"/>
      <c r="O61" s="224"/>
      <c r="P61" s="224"/>
      <c r="Q61" s="224"/>
      <c r="R61" s="47" t="s">
        <v>1344</v>
      </c>
      <c r="S61" s="224"/>
      <c r="T61" s="224"/>
      <c r="U61" s="224"/>
      <c r="V61" s="318"/>
      <c r="W61" s="48" t="s">
        <v>1345</v>
      </c>
    </row>
    <row r="62" spans="2:23">
      <c r="B62" s="23" t="str">
        <f>'A181-27'!B58</f>
        <v>&lt;组名-公司简称-A181-30-47&gt;</v>
      </c>
      <c r="C62" s="212"/>
      <c r="D62" s="212"/>
      <c r="E62" s="212"/>
      <c r="F62" s="212"/>
      <c r="G62" s="212"/>
      <c r="H62" s="212"/>
      <c r="I62" s="212"/>
      <c r="J62" s="212"/>
      <c r="K62" s="212"/>
      <c r="L62" s="212"/>
      <c r="M62" s="212" t="s">
        <v>1243</v>
      </c>
      <c r="N62" s="224"/>
      <c r="O62" s="224"/>
      <c r="P62" s="224"/>
      <c r="Q62" s="224"/>
      <c r="R62" s="47" t="s">
        <v>3131</v>
      </c>
      <c r="S62" s="224"/>
      <c r="T62" s="224"/>
      <c r="U62" s="224"/>
      <c r="V62" s="318"/>
      <c r="W62" s="48" t="s">
        <v>3136</v>
      </c>
    </row>
    <row r="63" spans="2:23">
      <c r="B63" s="23" t="str">
        <f>'A181-27'!B59</f>
        <v>&lt;组名-公司简称-A181-30-48&gt;</v>
      </c>
      <c r="C63" s="212"/>
      <c r="D63" s="212"/>
      <c r="E63" s="212"/>
      <c r="F63" s="212"/>
      <c r="G63" s="212"/>
      <c r="H63" s="212"/>
      <c r="I63" s="212"/>
      <c r="J63" s="212"/>
      <c r="K63" s="212"/>
      <c r="L63" s="212"/>
      <c r="M63" s="212" t="s">
        <v>1244</v>
      </c>
      <c r="N63" s="224"/>
      <c r="O63" s="224"/>
      <c r="P63" s="224"/>
      <c r="Q63" s="224"/>
      <c r="R63" s="47" t="s">
        <v>3132</v>
      </c>
      <c r="S63" s="224"/>
      <c r="T63" s="224"/>
      <c r="U63" s="224"/>
      <c r="V63" s="318"/>
      <c r="W63" s="48" t="s">
        <v>3137</v>
      </c>
    </row>
    <row r="64" spans="2:23">
      <c r="B64" s="23" t="str">
        <f>'A181-27'!B60</f>
        <v>&lt;组名-公司简称-A181-30-49&gt;</v>
      </c>
      <c r="C64" s="212"/>
      <c r="D64" s="212"/>
      <c r="E64" s="212"/>
      <c r="F64" s="212"/>
      <c r="G64" s="212"/>
      <c r="H64" s="212"/>
      <c r="I64" s="212"/>
      <c r="J64" s="212"/>
      <c r="K64" s="212"/>
      <c r="L64" s="212"/>
      <c r="M64" s="212" t="s">
        <v>1245</v>
      </c>
      <c r="N64" s="224"/>
      <c r="O64" s="224"/>
      <c r="P64" s="224"/>
      <c r="Q64" s="224"/>
      <c r="R64" s="47" t="s">
        <v>3133</v>
      </c>
      <c r="S64" s="224"/>
      <c r="T64" s="224"/>
      <c r="U64" s="224"/>
      <c r="V64" s="318"/>
      <c r="W64" s="48" t="s">
        <v>3138</v>
      </c>
    </row>
    <row r="65" spans="2:23">
      <c r="B65" s="23" t="str">
        <f>'A181-27'!B61</f>
        <v>&lt;组名-公司简称-A181-30-50&gt;</v>
      </c>
      <c r="C65" s="212"/>
      <c r="D65" s="212"/>
      <c r="E65" s="212"/>
      <c r="F65" s="212"/>
      <c r="G65" s="212"/>
      <c r="H65" s="212"/>
      <c r="I65" s="212"/>
      <c r="J65" s="212"/>
      <c r="K65" s="212"/>
      <c r="L65" s="212"/>
      <c r="M65" s="212" t="s">
        <v>1246</v>
      </c>
      <c r="N65" s="224"/>
      <c r="O65" s="224"/>
      <c r="P65" s="224"/>
      <c r="Q65" s="224"/>
      <c r="R65" s="47" t="s">
        <v>3134</v>
      </c>
      <c r="S65" s="224"/>
      <c r="T65" s="224"/>
      <c r="U65" s="224"/>
      <c r="V65" s="318"/>
      <c r="W65" s="48" t="s">
        <v>3139</v>
      </c>
    </row>
    <row r="66" spans="2:23">
      <c r="B66" s="32">
        <f>'A181-27'!B62</f>
        <v>0</v>
      </c>
      <c r="C66" s="227"/>
      <c r="D66" s="227"/>
      <c r="E66" s="227"/>
      <c r="F66" s="227"/>
      <c r="G66" s="227"/>
      <c r="H66" s="227"/>
      <c r="I66" s="227"/>
      <c r="J66" s="227"/>
      <c r="K66" s="227"/>
      <c r="L66" s="227"/>
      <c r="M66" s="227"/>
      <c r="N66" s="225"/>
      <c r="O66" s="225"/>
      <c r="P66" s="225"/>
      <c r="Q66" s="225"/>
      <c r="R66" s="225"/>
      <c r="S66" s="225"/>
      <c r="T66" s="225"/>
      <c r="U66" s="225"/>
      <c r="V66" s="319"/>
      <c r="W66" s="226"/>
    </row>
  </sheetData>
  <mergeCells count="7">
    <mergeCell ref="B10:B11"/>
    <mergeCell ref="C10:C11"/>
    <mergeCell ref="D10:G10"/>
    <mergeCell ref="N10:R10"/>
    <mergeCell ref="S10:W10"/>
    <mergeCell ref="J10:M10"/>
    <mergeCell ref="H10:I10"/>
  </mergeCells>
  <phoneticPr fontId="7" type="noConversion"/>
  <conditionalFormatting sqref="P12:Q33">
    <cfRule type="cellIs" dxfId="19" priority="1" stopIfTrue="1" operator="equal">
      <formula>$Y$13</formula>
    </cfRule>
    <cfRule type="cellIs" priority="3" stopIfTrue="1" operator="equal">
      <formula>$Y$13</formula>
    </cfRule>
  </conditionalFormatting>
  <conditionalFormatting sqref="U12:V33">
    <cfRule type="cellIs" dxfId="18" priority="2" stopIfTrue="1" operator="equal">
      <formula>$Y$13</formula>
    </cfRule>
  </conditionalFormatting>
  <dataValidations count="2">
    <dataValidation type="list" allowBlank="1" showInputMessage="1" showErrorMessage="1" sqref="L67:L1048576 WWD983056:WWD983073 WMH983056:WMH983073 WCL983056:WCL983073 VSP983056:VSP983073 VIT983056:VIT983073 UYX983056:UYX983073 UPB983056:UPB983073 UFF983056:UFF983073 TVJ983056:TVJ983073 TLN983056:TLN983073 TBR983056:TBR983073 SRV983056:SRV983073 SHZ983056:SHZ983073 RYD983056:RYD983073 ROH983056:ROH983073 REL983056:REL983073 QUP983056:QUP983073 QKT983056:QKT983073 QAX983056:QAX983073 PRB983056:PRB983073 PHF983056:PHF983073 OXJ983056:OXJ983073 ONN983056:ONN983073 ODR983056:ODR983073 NTV983056:NTV983073 NJZ983056:NJZ983073 NAD983056:NAD983073 MQH983056:MQH983073 MGL983056:MGL983073 LWP983056:LWP983073 LMT983056:LMT983073 LCX983056:LCX983073 KTB983056:KTB983073 KJF983056:KJF983073 JZJ983056:JZJ983073 JPN983056:JPN983073 JFR983056:JFR983073 IVV983056:IVV983073 ILZ983056:ILZ983073 ICD983056:ICD983073 HSH983056:HSH983073 HIL983056:HIL983073 GYP983056:GYP983073 GOT983056:GOT983073 GEX983056:GEX983073 FVB983056:FVB983073 FLF983056:FLF983073 FBJ983056:FBJ983073 ERN983056:ERN983073 EHR983056:EHR983073 DXV983056:DXV983073 DNZ983056:DNZ983073 DED983056:DED983073 CUH983056:CUH983073 CKL983056:CKL983073 CAP983056:CAP983073 BQT983056:BQT983073 BGX983056:BGX983073 AXB983056:AXB983073 ANF983056:ANF983073 ADJ983056:ADJ983073 TN983056:TN983073 JR983056:JR983073 U983056:V983073 WWD917520:WWD917537 WMH917520:WMH917537 WCL917520:WCL917537 VSP917520:VSP917537 VIT917520:VIT917537 UYX917520:UYX917537 UPB917520:UPB917537 UFF917520:UFF917537 TVJ917520:TVJ917537 TLN917520:TLN917537 TBR917520:TBR917537 SRV917520:SRV917537 SHZ917520:SHZ917537 RYD917520:RYD917537 ROH917520:ROH917537 REL917520:REL917537 QUP917520:QUP917537 QKT917520:QKT917537 QAX917520:QAX917537 PRB917520:PRB917537 PHF917520:PHF917537 OXJ917520:OXJ917537 ONN917520:ONN917537 ODR917520:ODR917537 NTV917520:NTV917537 NJZ917520:NJZ917537 NAD917520:NAD917537 MQH917520:MQH917537 MGL917520:MGL917537 LWP917520:LWP917537 LMT917520:LMT917537 LCX917520:LCX917537 KTB917520:KTB917537 KJF917520:KJF917537 JZJ917520:JZJ917537 JPN917520:JPN917537 JFR917520:JFR917537 IVV917520:IVV917537 ILZ917520:ILZ917537 ICD917520:ICD917537 HSH917520:HSH917537 HIL917520:HIL917537 GYP917520:GYP917537 GOT917520:GOT917537 GEX917520:GEX917537 FVB917520:FVB917537 FLF917520:FLF917537 FBJ917520:FBJ917537 ERN917520:ERN917537 EHR917520:EHR917537 DXV917520:DXV917537 DNZ917520:DNZ917537 DED917520:DED917537 CUH917520:CUH917537 CKL917520:CKL917537 CAP917520:CAP917537 BQT917520:BQT917537 BGX917520:BGX917537 AXB917520:AXB917537 ANF917520:ANF917537 ADJ917520:ADJ917537 TN917520:TN917537 JR917520:JR917537 U917520:V917537 WWD851984:WWD852001 WMH851984:WMH852001 WCL851984:WCL852001 VSP851984:VSP852001 VIT851984:VIT852001 UYX851984:UYX852001 UPB851984:UPB852001 UFF851984:UFF852001 TVJ851984:TVJ852001 TLN851984:TLN852001 TBR851984:TBR852001 SRV851984:SRV852001 SHZ851984:SHZ852001 RYD851984:RYD852001 ROH851984:ROH852001 REL851984:REL852001 QUP851984:QUP852001 QKT851984:QKT852001 QAX851984:QAX852001 PRB851984:PRB852001 PHF851984:PHF852001 OXJ851984:OXJ852001 ONN851984:ONN852001 ODR851984:ODR852001 NTV851984:NTV852001 NJZ851984:NJZ852001 NAD851984:NAD852001 MQH851984:MQH852001 MGL851984:MGL852001 LWP851984:LWP852001 LMT851984:LMT852001 LCX851984:LCX852001 KTB851984:KTB852001 KJF851984:KJF852001 JZJ851984:JZJ852001 JPN851984:JPN852001 JFR851984:JFR852001 IVV851984:IVV852001 ILZ851984:ILZ852001 ICD851984:ICD852001 HSH851984:HSH852001 HIL851984:HIL852001 GYP851984:GYP852001 GOT851984:GOT852001 GEX851984:GEX852001 FVB851984:FVB852001 FLF851984:FLF852001 FBJ851984:FBJ852001 ERN851984:ERN852001 EHR851984:EHR852001 DXV851984:DXV852001 DNZ851984:DNZ852001 DED851984:DED852001 CUH851984:CUH852001 CKL851984:CKL852001 CAP851984:CAP852001 BQT851984:BQT852001 BGX851984:BGX852001 AXB851984:AXB852001 ANF851984:ANF852001 ADJ851984:ADJ852001 TN851984:TN852001 JR851984:JR852001 U851984:V852001 WWD786448:WWD786465 WMH786448:WMH786465 WCL786448:WCL786465 VSP786448:VSP786465 VIT786448:VIT786465 UYX786448:UYX786465 UPB786448:UPB786465 UFF786448:UFF786465 TVJ786448:TVJ786465 TLN786448:TLN786465 TBR786448:TBR786465 SRV786448:SRV786465 SHZ786448:SHZ786465 RYD786448:RYD786465 ROH786448:ROH786465 REL786448:REL786465 QUP786448:QUP786465 QKT786448:QKT786465 QAX786448:QAX786465 PRB786448:PRB786465 PHF786448:PHF786465 OXJ786448:OXJ786465 ONN786448:ONN786465 ODR786448:ODR786465 NTV786448:NTV786465 NJZ786448:NJZ786465 NAD786448:NAD786465 MQH786448:MQH786465 MGL786448:MGL786465 LWP786448:LWP786465 LMT786448:LMT786465 LCX786448:LCX786465 KTB786448:KTB786465 KJF786448:KJF786465 JZJ786448:JZJ786465 JPN786448:JPN786465 JFR786448:JFR786465 IVV786448:IVV786465 ILZ786448:ILZ786465 ICD786448:ICD786465 HSH786448:HSH786465 HIL786448:HIL786465 GYP786448:GYP786465 GOT786448:GOT786465 GEX786448:GEX786465 FVB786448:FVB786465 FLF786448:FLF786465 FBJ786448:FBJ786465 ERN786448:ERN786465 EHR786448:EHR786465 DXV786448:DXV786465 DNZ786448:DNZ786465 DED786448:DED786465 CUH786448:CUH786465 CKL786448:CKL786465 CAP786448:CAP786465 BQT786448:BQT786465 BGX786448:BGX786465 AXB786448:AXB786465 ANF786448:ANF786465 ADJ786448:ADJ786465 TN786448:TN786465 JR786448:JR786465 U786448:V786465 WWD720912:WWD720929 WMH720912:WMH720929 WCL720912:WCL720929 VSP720912:VSP720929 VIT720912:VIT720929 UYX720912:UYX720929 UPB720912:UPB720929 UFF720912:UFF720929 TVJ720912:TVJ720929 TLN720912:TLN720929 TBR720912:TBR720929 SRV720912:SRV720929 SHZ720912:SHZ720929 RYD720912:RYD720929 ROH720912:ROH720929 REL720912:REL720929 QUP720912:QUP720929 QKT720912:QKT720929 QAX720912:QAX720929 PRB720912:PRB720929 PHF720912:PHF720929 OXJ720912:OXJ720929 ONN720912:ONN720929 ODR720912:ODR720929 NTV720912:NTV720929 NJZ720912:NJZ720929 NAD720912:NAD720929 MQH720912:MQH720929 MGL720912:MGL720929 LWP720912:LWP720929 LMT720912:LMT720929 LCX720912:LCX720929 KTB720912:KTB720929 KJF720912:KJF720929 JZJ720912:JZJ720929 JPN720912:JPN720929 JFR720912:JFR720929 IVV720912:IVV720929 ILZ720912:ILZ720929 ICD720912:ICD720929 HSH720912:HSH720929 HIL720912:HIL720929 GYP720912:GYP720929 GOT720912:GOT720929 GEX720912:GEX720929 FVB720912:FVB720929 FLF720912:FLF720929 FBJ720912:FBJ720929 ERN720912:ERN720929 EHR720912:EHR720929 DXV720912:DXV720929 DNZ720912:DNZ720929 DED720912:DED720929 CUH720912:CUH720929 CKL720912:CKL720929 CAP720912:CAP720929 BQT720912:BQT720929 BGX720912:BGX720929 AXB720912:AXB720929 ANF720912:ANF720929 ADJ720912:ADJ720929 TN720912:TN720929 JR720912:JR720929 U720912:V720929 WWD655376:WWD655393 WMH655376:WMH655393 WCL655376:WCL655393 VSP655376:VSP655393 VIT655376:VIT655393 UYX655376:UYX655393 UPB655376:UPB655393 UFF655376:UFF655393 TVJ655376:TVJ655393 TLN655376:TLN655393 TBR655376:TBR655393 SRV655376:SRV655393 SHZ655376:SHZ655393 RYD655376:RYD655393 ROH655376:ROH655393 REL655376:REL655393 QUP655376:QUP655393 QKT655376:QKT655393 QAX655376:QAX655393 PRB655376:PRB655393 PHF655376:PHF655393 OXJ655376:OXJ655393 ONN655376:ONN655393 ODR655376:ODR655393 NTV655376:NTV655393 NJZ655376:NJZ655393 NAD655376:NAD655393 MQH655376:MQH655393 MGL655376:MGL655393 LWP655376:LWP655393 LMT655376:LMT655393 LCX655376:LCX655393 KTB655376:KTB655393 KJF655376:KJF655393 JZJ655376:JZJ655393 JPN655376:JPN655393 JFR655376:JFR655393 IVV655376:IVV655393 ILZ655376:ILZ655393 ICD655376:ICD655393 HSH655376:HSH655393 HIL655376:HIL655393 GYP655376:GYP655393 GOT655376:GOT655393 GEX655376:GEX655393 FVB655376:FVB655393 FLF655376:FLF655393 FBJ655376:FBJ655393 ERN655376:ERN655393 EHR655376:EHR655393 DXV655376:DXV655393 DNZ655376:DNZ655393 DED655376:DED655393 CUH655376:CUH655393 CKL655376:CKL655393 CAP655376:CAP655393 BQT655376:BQT655393 BGX655376:BGX655393 AXB655376:AXB655393 ANF655376:ANF655393 ADJ655376:ADJ655393 TN655376:TN655393 JR655376:JR655393 U655376:V655393 WWD589840:WWD589857 WMH589840:WMH589857 WCL589840:WCL589857 VSP589840:VSP589857 VIT589840:VIT589857 UYX589840:UYX589857 UPB589840:UPB589857 UFF589840:UFF589857 TVJ589840:TVJ589857 TLN589840:TLN589857 TBR589840:TBR589857 SRV589840:SRV589857 SHZ589840:SHZ589857 RYD589840:RYD589857 ROH589840:ROH589857 REL589840:REL589857 QUP589840:QUP589857 QKT589840:QKT589857 QAX589840:QAX589857 PRB589840:PRB589857 PHF589840:PHF589857 OXJ589840:OXJ589857 ONN589840:ONN589857 ODR589840:ODR589857 NTV589840:NTV589857 NJZ589840:NJZ589857 NAD589840:NAD589857 MQH589840:MQH589857 MGL589840:MGL589857 LWP589840:LWP589857 LMT589840:LMT589857 LCX589840:LCX589857 KTB589840:KTB589857 KJF589840:KJF589857 JZJ589840:JZJ589857 JPN589840:JPN589857 JFR589840:JFR589857 IVV589840:IVV589857 ILZ589840:ILZ589857 ICD589840:ICD589857 HSH589840:HSH589857 HIL589840:HIL589857 GYP589840:GYP589857 GOT589840:GOT589857 GEX589840:GEX589857 FVB589840:FVB589857 FLF589840:FLF589857 FBJ589840:FBJ589857 ERN589840:ERN589857 EHR589840:EHR589857 DXV589840:DXV589857 DNZ589840:DNZ589857 DED589840:DED589857 CUH589840:CUH589857 CKL589840:CKL589857 CAP589840:CAP589857 BQT589840:BQT589857 BGX589840:BGX589857 AXB589840:AXB589857 ANF589840:ANF589857 ADJ589840:ADJ589857 TN589840:TN589857 JR589840:JR589857 U589840:V589857 WWD524304:WWD524321 WMH524304:WMH524321 WCL524304:WCL524321 VSP524304:VSP524321 VIT524304:VIT524321 UYX524304:UYX524321 UPB524304:UPB524321 UFF524304:UFF524321 TVJ524304:TVJ524321 TLN524304:TLN524321 TBR524304:TBR524321 SRV524304:SRV524321 SHZ524304:SHZ524321 RYD524304:RYD524321 ROH524304:ROH524321 REL524304:REL524321 QUP524304:QUP524321 QKT524304:QKT524321 QAX524304:QAX524321 PRB524304:PRB524321 PHF524304:PHF524321 OXJ524304:OXJ524321 ONN524304:ONN524321 ODR524304:ODR524321 NTV524304:NTV524321 NJZ524304:NJZ524321 NAD524304:NAD524321 MQH524304:MQH524321 MGL524304:MGL524321 LWP524304:LWP524321 LMT524304:LMT524321 LCX524304:LCX524321 KTB524304:KTB524321 KJF524304:KJF524321 JZJ524304:JZJ524321 JPN524304:JPN524321 JFR524304:JFR524321 IVV524304:IVV524321 ILZ524304:ILZ524321 ICD524304:ICD524321 HSH524304:HSH524321 HIL524304:HIL524321 GYP524304:GYP524321 GOT524304:GOT524321 GEX524304:GEX524321 FVB524304:FVB524321 FLF524304:FLF524321 FBJ524304:FBJ524321 ERN524304:ERN524321 EHR524304:EHR524321 DXV524304:DXV524321 DNZ524304:DNZ524321 DED524304:DED524321 CUH524304:CUH524321 CKL524304:CKL524321 CAP524304:CAP524321 BQT524304:BQT524321 BGX524304:BGX524321 AXB524304:AXB524321 ANF524304:ANF524321 ADJ524304:ADJ524321 TN524304:TN524321 JR524304:JR524321 U524304:V524321 WWD458768:WWD458785 WMH458768:WMH458785 WCL458768:WCL458785 VSP458768:VSP458785 VIT458768:VIT458785 UYX458768:UYX458785 UPB458768:UPB458785 UFF458768:UFF458785 TVJ458768:TVJ458785 TLN458768:TLN458785 TBR458768:TBR458785 SRV458768:SRV458785 SHZ458768:SHZ458785 RYD458768:RYD458785 ROH458768:ROH458785 REL458768:REL458785 QUP458768:QUP458785 QKT458768:QKT458785 QAX458768:QAX458785 PRB458768:PRB458785 PHF458768:PHF458785 OXJ458768:OXJ458785 ONN458768:ONN458785 ODR458768:ODR458785 NTV458768:NTV458785 NJZ458768:NJZ458785 NAD458768:NAD458785 MQH458768:MQH458785 MGL458768:MGL458785 LWP458768:LWP458785 LMT458768:LMT458785 LCX458768:LCX458785 KTB458768:KTB458785 KJF458768:KJF458785 JZJ458768:JZJ458785 JPN458768:JPN458785 JFR458768:JFR458785 IVV458768:IVV458785 ILZ458768:ILZ458785 ICD458768:ICD458785 HSH458768:HSH458785 HIL458768:HIL458785 GYP458768:GYP458785 GOT458768:GOT458785 GEX458768:GEX458785 FVB458768:FVB458785 FLF458768:FLF458785 FBJ458768:FBJ458785 ERN458768:ERN458785 EHR458768:EHR458785 DXV458768:DXV458785 DNZ458768:DNZ458785 DED458768:DED458785 CUH458768:CUH458785 CKL458768:CKL458785 CAP458768:CAP458785 BQT458768:BQT458785 BGX458768:BGX458785 AXB458768:AXB458785 ANF458768:ANF458785 ADJ458768:ADJ458785 TN458768:TN458785 JR458768:JR458785 U458768:V458785 WWD393232:WWD393249 WMH393232:WMH393249 WCL393232:WCL393249 VSP393232:VSP393249 VIT393232:VIT393249 UYX393232:UYX393249 UPB393232:UPB393249 UFF393232:UFF393249 TVJ393232:TVJ393249 TLN393232:TLN393249 TBR393232:TBR393249 SRV393232:SRV393249 SHZ393232:SHZ393249 RYD393232:RYD393249 ROH393232:ROH393249 REL393232:REL393249 QUP393232:QUP393249 QKT393232:QKT393249 QAX393232:QAX393249 PRB393232:PRB393249 PHF393232:PHF393249 OXJ393232:OXJ393249 ONN393232:ONN393249 ODR393232:ODR393249 NTV393232:NTV393249 NJZ393232:NJZ393249 NAD393232:NAD393249 MQH393232:MQH393249 MGL393232:MGL393249 LWP393232:LWP393249 LMT393232:LMT393249 LCX393232:LCX393249 KTB393232:KTB393249 KJF393232:KJF393249 JZJ393232:JZJ393249 JPN393232:JPN393249 JFR393232:JFR393249 IVV393232:IVV393249 ILZ393232:ILZ393249 ICD393232:ICD393249 HSH393232:HSH393249 HIL393232:HIL393249 GYP393232:GYP393249 GOT393232:GOT393249 GEX393232:GEX393249 FVB393232:FVB393249 FLF393232:FLF393249 FBJ393232:FBJ393249 ERN393232:ERN393249 EHR393232:EHR393249 DXV393232:DXV393249 DNZ393232:DNZ393249 DED393232:DED393249 CUH393232:CUH393249 CKL393232:CKL393249 CAP393232:CAP393249 BQT393232:BQT393249 BGX393232:BGX393249 AXB393232:AXB393249 ANF393232:ANF393249 ADJ393232:ADJ393249 TN393232:TN393249 JR393232:JR393249 U393232:V393249 WWD327696:WWD327713 WMH327696:WMH327713 WCL327696:WCL327713 VSP327696:VSP327713 VIT327696:VIT327713 UYX327696:UYX327713 UPB327696:UPB327713 UFF327696:UFF327713 TVJ327696:TVJ327713 TLN327696:TLN327713 TBR327696:TBR327713 SRV327696:SRV327713 SHZ327696:SHZ327713 RYD327696:RYD327713 ROH327696:ROH327713 REL327696:REL327713 QUP327696:QUP327713 QKT327696:QKT327713 QAX327696:QAX327713 PRB327696:PRB327713 PHF327696:PHF327713 OXJ327696:OXJ327713 ONN327696:ONN327713 ODR327696:ODR327713 NTV327696:NTV327713 NJZ327696:NJZ327713 NAD327696:NAD327713 MQH327696:MQH327713 MGL327696:MGL327713 LWP327696:LWP327713 LMT327696:LMT327713 LCX327696:LCX327713 KTB327696:KTB327713 KJF327696:KJF327713 JZJ327696:JZJ327713 JPN327696:JPN327713 JFR327696:JFR327713 IVV327696:IVV327713 ILZ327696:ILZ327713 ICD327696:ICD327713 HSH327696:HSH327713 HIL327696:HIL327713 GYP327696:GYP327713 GOT327696:GOT327713 GEX327696:GEX327713 FVB327696:FVB327713 FLF327696:FLF327713 FBJ327696:FBJ327713 ERN327696:ERN327713 EHR327696:EHR327713 DXV327696:DXV327713 DNZ327696:DNZ327713 DED327696:DED327713 CUH327696:CUH327713 CKL327696:CKL327713 CAP327696:CAP327713 BQT327696:BQT327713 BGX327696:BGX327713 AXB327696:AXB327713 ANF327696:ANF327713 ADJ327696:ADJ327713 TN327696:TN327713 JR327696:JR327713 U327696:V327713 WWD262160:WWD262177 WMH262160:WMH262177 WCL262160:WCL262177 VSP262160:VSP262177 VIT262160:VIT262177 UYX262160:UYX262177 UPB262160:UPB262177 UFF262160:UFF262177 TVJ262160:TVJ262177 TLN262160:TLN262177 TBR262160:TBR262177 SRV262160:SRV262177 SHZ262160:SHZ262177 RYD262160:RYD262177 ROH262160:ROH262177 REL262160:REL262177 QUP262160:QUP262177 QKT262160:QKT262177 QAX262160:QAX262177 PRB262160:PRB262177 PHF262160:PHF262177 OXJ262160:OXJ262177 ONN262160:ONN262177 ODR262160:ODR262177 NTV262160:NTV262177 NJZ262160:NJZ262177 NAD262160:NAD262177 MQH262160:MQH262177 MGL262160:MGL262177 LWP262160:LWP262177 LMT262160:LMT262177 LCX262160:LCX262177 KTB262160:KTB262177 KJF262160:KJF262177 JZJ262160:JZJ262177 JPN262160:JPN262177 JFR262160:JFR262177 IVV262160:IVV262177 ILZ262160:ILZ262177 ICD262160:ICD262177 HSH262160:HSH262177 HIL262160:HIL262177 GYP262160:GYP262177 GOT262160:GOT262177 GEX262160:GEX262177 FVB262160:FVB262177 FLF262160:FLF262177 FBJ262160:FBJ262177 ERN262160:ERN262177 EHR262160:EHR262177 DXV262160:DXV262177 DNZ262160:DNZ262177 DED262160:DED262177 CUH262160:CUH262177 CKL262160:CKL262177 CAP262160:CAP262177 BQT262160:BQT262177 BGX262160:BGX262177 AXB262160:AXB262177 ANF262160:ANF262177 ADJ262160:ADJ262177 TN262160:TN262177 JR262160:JR262177 U262160:V262177 WWD196624:WWD196641 WMH196624:WMH196641 WCL196624:WCL196641 VSP196624:VSP196641 VIT196624:VIT196641 UYX196624:UYX196641 UPB196624:UPB196641 UFF196624:UFF196641 TVJ196624:TVJ196641 TLN196624:TLN196641 TBR196624:TBR196641 SRV196624:SRV196641 SHZ196624:SHZ196641 RYD196624:RYD196641 ROH196624:ROH196641 REL196624:REL196641 QUP196624:QUP196641 QKT196624:QKT196641 QAX196624:QAX196641 PRB196624:PRB196641 PHF196624:PHF196641 OXJ196624:OXJ196641 ONN196624:ONN196641 ODR196624:ODR196641 NTV196624:NTV196641 NJZ196624:NJZ196641 NAD196624:NAD196641 MQH196624:MQH196641 MGL196624:MGL196641 LWP196624:LWP196641 LMT196624:LMT196641 LCX196624:LCX196641 KTB196624:KTB196641 KJF196624:KJF196641 JZJ196624:JZJ196641 JPN196624:JPN196641 JFR196624:JFR196641 IVV196624:IVV196641 ILZ196624:ILZ196641 ICD196624:ICD196641 HSH196624:HSH196641 HIL196624:HIL196641 GYP196624:GYP196641 GOT196624:GOT196641 GEX196624:GEX196641 FVB196624:FVB196641 FLF196624:FLF196641 FBJ196624:FBJ196641 ERN196624:ERN196641 EHR196624:EHR196641 DXV196624:DXV196641 DNZ196624:DNZ196641 DED196624:DED196641 CUH196624:CUH196641 CKL196624:CKL196641 CAP196624:CAP196641 BQT196624:BQT196641 BGX196624:BGX196641 AXB196624:AXB196641 ANF196624:ANF196641 ADJ196624:ADJ196641 TN196624:TN196641 JR196624:JR196641 U196624:V196641 WWD131088:WWD131105 WMH131088:WMH131105 WCL131088:WCL131105 VSP131088:VSP131105 VIT131088:VIT131105 UYX131088:UYX131105 UPB131088:UPB131105 UFF131088:UFF131105 TVJ131088:TVJ131105 TLN131088:TLN131105 TBR131088:TBR131105 SRV131088:SRV131105 SHZ131088:SHZ131105 RYD131088:RYD131105 ROH131088:ROH131105 REL131088:REL131105 QUP131088:QUP131105 QKT131088:QKT131105 QAX131088:QAX131105 PRB131088:PRB131105 PHF131088:PHF131105 OXJ131088:OXJ131105 ONN131088:ONN131105 ODR131088:ODR131105 NTV131088:NTV131105 NJZ131088:NJZ131105 NAD131088:NAD131105 MQH131088:MQH131105 MGL131088:MGL131105 LWP131088:LWP131105 LMT131088:LMT131105 LCX131088:LCX131105 KTB131088:KTB131105 KJF131088:KJF131105 JZJ131088:JZJ131105 JPN131088:JPN131105 JFR131088:JFR131105 IVV131088:IVV131105 ILZ131088:ILZ131105 ICD131088:ICD131105 HSH131088:HSH131105 HIL131088:HIL131105 GYP131088:GYP131105 GOT131088:GOT131105 GEX131088:GEX131105 FVB131088:FVB131105 FLF131088:FLF131105 FBJ131088:FBJ131105 ERN131088:ERN131105 EHR131088:EHR131105 DXV131088:DXV131105 DNZ131088:DNZ131105 DED131088:DED131105 CUH131088:CUH131105 CKL131088:CKL131105 CAP131088:CAP131105 BQT131088:BQT131105 BGX131088:BGX131105 AXB131088:AXB131105 ANF131088:ANF131105 ADJ131088:ADJ131105 TN131088:TN131105 JR131088:JR131105 U131088:V131105 WWD65552:WWD65569 WMH65552:WMH65569 WCL65552:WCL65569 VSP65552:VSP65569 VIT65552:VIT65569 UYX65552:UYX65569 UPB65552:UPB65569 UFF65552:UFF65569 TVJ65552:TVJ65569 TLN65552:TLN65569 TBR65552:TBR65569 SRV65552:SRV65569 SHZ65552:SHZ65569 RYD65552:RYD65569 ROH65552:ROH65569 REL65552:REL65569 QUP65552:QUP65569 QKT65552:QKT65569 QAX65552:QAX65569 PRB65552:PRB65569 PHF65552:PHF65569 OXJ65552:OXJ65569 ONN65552:ONN65569 ODR65552:ODR65569 NTV65552:NTV65569 NJZ65552:NJZ65569 NAD65552:NAD65569 MQH65552:MQH65569 MGL65552:MGL65569 LWP65552:LWP65569 LMT65552:LMT65569 LCX65552:LCX65569 KTB65552:KTB65569 KJF65552:KJF65569 JZJ65552:JZJ65569 JPN65552:JPN65569 JFR65552:JFR65569 IVV65552:IVV65569 ILZ65552:ILZ65569 ICD65552:ICD65569 HSH65552:HSH65569 HIL65552:HIL65569 GYP65552:GYP65569 GOT65552:GOT65569 GEX65552:GEX65569 FVB65552:FVB65569 FLF65552:FLF65569 FBJ65552:FBJ65569 ERN65552:ERN65569 EHR65552:EHR65569 DXV65552:DXV65569 DNZ65552:DNZ65569 DED65552:DED65569 CUH65552:CUH65569 CKL65552:CKL65569 CAP65552:CAP65569 BQT65552:BQT65569 BGX65552:BGX65569 AXB65552:AXB65569 ANF65552:ANF65569 ADJ65552:ADJ65569 TN65552:TN65569 JR65552:JR65569 U65552:V65569 WWD12:WWD33 WMH12:WMH33 WCL12:WCL33 VSP12:VSP33 VIT12:VIT33 UYX12:UYX33 UPB12:UPB33 UFF12:UFF33 TVJ12:TVJ33 TLN12:TLN33 TBR12:TBR33 SRV12:SRV33 SHZ12:SHZ33 RYD12:RYD33 ROH12:ROH33 REL12:REL33 QUP12:QUP33 QKT12:QKT33 QAX12:QAX33 PRB12:PRB33 PHF12:PHF33 OXJ12:OXJ33 ONN12:ONN33 ODR12:ODR33 NTV12:NTV33 NJZ12:NJZ33 NAD12:NAD33 MQH12:MQH33 MGL12:MGL33 LWP12:LWP33 LMT12:LMT33 LCX12:LCX33 KTB12:KTB33 KJF12:KJF33 JZJ12:JZJ33 JPN12:JPN33 JFR12:JFR33 IVV12:IVV33 ILZ12:ILZ33 ICD12:ICD33 HSH12:HSH33 HIL12:HIL33 GYP12:GYP33 GOT12:GOT33 GEX12:GEX33 FVB12:FVB33 FLF12:FLF33 FBJ12:FBJ33 ERN12:ERN33 EHR12:EHR33 DXV12:DXV33 DNZ12:DNZ33 DED12:DED33 CUH12:CUH33 CKL12:CKL33 CAP12:CAP33 BQT12:BQT33 BGX12:BGX33 AXB12:AXB33 ANF12:ANF33 ADJ12:ADJ33 TN12:TN33 JR12:JR33 P12:P33 WVZ983056:WVZ983073 WMD983056:WMD983073 WCH983056:WCH983073 VSL983056:VSL983073 VIP983056:VIP983073 UYT983056:UYT983073 UOX983056:UOX983073 UFB983056:UFB983073 TVF983056:TVF983073 TLJ983056:TLJ983073 TBN983056:TBN983073 SRR983056:SRR983073 SHV983056:SHV983073 RXZ983056:RXZ983073 ROD983056:ROD983073 REH983056:REH983073 QUL983056:QUL983073 QKP983056:QKP983073 QAT983056:QAT983073 PQX983056:PQX983073 PHB983056:PHB983073 OXF983056:OXF983073 ONJ983056:ONJ983073 ODN983056:ODN983073 NTR983056:NTR983073 NJV983056:NJV983073 MZZ983056:MZZ983073 MQD983056:MQD983073 MGH983056:MGH983073 LWL983056:LWL983073 LMP983056:LMP983073 LCT983056:LCT983073 KSX983056:KSX983073 KJB983056:KJB983073 JZF983056:JZF983073 JPJ983056:JPJ983073 JFN983056:JFN983073 IVR983056:IVR983073 ILV983056:ILV983073 IBZ983056:IBZ983073 HSD983056:HSD983073 HIH983056:HIH983073 GYL983056:GYL983073 GOP983056:GOP983073 GET983056:GET983073 FUX983056:FUX983073 FLB983056:FLB983073 FBF983056:FBF983073 ERJ983056:ERJ983073 EHN983056:EHN983073 DXR983056:DXR983073 DNV983056:DNV983073 DDZ983056:DDZ983073 CUD983056:CUD983073 CKH983056:CKH983073 CAL983056:CAL983073 BQP983056:BQP983073 BGT983056:BGT983073 AWX983056:AWX983073 ANB983056:ANB983073 ADF983056:ADF983073 TJ983056:TJ983073 JN983056:JN983073 P983056:Q983073 WVZ917520:WVZ917537 WMD917520:WMD917537 WCH917520:WCH917537 VSL917520:VSL917537 VIP917520:VIP917537 UYT917520:UYT917537 UOX917520:UOX917537 UFB917520:UFB917537 TVF917520:TVF917537 TLJ917520:TLJ917537 TBN917520:TBN917537 SRR917520:SRR917537 SHV917520:SHV917537 RXZ917520:RXZ917537 ROD917520:ROD917537 REH917520:REH917537 QUL917520:QUL917537 QKP917520:QKP917537 QAT917520:QAT917537 PQX917520:PQX917537 PHB917520:PHB917537 OXF917520:OXF917537 ONJ917520:ONJ917537 ODN917520:ODN917537 NTR917520:NTR917537 NJV917520:NJV917537 MZZ917520:MZZ917537 MQD917520:MQD917537 MGH917520:MGH917537 LWL917520:LWL917537 LMP917520:LMP917537 LCT917520:LCT917537 KSX917520:KSX917537 KJB917520:KJB917537 JZF917520:JZF917537 JPJ917520:JPJ917537 JFN917520:JFN917537 IVR917520:IVR917537 ILV917520:ILV917537 IBZ917520:IBZ917537 HSD917520:HSD917537 HIH917520:HIH917537 GYL917520:GYL917537 GOP917520:GOP917537 GET917520:GET917537 FUX917520:FUX917537 FLB917520:FLB917537 FBF917520:FBF917537 ERJ917520:ERJ917537 EHN917520:EHN917537 DXR917520:DXR917537 DNV917520:DNV917537 DDZ917520:DDZ917537 CUD917520:CUD917537 CKH917520:CKH917537 CAL917520:CAL917537 BQP917520:BQP917537 BGT917520:BGT917537 AWX917520:AWX917537 ANB917520:ANB917537 ADF917520:ADF917537 TJ917520:TJ917537 JN917520:JN917537 P917520:Q917537 WVZ851984:WVZ852001 WMD851984:WMD852001 WCH851984:WCH852001 VSL851984:VSL852001 VIP851984:VIP852001 UYT851984:UYT852001 UOX851984:UOX852001 UFB851984:UFB852001 TVF851984:TVF852001 TLJ851984:TLJ852001 TBN851984:TBN852001 SRR851984:SRR852001 SHV851984:SHV852001 RXZ851984:RXZ852001 ROD851984:ROD852001 REH851984:REH852001 QUL851984:QUL852001 QKP851984:QKP852001 QAT851984:QAT852001 PQX851984:PQX852001 PHB851984:PHB852001 OXF851984:OXF852001 ONJ851984:ONJ852001 ODN851984:ODN852001 NTR851984:NTR852001 NJV851984:NJV852001 MZZ851984:MZZ852001 MQD851984:MQD852001 MGH851984:MGH852001 LWL851984:LWL852001 LMP851984:LMP852001 LCT851984:LCT852001 KSX851984:KSX852001 KJB851984:KJB852001 JZF851984:JZF852001 JPJ851984:JPJ852001 JFN851984:JFN852001 IVR851984:IVR852001 ILV851984:ILV852001 IBZ851984:IBZ852001 HSD851984:HSD852001 HIH851984:HIH852001 GYL851984:GYL852001 GOP851984:GOP852001 GET851984:GET852001 FUX851984:FUX852001 FLB851984:FLB852001 FBF851984:FBF852001 ERJ851984:ERJ852001 EHN851984:EHN852001 DXR851984:DXR852001 DNV851984:DNV852001 DDZ851984:DDZ852001 CUD851984:CUD852001 CKH851984:CKH852001 CAL851984:CAL852001 BQP851984:BQP852001 BGT851984:BGT852001 AWX851984:AWX852001 ANB851984:ANB852001 ADF851984:ADF852001 TJ851984:TJ852001 JN851984:JN852001 P851984:Q852001 WVZ786448:WVZ786465 WMD786448:WMD786465 WCH786448:WCH786465 VSL786448:VSL786465 VIP786448:VIP786465 UYT786448:UYT786465 UOX786448:UOX786465 UFB786448:UFB786465 TVF786448:TVF786465 TLJ786448:TLJ786465 TBN786448:TBN786465 SRR786448:SRR786465 SHV786448:SHV786465 RXZ786448:RXZ786465 ROD786448:ROD786465 REH786448:REH786465 QUL786448:QUL786465 QKP786448:QKP786465 QAT786448:QAT786465 PQX786448:PQX786465 PHB786448:PHB786465 OXF786448:OXF786465 ONJ786448:ONJ786465 ODN786448:ODN786465 NTR786448:NTR786465 NJV786448:NJV786465 MZZ786448:MZZ786465 MQD786448:MQD786465 MGH786448:MGH786465 LWL786448:LWL786465 LMP786448:LMP786465 LCT786448:LCT786465 KSX786448:KSX786465 KJB786448:KJB786465 JZF786448:JZF786465 JPJ786448:JPJ786465 JFN786448:JFN786465 IVR786448:IVR786465 ILV786448:ILV786465 IBZ786448:IBZ786465 HSD786448:HSD786465 HIH786448:HIH786465 GYL786448:GYL786465 GOP786448:GOP786465 GET786448:GET786465 FUX786448:FUX786465 FLB786448:FLB786465 FBF786448:FBF786465 ERJ786448:ERJ786465 EHN786448:EHN786465 DXR786448:DXR786465 DNV786448:DNV786465 DDZ786448:DDZ786465 CUD786448:CUD786465 CKH786448:CKH786465 CAL786448:CAL786465 BQP786448:BQP786465 BGT786448:BGT786465 AWX786448:AWX786465 ANB786448:ANB786465 ADF786448:ADF786465 TJ786448:TJ786465 JN786448:JN786465 P786448:Q786465 WVZ720912:WVZ720929 WMD720912:WMD720929 WCH720912:WCH720929 VSL720912:VSL720929 VIP720912:VIP720929 UYT720912:UYT720929 UOX720912:UOX720929 UFB720912:UFB720929 TVF720912:TVF720929 TLJ720912:TLJ720929 TBN720912:TBN720929 SRR720912:SRR720929 SHV720912:SHV720929 RXZ720912:RXZ720929 ROD720912:ROD720929 REH720912:REH720929 QUL720912:QUL720929 QKP720912:QKP720929 QAT720912:QAT720929 PQX720912:PQX720929 PHB720912:PHB720929 OXF720912:OXF720929 ONJ720912:ONJ720929 ODN720912:ODN720929 NTR720912:NTR720929 NJV720912:NJV720929 MZZ720912:MZZ720929 MQD720912:MQD720929 MGH720912:MGH720929 LWL720912:LWL720929 LMP720912:LMP720929 LCT720912:LCT720929 KSX720912:KSX720929 KJB720912:KJB720929 JZF720912:JZF720929 JPJ720912:JPJ720929 JFN720912:JFN720929 IVR720912:IVR720929 ILV720912:ILV720929 IBZ720912:IBZ720929 HSD720912:HSD720929 HIH720912:HIH720929 GYL720912:GYL720929 GOP720912:GOP720929 GET720912:GET720929 FUX720912:FUX720929 FLB720912:FLB720929 FBF720912:FBF720929 ERJ720912:ERJ720929 EHN720912:EHN720929 DXR720912:DXR720929 DNV720912:DNV720929 DDZ720912:DDZ720929 CUD720912:CUD720929 CKH720912:CKH720929 CAL720912:CAL720929 BQP720912:BQP720929 BGT720912:BGT720929 AWX720912:AWX720929 ANB720912:ANB720929 ADF720912:ADF720929 TJ720912:TJ720929 JN720912:JN720929 P720912:Q720929 WVZ655376:WVZ655393 WMD655376:WMD655393 WCH655376:WCH655393 VSL655376:VSL655393 VIP655376:VIP655393 UYT655376:UYT655393 UOX655376:UOX655393 UFB655376:UFB655393 TVF655376:TVF655393 TLJ655376:TLJ655393 TBN655376:TBN655393 SRR655376:SRR655393 SHV655376:SHV655393 RXZ655376:RXZ655393 ROD655376:ROD655393 REH655376:REH655393 QUL655376:QUL655393 QKP655376:QKP655393 QAT655376:QAT655393 PQX655376:PQX655393 PHB655376:PHB655393 OXF655376:OXF655393 ONJ655376:ONJ655393 ODN655376:ODN655393 NTR655376:NTR655393 NJV655376:NJV655393 MZZ655376:MZZ655393 MQD655376:MQD655393 MGH655376:MGH655393 LWL655376:LWL655393 LMP655376:LMP655393 LCT655376:LCT655393 KSX655376:KSX655393 KJB655376:KJB655393 JZF655376:JZF655393 JPJ655376:JPJ655393 JFN655376:JFN655393 IVR655376:IVR655393 ILV655376:ILV655393 IBZ655376:IBZ655393 HSD655376:HSD655393 HIH655376:HIH655393 GYL655376:GYL655393 GOP655376:GOP655393 GET655376:GET655393 FUX655376:FUX655393 FLB655376:FLB655393 FBF655376:FBF655393 ERJ655376:ERJ655393 EHN655376:EHN655393 DXR655376:DXR655393 DNV655376:DNV655393 DDZ655376:DDZ655393 CUD655376:CUD655393 CKH655376:CKH655393 CAL655376:CAL655393 BQP655376:BQP655393 BGT655376:BGT655393 AWX655376:AWX655393 ANB655376:ANB655393 ADF655376:ADF655393 TJ655376:TJ655393 JN655376:JN655393 P655376:Q655393 WVZ589840:WVZ589857 WMD589840:WMD589857 WCH589840:WCH589857 VSL589840:VSL589857 VIP589840:VIP589857 UYT589840:UYT589857 UOX589840:UOX589857 UFB589840:UFB589857 TVF589840:TVF589857 TLJ589840:TLJ589857 TBN589840:TBN589857 SRR589840:SRR589857 SHV589840:SHV589857 RXZ589840:RXZ589857 ROD589840:ROD589857 REH589840:REH589857 QUL589840:QUL589857 QKP589840:QKP589857 QAT589840:QAT589857 PQX589840:PQX589857 PHB589840:PHB589857 OXF589840:OXF589857 ONJ589840:ONJ589857 ODN589840:ODN589857 NTR589840:NTR589857 NJV589840:NJV589857 MZZ589840:MZZ589857 MQD589840:MQD589857 MGH589840:MGH589857 LWL589840:LWL589857 LMP589840:LMP589857 LCT589840:LCT589857 KSX589840:KSX589857 KJB589840:KJB589857 JZF589840:JZF589857 JPJ589840:JPJ589857 JFN589840:JFN589857 IVR589840:IVR589857 ILV589840:ILV589857 IBZ589840:IBZ589857 HSD589840:HSD589857 HIH589840:HIH589857 GYL589840:GYL589857 GOP589840:GOP589857 GET589840:GET589857 FUX589840:FUX589857 FLB589840:FLB589857 FBF589840:FBF589857 ERJ589840:ERJ589857 EHN589840:EHN589857 DXR589840:DXR589857 DNV589840:DNV589857 DDZ589840:DDZ589857 CUD589840:CUD589857 CKH589840:CKH589857 CAL589840:CAL589857 BQP589840:BQP589857 BGT589840:BGT589857 AWX589840:AWX589857 ANB589840:ANB589857 ADF589840:ADF589857 TJ589840:TJ589857 JN589840:JN589857 P589840:Q589857 WVZ524304:WVZ524321 WMD524304:WMD524321 WCH524304:WCH524321 VSL524304:VSL524321 VIP524304:VIP524321 UYT524304:UYT524321 UOX524304:UOX524321 UFB524304:UFB524321 TVF524304:TVF524321 TLJ524304:TLJ524321 TBN524304:TBN524321 SRR524304:SRR524321 SHV524304:SHV524321 RXZ524304:RXZ524321 ROD524304:ROD524321 REH524304:REH524321 QUL524304:QUL524321 QKP524304:QKP524321 QAT524304:QAT524321 PQX524304:PQX524321 PHB524304:PHB524321 OXF524304:OXF524321 ONJ524304:ONJ524321 ODN524304:ODN524321 NTR524304:NTR524321 NJV524304:NJV524321 MZZ524304:MZZ524321 MQD524304:MQD524321 MGH524304:MGH524321 LWL524304:LWL524321 LMP524304:LMP524321 LCT524304:LCT524321 KSX524304:KSX524321 KJB524304:KJB524321 JZF524304:JZF524321 JPJ524304:JPJ524321 JFN524304:JFN524321 IVR524304:IVR524321 ILV524304:ILV524321 IBZ524304:IBZ524321 HSD524304:HSD524321 HIH524304:HIH524321 GYL524304:GYL524321 GOP524304:GOP524321 GET524304:GET524321 FUX524304:FUX524321 FLB524304:FLB524321 FBF524304:FBF524321 ERJ524304:ERJ524321 EHN524304:EHN524321 DXR524304:DXR524321 DNV524304:DNV524321 DDZ524304:DDZ524321 CUD524304:CUD524321 CKH524304:CKH524321 CAL524304:CAL524321 BQP524304:BQP524321 BGT524304:BGT524321 AWX524304:AWX524321 ANB524304:ANB524321 ADF524304:ADF524321 TJ524304:TJ524321 JN524304:JN524321 P524304:Q524321 WVZ458768:WVZ458785 WMD458768:WMD458785 WCH458768:WCH458785 VSL458768:VSL458785 VIP458768:VIP458785 UYT458768:UYT458785 UOX458768:UOX458785 UFB458768:UFB458785 TVF458768:TVF458785 TLJ458768:TLJ458785 TBN458768:TBN458785 SRR458768:SRR458785 SHV458768:SHV458785 RXZ458768:RXZ458785 ROD458768:ROD458785 REH458768:REH458785 QUL458768:QUL458785 QKP458768:QKP458785 QAT458768:QAT458785 PQX458768:PQX458785 PHB458768:PHB458785 OXF458768:OXF458785 ONJ458768:ONJ458785 ODN458768:ODN458785 NTR458768:NTR458785 NJV458768:NJV458785 MZZ458768:MZZ458785 MQD458768:MQD458785 MGH458768:MGH458785 LWL458768:LWL458785 LMP458768:LMP458785 LCT458768:LCT458785 KSX458768:KSX458785 KJB458768:KJB458785 JZF458768:JZF458785 JPJ458768:JPJ458785 JFN458768:JFN458785 IVR458768:IVR458785 ILV458768:ILV458785 IBZ458768:IBZ458785 HSD458768:HSD458785 HIH458768:HIH458785 GYL458768:GYL458785 GOP458768:GOP458785 GET458768:GET458785 FUX458768:FUX458785 FLB458768:FLB458785 FBF458768:FBF458785 ERJ458768:ERJ458785 EHN458768:EHN458785 DXR458768:DXR458785 DNV458768:DNV458785 DDZ458768:DDZ458785 CUD458768:CUD458785 CKH458768:CKH458785 CAL458768:CAL458785 BQP458768:BQP458785 BGT458768:BGT458785 AWX458768:AWX458785 ANB458768:ANB458785 ADF458768:ADF458785 TJ458768:TJ458785 JN458768:JN458785 P458768:Q458785 WVZ393232:WVZ393249 WMD393232:WMD393249 WCH393232:WCH393249 VSL393232:VSL393249 VIP393232:VIP393249 UYT393232:UYT393249 UOX393232:UOX393249 UFB393232:UFB393249 TVF393232:TVF393249 TLJ393232:TLJ393249 TBN393232:TBN393249 SRR393232:SRR393249 SHV393232:SHV393249 RXZ393232:RXZ393249 ROD393232:ROD393249 REH393232:REH393249 QUL393232:QUL393249 QKP393232:QKP393249 QAT393232:QAT393249 PQX393232:PQX393249 PHB393232:PHB393249 OXF393232:OXF393249 ONJ393232:ONJ393249 ODN393232:ODN393249 NTR393232:NTR393249 NJV393232:NJV393249 MZZ393232:MZZ393249 MQD393232:MQD393249 MGH393232:MGH393249 LWL393232:LWL393249 LMP393232:LMP393249 LCT393232:LCT393249 KSX393232:KSX393249 KJB393232:KJB393249 JZF393232:JZF393249 JPJ393232:JPJ393249 JFN393232:JFN393249 IVR393232:IVR393249 ILV393232:ILV393249 IBZ393232:IBZ393249 HSD393232:HSD393249 HIH393232:HIH393249 GYL393232:GYL393249 GOP393232:GOP393249 GET393232:GET393249 FUX393232:FUX393249 FLB393232:FLB393249 FBF393232:FBF393249 ERJ393232:ERJ393249 EHN393232:EHN393249 DXR393232:DXR393249 DNV393232:DNV393249 DDZ393232:DDZ393249 CUD393232:CUD393249 CKH393232:CKH393249 CAL393232:CAL393249 BQP393232:BQP393249 BGT393232:BGT393249 AWX393232:AWX393249 ANB393232:ANB393249 ADF393232:ADF393249 TJ393232:TJ393249 JN393232:JN393249 P393232:Q393249 WVZ327696:WVZ327713 WMD327696:WMD327713 WCH327696:WCH327713 VSL327696:VSL327713 VIP327696:VIP327713 UYT327696:UYT327713 UOX327696:UOX327713 UFB327696:UFB327713 TVF327696:TVF327713 TLJ327696:TLJ327713 TBN327696:TBN327713 SRR327696:SRR327713 SHV327696:SHV327713 RXZ327696:RXZ327713 ROD327696:ROD327713 REH327696:REH327713 QUL327696:QUL327713 QKP327696:QKP327713 QAT327696:QAT327713 PQX327696:PQX327713 PHB327696:PHB327713 OXF327696:OXF327713 ONJ327696:ONJ327713 ODN327696:ODN327713 NTR327696:NTR327713 NJV327696:NJV327713 MZZ327696:MZZ327713 MQD327696:MQD327713 MGH327696:MGH327713 LWL327696:LWL327713 LMP327696:LMP327713 LCT327696:LCT327713 KSX327696:KSX327713 KJB327696:KJB327713 JZF327696:JZF327713 JPJ327696:JPJ327713 JFN327696:JFN327713 IVR327696:IVR327713 ILV327696:ILV327713 IBZ327696:IBZ327713 HSD327696:HSD327713 HIH327696:HIH327713 GYL327696:GYL327713 GOP327696:GOP327713 GET327696:GET327713 FUX327696:FUX327713 FLB327696:FLB327713 FBF327696:FBF327713 ERJ327696:ERJ327713 EHN327696:EHN327713 DXR327696:DXR327713 DNV327696:DNV327713 DDZ327696:DDZ327713 CUD327696:CUD327713 CKH327696:CKH327713 CAL327696:CAL327713 BQP327696:BQP327713 BGT327696:BGT327713 AWX327696:AWX327713 ANB327696:ANB327713 ADF327696:ADF327713 TJ327696:TJ327713 JN327696:JN327713 P327696:Q327713 WVZ262160:WVZ262177 WMD262160:WMD262177 WCH262160:WCH262177 VSL262160:VSL262177 VIP262160:VIP262177 UYT262160:UYT262177 UOX262160:UOX262177 UFB262160:UFB262177 TVF262160:TVF262177 TLJ262160:TLJ262177 TBN262160:TBN262177 SRR262160:SRR262177 SHV262160:SHV262177 RXZ262160:RXZ262177 ROD262160:ROD262177 REH262160:REH262177 QUL262160:QUL262177 QKP262160:QKP262177 QAT262160:QAT262177 PQX262160:PQX262177 PHB262160:PHB262177 OXF262160:OXF262177 ONJ262160:ONJ262177 ODN262160:ODN262177 NTR262160:NTR262177 NJV262160:NJV262177 MZZ262160:MZZ262177 MQD262160:MQD262177 MGH262160:MGH262177 LWL262160:LWL262177 LMP262160:LMP262177 LCT262160:LCT262177 KSX262160:KSX262177 KJB262160:KJB262177 JZF262160:JZF262177 JPJ262160:JPJ262177 JFN262160:JFN262177 IVR262160:IVR262177 ILV262160:ILV262177 IBZ262160:IBZ262177 HSD262160:HSD262177 HIH262160:HIH262177 GYL262160:GYL262177 GOP262160:GOP262177 GET262160:GET262177 FUX262160:FUX262177 FLB262160:FLB262177 FBF262160:FBF262177 ERJ262160:ERJ262177 EHN262160:EHN262177 DXR262160:DXR262177 DNV262160:DNV262177 DDZ262160:DDZ262177 CUD262160:CUD262177 CKH262160:CKH262177 CAL262160:CAL262177 BQP262160:BQP262177 BGT262160:BGT262177 AWX262160:AWX262177 ANB262160:ANB262177 ADF262160:ADF262177 TJ262160:TJ262177 JN262160:JN262177 P262160:Q262177 WVZ196624:WVZ196641 WMD196624:WMD196641 WCH196624:WCH196641 VSL196624:VSL196641 VIP196624:VIP196641 UYT196624:UYT196641 UOX196624:UOX196641 UFB196624:UFB196641 TVF196624:TVF196641 TLJ196624:TLJ196641 TBN196624:TBN196641 SRR196624:SRR196641 SHV196624:SHV196641 RXZ196624:RXZ196641 ROD196624:ROD196641 REH196624:REH196641 QUL196624:QUL196641 QKP196624:QKP196641 QAT196624:QAT196641 PQX196624:PQX196641 PHB196624:PHB196641 OXF196624:OXF196641 ONJ196624:ONJ196641 ODN196624:ODN196641 NTR196624:NTR196641 NJV196624:NJV196641 MZZ196624:MZZ196641 MQD196624:MQD196641 MGH196624:MGH196641 LWL196624:LWL196641 LMP196624:LMP196641 LCT196624:LCT196641 KSX196624:KSX196641 KJB196624:KJB196641 JZF196624:JZF196641 JPJ196624:JPJ196641 JFN196624:JFN196641 IVR196624:IVR196641 ILV196624:ILV196641 IBZ196624:IBZ196641 HSD196624:HSD196641 HIH196624:HIH196641 GYL196624:GYL196641 GOP196624:GOP196641 GET196624:GET196641 FUX196624:FUX196641 FLB196624:FLB196641 FBF196624:FBF196641 ERJ196624:ERJ196641 EHN196624:EHN196641 DXR196624:DXR196641 DNV196624:DNV196641 DDZ196624:DDZ196641 CUD196624:CUD196641 CKH196624:CKH196641 CAL196624:CAL196641 BQP196624:BQP196641 BGT196624:BGT196641 AWX196624:AWX196641 ANB196624:ANB196641 ADF196624:ADF196641 TJ196624:TJ196641 JN196624:JN196641 P196624:Q196641 WVZ131088:WVZ131105 WMD131088:WMD131105 WCH131088:WCH131105 VSL131088:VSL131105 VIP131088:VIP131105 UYT131088:UYT131105 UOX131088:UOX131105 UFB131088:UFB131105 TVF131088:TVF131105 TLJ131088:TLJ131105 TBN131088:TBN131105 SRR131088:SRR131105 SHV131088:SHV131105 RXZ131088:RXZ131105 ROD131088:ROD131105 REH131088:REH131105 QUL131088:QUL131105 QKP131088:QKP131105 QAT131088:QAT131105 PQX131088:PQX131105 PHB131088:PHB131105 OXF131088:OXF131105 ONJ131088:ONJ131105 ODN131088:ODN131105 NTR131088:NTR131105 NJV131088:NJV131105 MZZ131088:MZZ131105 MQD131088:MQD131105 MGH131088:MGH131105 LWL131088:LWL131105 LMP131088:LMP131105 LCT131088:LCT131105 KSX131088:KSX131105 KJB131088:KJB131105 JZF131088:JZF131105 JPJ131088:JPJ131105 JFN131088:JFN131105 IVR131088:IVR131105 ILV131088:ILV131105 IBZ131088:IBZ131105 HSD131088:HSD131105 HIH131088:HIH131105 GYL131088:GYL131105 GOP131088:GOP131105 GET131088:GET131105 FUX131088:FUX131105 FLB131088:FLB131105 FBF131088:FBF131105 ERJ131088:ERJ131105 EHN131088:EHN131105 DXR131088:DXR131105 DNV131088:DNV131105 DDZ131088:DDZ131105 CUD131088:CUD131105 CKH131088:CKH131105 CAL131088:CAL131105 BQP131088:BQP131105 BGT131088:BGT131105 AWX131088:AWX131105 ANB131088:ANB131105 ADF131088:ADF131105 TJ131088:TJ131105 JN131088:JN131105 P131088:Q131105 WVZ65552:WVZ65569 WMD65552:WMD65569 WCH65552:WCH65569 VSL65552:VSL65569 VIP65552:VIP65569 UYT65552:UYT65569 UOX65552:UOX65569 UFB65552:UFB65569 TVF65552:TVF65569 TLJ65552:TLJ65569 TBN65552:TBN65569 SRR65552:SRR65569 SHV65552:SHV65569 RXZ65552:RXZ65569 ROD65552:ROD65569 REH65552:REH65569 QUL65552:QUL65569 QKP65552:QKP65569 QAT65552:QAT65569 PQX65552:PQX65569 PHB65552:PHB65569 OXF65552:OXF65569 ONJ65552:ONJ65569 ODN65552:ODN65569 NTR65552:NTR65569 NJV65552:NJV65569 MZZ65552:MZZ65569 MQD65552:MQD65569 MGH65552:MGH65569 LWL65552:LWL65569 LMP65552:LMP65569 LCT65552:LCT65569 KSX65552:KSX65569 KJB65552:KJB65569 JZF65552:JZF65569 JPJ65552:JPJ65569 JFN65552:JFN65569 IVR65552:IVR65569 ILV65552:ILV65569 IBZ65552:IBZ65569 HSD65552:HSD65569 HIH65552:HIH65569 GYL65552:GYL65569 GOP65552:GOP65569 GET65552:GET65569 FUX65552:FUX65569 FLB65552:FLB65569 FBF65552:FBF65569 ERJ65552:ERJ65569 EHN65552:EHN65569 DXR65552:DXR65569 DNV65552:DNV65569 DDZ65552:DDZ65569 CUD65552:CUD65569 CKH65552:CKH65569 CAL65552:CAL65569 BQP65552:BQP65569 BGT65552:BGT65569 AWX65552:AWX65569 ANB65552:ANB65569 ADF65552:ADF65569 TJ65552:TJ65569 JN65552:JN65569 P65552:Q65569 WVZ12:WVZ33 WMD12:WMD33 WCH12:WCH33 VSL12:VSL33 VIP12:VIP33 UYT12:UYT33 UOX12:UOX33 UFB12:UFB33 TVF12:TVF33 TLJ12:TLJ33 TBN12:TBN33 SRR12:SRR33 SHV12:SHV33 RXZ12:RXZ33 ROD12:ROD33 REH12:REH33 QUL12:QUL33 QKP12:QKP33 QAT12:QAT33 PQX12:PQX33 PHB12:PHB33 OXF12:OXF33 ONJ12:ONJ33 ODN12:ODN33 NTR12:NTR33 NJV12:NJV33 MZZ12:MZZ33 MQD12:MQD33 MGH12:MGH33 LWL12:LWL33 LMP12:LMP33 LCT12:LCT33 KSX12:KSX33 KJB12:KJB33 JZF12:JZF33 JPJ12:JPJ33 JFN12:JFN33 IVR12:IVR33 ILV12:ILV33 IBZ12:IBZ33 HSD12:HSD33 HIH12:HIH33 GYL12:GYL33 GOP12:GOP33 GET12:GET33 FUX12:FUX33 FLB12:FLB33 FBF12:FBF33 ERJ12:ERJ33 EHN12:EHN33 DXR12:DXR33 DNV12:DNV33 DDZ12:DDZ33 CUD12:CUD33 CKH12:CKH33 CAL12:CAL33 BQP12:BQP33 BGT12:BGT33 AWX12:AWX33 ANB12:ANB33 ADF12:ADF33 TJ12:TJ33 JN12:JN33 K1:K1048576 L1:L10 U12:U33">
      <formula1>$Y$12:$Y$13</formula1>
    </dataValidation>
    <dataValidation type="list" allowBlank="1" showInputMessage="1" showErrorMessage="1" sqref="J1:J1048576">
      <formula1>$Z$12:$Z$21</formula1>
    </dataValidation>
  </dataValidations>
  <hyperlinks>
    <hyperlink ref="T1" location="目录!A1" display="目录!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pageSetUpPr fitToPage="1"/>
  </sheetPr>
  <dimension ref="B1:V99"/>
  <sheetViews>
    <sheetView zoomScale="70" zoomScaleNormal="70" zoomScalePageLayoutView="70" workbookViewId="0">
      <pane xSplit="15" ySplit="13" topLeftCell="P14" activePane="bottomRight" state="frozen"/>
      <selection activeCell="F4" sqref="F4"/>
      <selection pane="topRight" activeCell="F4" sqref="F4"/>
      <selection pane="bottomLeft" activeCell="F4" sqref="F4"/>
      <selection pane="bottomRight" activeCell="K80" sqref="K80"/>
    </sheetView>
  </sheetViews>
  <sheetFormatPr defaultColWidth="8.875" defaultRowHeight="12"/>
  <cols>
    <col min="1" max="1" width="4" style="29" customWidth="1"/>
    <col min="2" max="2" width="17" style="29" customWidth="1"/>
    <col min="3" max="3" width="23.125" style="29" bestFit="1" customWidth="1"/>
    <col min="4" max="4" width="18" style="29" customWidth="1"/>
    <col min="5" max="5" width="8.625" style="29" customWidth="1"/>
    <col min="6" max="7" width="16" style="29" customWidth="1"/>
    <col min="8" max="8" width="8" style="29" bestFit="1" customWidth="1"/>
    <col min="9" max="256" width="8.875" style="29"/>
    <col min="257" max="257" width="4" style="29" customWidth="1"/>
    <col min="258" max="258" width="17" style="29" customWidth="1"/>
    <col min="259" max="259" width="23.125" style="29" bestFit="1" customWidth="1"/>
    <col min="260" max="260" width="18" style="29" customWidth="1"/>
    <col min="261" max="261" width="8.625" style="29" customWidth="1"/>
    <col min="262" max="263" width="16" style="29" customWidth="1"/>
    <col min="264" max="264" width="8" style="29" bestFit="1" customWidth="1"/>
    <col min="265" max="512" width="8.875" style="29"/>
    <col min="513" max="513" width="4" style="29" customWidth="1"/>
    <col min="514" max="514" width="17" style="29" customWidth="1"/>
    <col min="515" max="515" width="23.125" style="29" bestFit="1" customWidth="1"/>
    <col min="516" max="516" width="18" style="29" customWidth="1"/>
    <col min="517" max="517" width="8.625" style="29" customWidth="1"/>
    <col min="518" max="519" width="16" style="29" customWidth="1"/>
    <col min="520" max="520" width="8" style="29" bestFit="1" customWidth="1"/>
    <col min="521" max="768" width="8.875" style="29"/>
    <col min="769" max="769" width="4" style="29" customWidth="1"/>
    <col min="770" max="770" width="17" style="29" customWidth="1"/>
    <col min="771" max="771" width="23.125" style="29" bestFit="1" customWidth="1"/>
    <col min="772" max="772" width="18" style="29" customWidth="1"/>
    <col min="773" max="773" width="8.625" style="29" customWidth="1"/>
    <col min="774" max="775" width="16" style="29" customWidth="1"/>
    <col min="776" max="776" width="8" style="29" bestFit="1" customWidth="1"/>
    <col min="777" max="1024" width="8.875" style="29"/>
    <col min="1025" max="1025" width="4" style="29" customWidth="1"/>
    <col min="1026" max="1026" width="17" style="29" customWidth="1"/>
    <col min="1027" max="1027" width="23.125" style="29" bestFit="1" customWidth="1"/>
    <col min="1028" max="1028" width="18" style="29" customWidth="1"/>
    <col min="1029" max="1029" width="8.625" style="29" customWidth="1"/>
    <col min="1030" max="1031" width="16" style="29" customWidth="1"/>
    <col min="1032" max="1032" width="8" style="29" bestFit="1" customWidth="1"/>
    <col min="1033" max="1280" width="8.875" style="29"/>
    <col min="1281" max="1281" width="4" style="29" customWidth="1"/>
    <col min="1282" max="1282" width="17" style="29" customWidth="1"/>
    <col min="1283" max="1283" width="23.125" style="29" bestFit="1" customWidth="1"/>
    <col min="1284" max="1284" width="18" style="29" customWidth="1"/>
    <col min="1285" max="1285" width="8.625" style="29" customWidth="1"/>
    <col min="1286" max="1287" width="16" style="29" customWidth="1"/>
    <col min="1288" max="1288" width="8" style="29" bestFit="1" customWidth="1"/>
    <col min="1289" max="1536" width="8.875" style="29"/>
    <col min="1537" max="1537" width="4" style="29" customWidth="1"/>
    <col min="1538" max="1538" width="17" style="29" customWidth="1"/>
    <col min="1539" max="1539" width="23.125" style="29" bestFit="1" customWidth="1"/>
    <col min="1540" max="1540" width="18" style="29" customWidth="1"/>
    <col min="1541" max="1541" width="8.625" style="29" customWidth="1"/>
    <col min="1542" max="1543" width="16" style="29" customWidth="1"/>
    <col min="1544" max="1544" width="8" style="29" bestFit="1" customWidth="1"/>
    <col min="1545" max="1792" width="8.875" style="29"/>
    <col min="1793" max="1793" width="4" style="29" customWidth="1"/>
    <col min="1794" max="1794" width="17" style="29" customWidth="1"/>
    <col min="1795" max="1795" width="23.125" style="29" bestFit="1" customWidth="1"/>
    <col min="1796" max="1796" width="18" style="29" customWidth="1"/>
    <col min="1797" max="1797" width="8.625" style="29" customWidth="1"/>
    <col min="1798" max="1799" width="16" style="29" customWidth="1"/>
    <col min="1800" max="1800" width="8" style="29" bestFit="1" customWidth="1"/>
    <col min="1801" max="2048" width="8.875" style="29"/>
    <col min="2049" max="2049" width="4" style="29" customWidth="1"/>
    <col min="2050" max="2050" width="17" style="29" customWidth="1"/>
    <col min="2051" max="2051" width="23.125" style="29" bestFit="1" customWidth="1"/>
    <col min="2052" max="2052" width="18" style="29" customWidth="1"/>
    <col min="2053" max="2053" width="8.625" style="29" customWidth="1"/>
    <col min="2054" max="2055" width="16" style="29" customWidth="1"/>
    <col min="2056" max="2056" width="8" style="29" bestFit="1" customWidth="1"/>
    <col min="2057" max="2304" width="8.875" style="29"/>
    <col min="2305" max="2305" width="4" style="29" customWidth="1"/>
    <col min="2306" max="2306" width="17" style="29" customWidth="1"/>
    <col min="2307" max="2307" width="23.125" style="29" bestFit="1" customWidth="1"/>
    <col min="2308" max="2308" width="18" style="29" customWidth="1"/>
    <col min="2309" max="2309" width="8.625" style="29" customWidth="1"/>
    <col min="2310" max="2311" width="16" style="29" customWidth="1"/>
    <col min="2312" max="2312" width="8" style="29" bestFit="1" customWidth="1"/>
    <col min="2313" max="2560" width="8.875" style="29"/>
    <col min="2561" max="2561" width="4" style="29" customWidth="1"/>
    <col min="2562" max="2562" width="17" style="29" customWidth="1"/>
    <col min="2563" max="2563" width="23.125" style="29" bestFit="1" customWidth="1"/>
    <col min="2564" max="2564" width="18" style="29" customWidth="1"/>
    <col min="2565" max="2565" width="8.625" style="29" customWidth="1"/>
    <col min="2566" max="2567" width="16" style="29" customWidth="1"/>
    <col min="2568" max="2568" width="8" style="29" bestFit="1" customWidth="1"/>
    <col min="2569" max="2816" width="8.875" style="29"/>
    <col min="2817" max="2817" width="4" style="29" customWidth="1"/>
    <col min="2818" max="2818" width="17" style="29" customWidth="1"/>
    <col min="2819" max="2819" width="23.125" style="29" bestFit="1" customWidth="1"/>
    <col min="2820" max="2820" width="18" style="29" customWidth="1"/>
    <col min="2821" max="2821" width="8.625" style="29" customWidth="1"/>
    <col min="2822" max="2823" width="16" style="29" customWidth="1"/>
    <col min="2824" max="2824" width="8" style="29" bestFit="1" customWidth="1"/>
    <col min="2825" max="3072" width="8.875" style="29"/>
    <col min="3073" max="3073" width="4" style="29" customWidth="1"/>
    <col min="3074" max="3074" width="17" style="29" customWidth="1"/>
    <col min="3075" max="3075" width="23.125" style="29" bestFit="1" customWidth="1"/>
    <col min="3076" max="3076" width="18" style="29" customWidth="1"/>
    <col min="3077" max="3077" width="8.625" style="29" customWidth="1"/>
    <col min="3078" max="3079" width="16" style="29" customWidth="1"/>
    <col min="3080" max="3080" width="8" style="29" bestFit="1" customWidth="1"/>
    <col min="3081" max="3328" width="8.875" style="29"/>
    <col min="3329" max="3329" width="4" style="29" customWidth="1"/>
    <col min="3330" max="3330" width="17" style="29" customWidth="1"/>
    <col min="3331" max="3331" width="23.125" style="29" bestFit="1" customWidth="1"/>
    <col min="3332" max="3332" width="18" style="29" customWidth="1"/>
    <col min="3333" max="3333" width="8.625" style="29" customWidth="1"/>
    <col min="3334" max="3335" width="16" style="29" customWidth="1"/>
    <col min="3336" max="3336" width="8" style="29" bestFit="1" customWidth="1"/>
    <col min="3337" max="3584" width="8.875" style="29"/>
    <col min="3585" max="3585" width="4" style="29" customWidth="1"/>
    <col min="3586" max="3586" width="17" style="29" customWidth="1"/>
    <col min="3587" max="3587" width="23.125" style="29" bestFit="1" customWidth="1"/>
    <col min="3588" max="3588" width="18" style="29" customWidth="1"/>
    <col min="3589" max="3589" width="8.625" style="29" customWidth="1"/>
    <col min="3590" max="3591" width="16" style="29" customWidth="1"/>
    <col min="3592" max="3592" width="8" style="29" bestFit="1" customWidth="1"/>
    <col min="3593" max="3840" width="8.875" style="29"/>
    <col min="3841" max="3841" width="4" style="29" customWidth="1"/>
    <col min="3842" max="3842" width="17" style="29" customWidth="1"/>
    <col min="3843" max="3843" width="23.125" style="29" bestFit="1" customWidth="1"/>
    <col min="3844" max="3844" width="18" style="29" customWidth="1"/>
    <col min="3845" max="3845" width="8.625" style="29" customWidth="1"/>
    <col min="3846" max="3847" width="16" style="29" customWidth="1"/>
    <col min="3848" max="3848" width="8" style="29" bestFit="1" customWidth="1"/>
    <col min="3849" max="4096" width="8.875" style="29"/>
    <col min="4097" max="4097" width="4" style="29" customWidth="1"/>
    <col min="4098" max="4098" width="17" style="29" customWidth="1"/>
    <col min="4099" max="4099" width="23.125" style="29" bestFit="1" customWidth="1"/>
    <col min="4100" max="4100" width="18" style="29" customWidth="1"/>
    <col min="4101" max="4101" width="8.625" style="29" customWidth="1"/>
    <col min="4102" max="4103" width="16" style="29" customWidth="1"/>
    <col min="4104" max="4104" width="8" style="29" bestFit="1" customWidth="1"/>
    <col min="4105" max="4352" width="8.875" style="29"/>
    <col min="4353" max="4353" width="4" style="29" customWidth="1"/>
    <col min="4354" max="4354" width="17" style="29" customWidth="1"/>
    <col min="4355" max="4355" width="23.125" style="29" bestFit="1" customWidth="1"/>
    <col min="4356" max="4356" width="18" style="29" customWidth="1"/>
    <col min="4357" max="4357" width="8.625" style="29" customWidth="1"/>
    <col min="4358" max="4359" width="16" style="29" customWidth="1"/>
    <col min="4360" max="4360" width="8" style="29" bestFit="1" customWidth="1"/>
    <col min="4361" max="4608" width="8.875" style="29"/>
    <col min="4609" max="4609" width="4" style="29" customWidth="1"/>
    <col min="4610" max="4610" width="17" style="29" customWidth="1"/>
    <col min="4611" max="4611" width="23.125" style="29" bestFit="1" customWidth="1"/>
    <col min="4612" max="4612" width="18" style="29" customWidth="1"/>
    <col min="4613" max="4613" width="8.625" style="29" customWidth="1"/>
    <col min="4614" max="4615" width="16" style="29" customWidth="1"/>
    <col min="4616" max="4616" width="8" style="29" bestFit="1" customWidth="1"/>
    <col min="4617" max="4864" width="8.875" style="29"/>
    <col min="4865" max="4865" width="4" style="29" customWidth="1"/>
    <col min="4866" max="4866" width="17" style="29" customWidth="1"/>
    <col min="4867" max="4867" width="23.125" style="29" bestFit="1" customWidth="1"/>
    <col min="4868" max="4868" width="18" style="29" customWidth="1"/>
    <col min="4869" max="4869" width="8.625" style="29" customWidth="1"/>
    <col min="4870" max="4871" width="16" style="29" customWidth="1"/>
    <col min="4872" max="4872" width="8" style="29" bestFit="1" customWidth="1"/>
    <col min="4873" max="5120" width="8.875" style="29"/>
    <col min="5121" max="5121" width="4" style="29" customWidth="1"/>
    <col min="5122" max="5122" width="17" style="29" customWidth="1"/>
    <col min="5123" max="5123" width="23.125" style="29" bestFit="1" customWidth="1"/>
    <col min="5124" max="5124" width="18" style="29" customWidth="1"/>
    <col min="5125" max="5125" width="8.625" style="29" customWidth="1"/>
    <col min="5126" max="5127" width="16" style="29" customWidth="1"/>
    <col min="5128" max="5128" width="8" style="29" bestFit="1" customWidth="1"/>
    <col min="5129" max="5376" width="8.875" style="29"/>
    <col min="5377" max="5377" width="4" style="29" customWidth="1"/>
    <col min="5378" max="5378" width="17" style="29" customWidth="1"/>
    <col min="5379" max="5379" width="23.125" style="29" bestFit="1" customWidth="1"/>
    <col min="5380" max="5380" width="18" style="29" customWidth="1"/>
    <col min="5381" max="5381" width="8.625" style="29" customWidth="1"/>
    <col min="5382" max="5383" width="16" style="29" customWidth="1"/>
    <col min="5384" max="5384" width="8" style="29" bestFit="1" customWidth="1"/>
    <col min="5385" max="5632" width="8.875" style="29"/>
    <col min="5633" max="5633" width="4" style="29" customWidth="1"/>
    <col min="5634" max="5634" width="17" style="29" customWidth="1"/>
    <col min="5635" max="5635" width="23.125" style="29" bestFit="1" customWidth="1"/>
    <col min="5636" max="5636" width="18" style="29" customWidth="1"/>
    <col min="5637" max="5637" width="8.625" style="29" customWidth="1"/>
    <col min="5638" max="5639" width="16" style="29" customWidth="1"/>
    <col min="5640" max="5640" width="8" style="29" bestFit="1" customWidth="1"/>
    <col min="5641" max="5888" width="8.875" style="29"/>
    <col min="5889" max="5889" width="4" style="29" customWidth="1"/>
    <col min="5890" max="5890" width="17" style="29" customWidth="1"/>
    <col min="5891" max="5891" width="23.125" style="29" bestFit="1" customWidth="1"/>
    <col min="5892" max="5892" width="18" style="29" customWidth="1"/>
    <col min="5893" max="5893" width="8.625" style="29" customWidth="1"/>
    <col min="5894" max="5895" width="16" style="29" customWidth="1"/>
    <col min="5896" max="5896" width="8" style="29" bestFit="1" customWidth="1"/>
    <col min="5897" max="6144" width="8.875" style="29"/>
    <col min="6145" max="6145" width="4" style="29" customWidth="1"/>
    <col min="6146" max="6146" width="17" style="29" customWidth="1"/>
    <col min="6147" max="6147" width="23.125" style="29" bestFit="1" customWidth="1"/>
    <col min="6148" max="6148" width="18" style="29" customWidth="1"/>
    <col min="6149" max="6149" width="8.625" style="29" customWidth="1"/>
    <col min="6150" max="6151" width="16" style="29" customWidth="1"/>
    <col min="6152" max="6152" width="8" style="29" bestFit="1" customWidth="1"/>
    <col min="6153" max="6400" width="8.875" style="29"/>
    <col min="6401" max="6401" width="4" style="29" customWidth="1"/>
    <col min="6402" max="6402" width="17" style="29" customWidth="1"/>
    <col min="6403" max="6403" width="23.125" style="29" bestFit="1" customWidth="1"/>
    <col min="6404" max="6404" width="18" style="29" customWidth="1"/>
    <col min="6405" max="6405" width="8.625" style="29" customWidth="1"/>
    <col min="6406" max="6407" width="16" style="29" customWidth="1"/>
    <col min="6408" max="6408" width="8" style="29" bestFit="1" customWidth="1"/>
    <col min="6409" max="6656" width="8.875" style="29"/>
    <col min="6657" max="6657" width="4" style="29" customWidth="1"/>
    <col min="6658" max="6658" width="17" style="29" customWidth="1"/>
    <col min="6659" max="6659" width="23.125" style="29" bestFit="1" customWidth="1"/>
    <col min="6660" max="6660" width="18" style="29" customWidth="1"/>
    <col min="6661" max="6661" width="8.625" style="29" customWidth="1"/>
    <col min="6662" max="6663" width="16" style="29" customWidth="1"/>
    <col min="6664" max="6664" width="8" style="29" bestFit="1" customWidth="1"/>
    <col min="6665" max="6912" width="8.875" style="29"/>
    <col min="6913" max="6913" width="4" style="29" customWidth="1"/>
    <col min="6914" max="6914" width="17" style="29" customWidth="1"/>
    <col min="6915" max="6915" width="23.125" style="29" bestFit="1" customWidth="1"/>
    <col min="6916" max="6916" width="18" style="29" customWidth="1"/>
    <col min="6917" max="6917" width="8.625" style="29" customWidth="1"/>
    <col min="6918" max="6919" width="16" style="29" customWidth="1"/>
    <col min="6920" max="6920" width="8" style="29" bestFit="1" customWidth="1"/>
    <col min="6921" max="7168" width="8.875" style="29"/>
    <col min="7169" max="7169" width="4" style="29" customWidth="1"/>
    <col min="7170" max="7170" width="17" style="29" customWidth="1"/>
    <col min="7171" max="7171" width="23.125" style="29" bestFit="1" customWidth="1"/>
    <col min="7172" max="7172" width="18" style="29" customWidth="1"/>
    <col min="7173" max="7173" width="8.625" style="29" customWidth="1"/>
    <col min="7174" max="7175" width="16" style="29" customWidth="1"/>
    <col min="7176" max="7176" width="8" style="29" bestFit="1" customWidth="1"/>
    <col min="7177" max="7424" width="8.875" style="29"/>
    <col min="7425" max="7425" width="4" style="29" customWidth="1"/>
    <col min="7426" max="7426" width="17" style="29" customWidth="1"/>
    <col min="7427" max="7427" width="23.125" style="29" bestFit="1" customWidth="1"/>
    <col min="7428" max="7428" width="18" style="29" customWidth="1"/>
    <col min="7429" max="7429" width="8.625" style="29" customWidth="1"/>
    <col min="7430" max="7431" width="16" style="29" customWidth="1"/>
    <col min="7432" max="7432" width="8" style="29" bestFit="1" customWidth="1"/>
    <col min="7433" max="7680" width="8.875" style="29"/>
    <col min="7681" max="7681" width="4" style="29" customWidth="1"/>
    <col min="7682" max="7682" width="17" style="29" customWidth="1"/>
    <col min="7683" max="7683" width="23.125" style="29" bestFit="1" customWidth="1"/>
    <col min="7684" max="7684" width="18" style="29" customWidth="1"/>
    <col min="7685" max="7685" width="8.625" style="29" customWidth="1"/>
    <col min="7686" max="7687" width="16" style="29" customWidth="1"/>
    <col min="7688" max="7688" width="8" style="29" bestFit="1" customWidth="1"/>
    <col min="7689" max="7936" width="8.875" style="29"/>
    <col min="7937" max="7937" width="4" style="29" customWidth="1"/>
    <col min="7938" max="7938" width="17" style="29" customWidth="1"/>
    <col min="7939" max="7939" width="23.125" style="29" bestFit="1" customWidth="1"/>
    <col min="7940" max="7940" width="18" style="29" customWidth="1"/>
    <col min="7941" max="7941" width="8.625" style="29" customWidth="1"/>
    <col min="7942" max="7943" width="16" style="29" customWidth="1"/>
    <col min="7944" max="7944" width="8" style="29" bestFit="1" customWidth="1"/>
    <col min="7945" max="8192" width="8.875" style="29"/>
    <col min="8193" max="8193" width="4" style="29" customWidth="1"/>
    <col min="8194" max="8194" width="17" style="29" customWidth="1"/>
    <col min="8195" max="8195" width="23.125" style="29" bestFit="1" customWidth="1"/>
    <col min="8196" max="8196" width="18" style="29" customWidth="1"/>
    <col min="8197" max="8197" width="8.625" style="29" customWidth="1"/>
    <col min="8198" max="8199" width="16" style="29" customWidth="1"/>
    <col min="8200" max="8200" width="8" style="29" bestFit="1" customWidth="1"/>
    <col min="8201" max="8448" width="8.875" style="29"/>
    <col min="8449" max="8449" width="4" style="29" customWidth="1"/>
    <col min="8450" max="8450" width="17" style="29" customWidth="1"/>
    <col min="8451" max="8451" width="23.125" style="29" bestFit="1" customWidth="1"/>
    <col min="8452" max="8452" width="18" style="29" customWidth="1"/>
    <col min="8453" max="8453" width="8.625" style="29" customWidth="1"/>
    <col min="8454" max="8455" width="16" style="29" customWidth="1"/>
    <col min="8456" max="8456" width="8" style="29" bestFit="1" customWidth="1"/>
    <col min="8457" max="8704" width="8.875" style="29"/>
    <col min="8705" max="8705" width="4" style="29" customWidth="1"/>
    <col min="8706" max="8706" width="17" style="29" customWidth="1"/>
    <col min="8707" max="8707" width="23.125" style="29" bestFit="1" customWidth="1"/>
    <col min="8708" max="8708" width="18" style="29" customWidth="1"/>
    <col min="8709" max="8709" width="8.625" style="29" customWidth="1"/>
    <col min="8710" max="8711" width="16" style="29" customWidth="1"/>
    <col min="8712" max="8712" width="8" style="29" bestFit="1" customWidth="1"/>
    <col min="8713" max="8960" width="8.875" style="29"/>
    <col min="8961" max="8961" width="4" style="29" customWidth="1"/>
    <col min="8962" max="8962" width="17" style="29" customWidth="1"/>
    <col min="8963" max="8963" width="23.125" style="29" bestFit="1" customWidth="1"/>
    <col min="8964" max="8964" width="18" style="29" customWidth="1"/>
    <col min="8965" max="8965" width="8.625" style="29" customWidth="1"/>
    <col min="8966" max="8967" width="16" style="29" customWidth="1"/>
    <col min="8968" max="8968" width="8" style="29" bestFit="1" customWidth="1"/>
    <col min="8969" max="9216" width="8.875" style="29"/>
    <col min="9217" max="9217" width="4" style="29" customWidth="1"/>
    <col min="9218" max="9218" width="17" style="29" customWidth="1"/>
    <col min="9219" max="9219" width="23.125" style="29" bestFit="1" customWidth="1"/>
    <col min="9220" max="9220" width="18" style="29" customWidth="1"/>
    <col min="9221" max="9221" width="8.625" style="29" customWidth="1"/>
    <col min="9222" max="9223" width="16" style="29" customWidth="1"/>
    <col min="9224" max="9224" width="8" style="29" bestFit="1" customWidth="1"/>
    <col min="9225" max="9472" width="8.875" style="29"/>
    <col min="9473" max="9473" width="4" style="29" customWidth="1"/>
    <col min="9474" max="9474" width="17" style="29" customWidth="1"/>
    <col min="9475" max="9475" width="23.125" style="29" bestFit="1" customWidth="1"/>
    <col min="9476" max="9476" width="18" style="29" customWidth="1"/>
    <col min="9477" max="9477" width="8.625" style="29" customWidth="1"/>
    <col min="9478" max="9479" width="16" style="29" customWidth="1"/>
    <col min="9480" max="9480" width="8" style="29" bestFit="1" customWidth="1"/>
    <col min="9481" max="9728" width="8.875" style="29"/>
    <col min="9729" max="9729" width="4" style="29" customWidth="1"/>
    <col min="9730" max="9730" width="17" style="29" customWidth="1"/>
    <col min="9731" max="9731" width="23.125" style="29" bestFit="1" customWidth="1"/>
    <col min="9732" max="9732" width="18" style="29" customWidth="1"/>
    <col min="9733" max="9733" width="8.625" style="29" customWidth="1"/>
    <col min="9734" max="9735" width="16" style="29" customWidth="1"/>
    <col min="9736" max="9736" width="8" style="29" bestFit="1" customWidth="1"/>
    <col min="9737" max="9984" width="8.875" style="29"/>
    <col min="9985" max="9985" width="4" style="29" customWidth="1"/>
    <col min="9986" max="9986" width="17" style="29" customWidth="1"/>
    <col min="9987" max="9987" width="23.125" style="29" bestFit="1" customWidth="1"/>
    <col min="9988" max="9988" width="18" style="29" customWidth="1"/>
    <col min="9989" max="9989" width="8.625" style="29" customWidth="1"/>
    <col min="9990" max="9991" width="16" style="29" customWidth="1"/>
    <col min="9992" max="9992" width="8" style="29" bestFit="1" customWidth="1"/>
    <col min="9993" max="10240" width="8.875" style="29"/>
    <col min="10241" max="10241" width="4" style="29" customWidth="1"/>
    <col min="10242" max="10242" width="17" style="29" customWidth="1"/>
    <col min="10243" max="10243" width="23.125" style="29" bestFit="1" customWidth="1"/>
    <col min="10244" max="10244" width="18" style="29" customWidth="1"/>
    <col min="10245" max="10245" width="8.625" style="29" customWidth="1"/>
    <col min="10246" max="10247" width="16" style="29" customWidth="1"/>
    <col min="10248" max="10248" width="8" style="29" bestFit="1" customWidth="1"/>
    <col min="10249" max="10496" width="8.875" style="29"/>
    <col min="10497" max="10497" width="4" style="29" customWidth="1"/>
    <col min="10498" max="10498" width="17" style="29" customWidth="1"/>
    <col min="10499" max="10499" width="23.125" style="29" bestFit="1" customWidth="1"/>
    <col min="10500" max="10500" width="18" style="29" customWidth="1"/>
    <col min="10501" max="10501" width="8.625" style="29" customWidth="1"/>
    <col min="10502" max="10503" width="16" style="29" customWidth="1"/>
    <col min="10504" max="10504" width="8" style="29" bestFit="1" customWidth="1"/>
    <col min="10505" max="10752" width="8.875" style="29"/>
    <col min="10753" max="10753" width="4" style="29" customWidth="1"/>
    <col min="10754" max="10754" width="17" style="29" customWidth="1"/>
    <col min="10755" max="10755" width="23.125" style="29" bestFit="1" customWidth="1"/>
    <col min="10756" max="10756" width="18" style="29" customWidth="1"/>
    <col min="10757" max="10757" width="8.625" style="29" customWidth="1"/>
    <col min="10758" max="10759" width="16" style="29" customWidth="1"/>
    <col min="10760" max="10760" width="8" style="29" bestFit="1" customWidth="1"/>
    <col min="10761" max="11008" width="8.875" style="29"/>
    <col min="11009" max="11009" width="4" style="29" customWidth="1"/>
    <col min="11010" max="11010" width="17" style="29" customWidth="1"/>
    <col min="11011" max="11011" width="23.125" style="29" bestFit="1" customWidth="1"/>
    <col min="11012" max="11012" width="18" style="29" customWidth="1"/>
    <col min="11013" max="11013" width="8.625" style="29" customWidth="1"/>
    <col min="11014" max="11015" width="16" style="29" customWidth="1"/>
    <col min="11016" max="11016" width="8" style="29" bestFit="1" customWidth="1"/>
    <col min="11017" max="11264" width="8.875" style="29"/>
    <col min="11265" max="11265" width="4" style="29" customWidth="1"/>
    <col min="11266" max="11266" width="17" style="29" customWidth="1"/>
    <col min="11267" max="11267" width="23.125" style="29" bestFit="1" customWidth="1"/>
    <col min="11268" max="11268" width="18" style="29" customWidth="1"/>
    <col min="11269" max="11269" width="8.625" style="29" customWidth="1"/>
    <col min="11270" max="11271" width="16" style="29" customWidth="1"/>
    <col min="11272" max="11272" width="8" style="29" bestFit="1" customWidth="1"/>
    <col min="11273" max="11520" width="8.875" style="29"/>
    <col min="11521" max="11521" width="4" style="29" customWidth="1"/>
    <col min="11522" max="11522" width="17" style="29" customWidth="1"/>
    <col min="11523" max="11523" width="23.125" style="29" bestFit="1" customWidth="1"/>
    <col min="11524" max="11524" width="18" style="29" customWidth="1"/>
    <col min="11525" max="11525" width="8.625" style="29" customWidth="1"/>
    <col min="11526" max="11527" width="16" style="29" customWidth="1"/>
    <col min="11528" max="11528" width="8" style="29" bestFit="1" customWidth="1"/>
    <col min="11529" max="11776" width="8.875" style="29"/>
    <col min="11777" max="11777" width="4" style="29" customWidth="1"/>
    <col min="11778" max="11778" width="17" style="29" customWidth="1"/>
    <col min="11779" max="11779" width="23.125" style="29" bestFit="1" customWidth="1"/>
    <col min="11780" max="11780" width="18" style="29" customWidth="1"/>
    <col min="11781" max="11781" width="8.625" style="29" customWidth="1"/>
    <col min="11782" max="11783" width="16" style="29" customWidth="1"/>
    <col min="11784" max="11784" width="8" style="29" bestFit="1" customWidth="1"/>
    <col min="11785" max="12032" width="8.875" style="29"/>
    <col min="12033" max="12033" width="4" style="29" customWidth="1"/>
    <col min="12034" max="12034" width="17" style="29" customWidth="1"/>
    <col min="12035" max="12035" width="23.125" style="29" bestFit="1" customWidth="1"/>
    <col min="12036" max="12036" width="18" style="29" customWidth="1"/>
    <col min="12037" max="12037" width="8.625" style="29" customWidth="1"/>
    <col min="12038" max="12039" width="16" style="29" customWidth="1"/>
    <col min="12040" max="12040" width="8" style="29" bestFit="1" customWidth="1"/>
    <col min="12041" max="12288" width="8.875" style="29"/>
    <col min="12289" max="12289" width="4" style="29" customWidth="1"/>
    <col min="12290" max="12290" width="17" style="29" customWidth="1"/>
    <col min="12291" max="12291" width="23.125" style="29" bestFit="1" customWidth="1"/>
    <col min="12292" max="12292" width="18" style="29" customWidth="1"/>
    <col min="12293" max="12293" width="8.625" style="29" customWidth="1"/>
    <col min="12294" max="12295" width="16" style="29" customWidth="1"/>
    <col min="12296" max="12296" width="8" style="29" bestFit="1" customWidth="1"/>
    <col min="12297" max="12544" width="8.875" style="29"/>
    <col min="12545" max="12545" width="4" style="29" customWidth="1"/>
    <col min="12546" max="12546" width="17" style="29" customWidth="1"/>
    <col min="12547" max="12547" width="23.125" style="29" bestFit="1" customWidth="1"/>
    <col min="12548" max="12548" width="18" style="29" customWidth="1"/>
    <col min="12549" max="12549" width="8.625" style="29" customWidth="1"/>
    <col min="12550" max="12551" width="16" style="29" customWidth="1"/>
    <col min="12552" max="12552" width="8" style="29" bestFit="1" customWidth="1"/>
    <col min="12553" max="12800" width="8.875" style="29"/>
    <col min="12801" max="12801" width="4" style="29" customWidth="1"/>
    <col min="12802" max="12802" width="17" style="29" customWidth="1"/>
    <col min="12803" max="12803" width="23.125" style="29" bestFit="1" customWidth="1"/>
    <col min="12804" max="12804" width="18" style="29" customWidth="1"/>
    <col min="12805" max="12805" width="8.625" style="29" customWidth="1"/>
    <col min="12806" max="12807" width="16" style="29" customWidth="1"/>
    <col min="12808" max="12808" width="8" style="29" bestFit="1" customWidth="1"/>
    <col min="12809" max="13056" width="8.875" style="29"/>
    <col min="13057" max="13057" width="4" style="29" customWidth="1"/>
    <col min="13058" max="13058" width="17" style="29" customWidth="1"/>
    <col min="13059" max="13059" width="23.125" style="29" bestFit="1" customWidth="1"/>
    <col min="13060" max="13060" width="18" style="29" customWidth="1"/>
    <col min="13061" max="13061" width="8.625" style="29" customWidth="1"/>
    <col min="13062" max="13063" width="16" style="29" customWidth="1"/>
    <col min="13064" max="13064" width="8" style="29" bestFit="1" customWidth="1"/>
    <col min="13065" max="13312" width="8.875" style="29"/>
    <col min="13313" max="13313" width="4" style="29" customWidth="1"/>
    <col min="13314" max="13314" width="17" style="29" customWidth="1"/>
    <col min="13315" max="13315" width="23.125" style="29" bestFit="1" customWidth="1"/>
    <col min="13316" max="13316" width="18" style="29" customWidth="1"/>
    <col min="13317" max="13317" width="8.625" style="29" customWidth="1"/>
    <col min="13318" max="13319" width="16" style="29" customWidth="1"/>
    <col min="13320" max="13320" width="8" style="29" bestFit="1" customWidth="1"/>
    <col min="13321" max="13568" width="8.875" style="29"/>
    <col min="13569" max="13569" width="4" style="29" customWidth="1"/>
    <col min="13570" max="13570" width="17" style="29" customWidth="1"/>
    <col min="13571" max="13571" width="23.125" style="29" bestFit="1" customWidth="1"/>
    <col min="13572" max="13572" width="18" style="29" customWidth="1"/>
    <col min="13573" max="13573" width="8.625" style="29" customWidth="1"/>
    <col min="13574" max="13575" width="16" style="29" customWidth="1"/>
    <col min="13576" max="13576" width="8" style="29" bestFit="1" customWidth="1"/>
    <col min="13577" max="13824" width="8.875" style="29"/>
    <col min="13825" max="13825" width="4" style="29" customWidth="1"/>
    <col min="13826" max="13826" width="17" style="29" customWidth="1"/>
    <col min="13827" max="13827" width="23.125" style="29" bestFit="1" customWidth="1"/>
    <col min="13828" max="13828" width="18" style="29" customWidth="1"/>
    <col min="13829" max="13829" width="8.625" style="29" customWidth="1"/>
    <col min="13830" max="13831" width="16" style="29" customWidth="1"/>
    <col min="13832" max="13832" width="8" style="29" bestFit="1" customWidth="1"/>
    <col min="13833" max="14080" width="8.875" style="29"/>
    <col min="14081" max="14081" width="4" style="29" customWidth="1"/>
    <col min="14082" max="14082" width="17" style="29" customWidth="1"/>
    <col min="14083" max="14083" width="23.125" style="29" bestFit="1" customWidth="1"/>
    <col min="14084" max="14084" width="18" style="29" customWidth="1"/>
    <col min="14085" max="14085" width="8.625" style="29" customWidth="1"/>
    <col min="14086" max="14087" width="16" style="29" customWidth="1"/>
    <col min="14088" max="14088" width="8" style="29" bestFit="1" customWidth="1"/>
    <col min="14089" max="14336" width="8.875" style="29"/>
    <col min="14337" max="14337" width="4" style="29" customWidth="1"/>
    <col min="14338" max="14338" width="17" style="29" customWidth="1"/>
    <col min="14339" max="14339" width="23.125" style="29" bestFit="1" customWidth="1"/>
    <col min="14340" max="14340" width="18" style="29" customWidth="1"/>
    <col min="14341" max="14341" width="8.625" style="29" customWidth="1"/>
    <col min="14342" max="14343" width="16" style="29" customWidth="1"/>
    <col min="14344" max="14344" width="8" style="29" bestFit="1" customWidth="1"/>
    <col min="14345" max="14592" width="8.875" style="29"/>
    <col min="14593" max="14593" width="4" style="29" customWidth="1"/>
    <col min="14594" max="14594" width="17" style="29" customWidth="1"/>
    <col min="14595" max="14595" width="23.125" style="29" bestFit="1" customWidth="1"/>
    <col min="14596" max="14596" width="18" style="29" customWidth="1"/>
    <col min="14597" max="14597" width="8.625" style="29" customWidth="1"/>
    <col min="14598" max="14599" width="16" style="29" customWidth="1"/>
    <col min="14600" max="14600" width="8" style="29" bestFit="1" customWidth="1"/>
    <col min="14601" max="14848" width="8.875" style="29"/>
    <col min="14849" max="14849" width="4" style="29" customWidth="1"/>
    <col min="14850" max="14850" width="17" style="29" customWidth="1"/>
    <col min="14851" max="14851" width="23.125" style="29" bestFit="1" customWidth="1"/>
    <col min="14852" max="14852" width="18" style="29" customWidth="1"/>
    <col min="14853" max="14853" width="8.625" style="29" customWidth="1"/>
    <col min="14854" max="14855" width="16" style="29" customWidth="1"/>
    <col min="14856" max="14856" width="8" style="29" bestFit="1" customWidth="1"/>
    <col min="14857" max="15104" width="8.875" style="29"/>
    <col min="15105" max="15105" width="4" style="29" customWidth="1"/>
    <col min="15106" max="15106" width="17" style="29" customWidth="1"/>
    <col min="15107" max="15107" width="23.125" style="29" bestFit="1" customWidth="1"/>
    <col min="15108" max="15108" width="18" style="29" customWidth="1"/>
    <col min="15109" max="15109" width="8.625" style="29" customWidth="1"/>
    <col min="15110" max="15111" width="16" style="29" customWidth="1"/>
    <col min="15112" max="15112" width="8" style="29" bestFit="1" customWidth="1"/>
    <col min="15113" max="15360" width="8.875" style="29"/>
    <col min="15361" max="15361" width="4" style="29" customWidth="1"/>
    <col min="15362" max="15362" width="17" style="29" customWidth="1"/>
    <col min="15363" max="15363" width="23.125" style="29" bestFit="1" customWidth="1"/>
    <col min="15364" max="15364" width="18" style="29" customWidth="1"/>
    <col min="15365" max="15365" width="8.625" style="29" customWidth="1"/>
    <col min="15366" max="15367" width="16" style="29" customWidth="1"/>
    <col min="15368" max="15368" width="8" style="29" bestFit="1" customWidth="1"/>
    <col min="15369" max="15616" width="8.875" style="29"/>
    <col min="15617" max="15617" width="4" style="29" customWidth="1"/>
    <col min="15618" max="15618" width="17" style="29" customWidth="1"/>
    <col min="15619" max="15619" width="23.125" style="29" bestFit="1" customWidth="1"/>
    <col min="15620" max="15620" width="18" style="29" customWidth="1"/>
    <col min="15621" max="15621" width="8.625" style="29" customWidth="1"/>
    <col min="15622" max="15623" width="16" style="29" customWidth="1"/>
    <col min="15624" max="15624" width="8" style="29" bestFit="1" customWidth="1"/>
    <col min="15625" max="15872" width="8.875" style="29"/>
    <col min="15873" max="15873" width="4" style="29" customWidth="1"/>
    <col min="15874" max="15874" width="17" style="29" customWidth="1"/>
    <col min="15875" max="15875" width="23.125" style="29" bestFit="1" customWidth="1"/>
    <col min="15876" max="15876" width="18" style="29" customWidth="1"/>
    <col min="15877" max="15877" width="8.625" style="29" customWidth="1"/>
    <col min="15878" max="15879" width="16" style="29" customWidth="1"/>
    <col min="15880" max="15880" width="8" style="29" bestFit="1" customWidth="1"/>
    <col min="15881" max="16128" width="8.875" style="29"/>
    <col min="16129" max="16129" width="4" style="29" customWidth="1"/>
    <col min="16130" max="16130" width="17" style="29" customWidth="1"/>
    <col min="16131" max="16131" width="23.125" style="29" bestFit="1" customWidth="1"/>
    <col min="16132" max="16132" width="18" style="29" customWidth="1"/>
    <col min="16133" max="16133" width="8.625" style="29" customWidth="1"/>
    <col min="16134" max="16135" width="16" style="29" customWidth="1"/>
    <col min="16136" max="16136" width="8" style="29" bestFit="1" customWidth="1"/>
    <col min="16137" max="16384" width="8.875" style="29"/>
  </cols>
  <sheetData>
    <row r="1" spans="2:16" s="4" customFormat="1" ht="15.75">
      <c r="N1" s="2" t="s">
        <v>2154</v>
      </c>
      <c r="O1" s="14" t="s">
        <v>1523</v>
      </c>
      <c r="P1" s="5" t="s">
        <v>2155</v>
      </c>
    </row>
    <row r="2" spans="2:16" s="4" customFormat="1" ht="18.75" customHeight="1">
      <c r="E2" s="10"/>
      <c r="F2" s="11"/>
    </row>
    <row r="3" spans="2:16" s="4" customFormat="1" ht="19.5" customHeight="1"/>
    <row r="4" spans="2:16" s="1" customFormat="1" ht="18.75">
      <c r="B4" s="13" t="s">
        <v>1524</v>
      </c>
      <c r="M4" s="140"/>
    </row>
    <row r="5" spans="2:16" s="1" customFormat="1" ht="18.75">
      <c r="B5" s="13"/>
    </row>
    <row r="6" spans="2:16" s="1" customFormat="1" ht="15.75">
      <c r="B6" s="15" t="s">
        <v>188</v>
      </c>
      <c r="D6" s="18"/>
      <c r="M6" s="157"/>
      <c r="N6" s="158" t="s">
        <v>2156</v>
      </c>
      <c r="O6" s="158" t="s">
        <v>2157</v>
      </c>
    </row>
    <row r="7" spans="2:16" s="1" customFormat="1" ht="15.75">
      <c r="B7" s="15" t="s">
        <v>1525</v>
      </c>
      <c r="D7" s="20"/>
      <c r="M7" s="158" t="s">
        <v>2158</v>
      </c>
      <c r="N7" s="228"/>
      <c r="O7" s="229"/>
    </row>
    <row r="8" spans="2:16" s="1" customFormat="1" ht="15.75">
      <c r="B8" s="15" t="s">
        <v>189</v>
      </c>
      <c r="D8" s="21"/>
      <c r="M8" s="158" t="s">
        <v>2159</v>
      </c>
      <c r="N8" s="228"/>
      <c r="O8" s="228"/>
    </row>
    <row r="9" spans="2:16" s="22" customFormat="1" ht="15.75">
      <c r="B9" s="38"/>
    </row>
    <row r="10" spans="2:16" s="159" customFormat="1" ht="12.75">
      <c r="B10" s="159" t="s">
        <v>2160</v>
      </c>
    </row>
    <row r="11" spans="2:16" s="159" customFormat="1" ht="12.75"/>
    <row r="12" spans="2:16" ht="18" customHeight="1">
      <c r="B12" s="214" t="s">
        <v>2161</v>
      </c>
      <c r="C12" s="419" t="s">
        <v>2162</v>
      </c>
      <c r="D12" s="419" t="s">
        <v>2163</v>
      </c>
      <c r="E12" s="419" t="s">
        <v>2164</v>
      </c>
      <c r="F12" s="419" t="s">
        <v>2165</v>
      </c>
      <c r="G12" s="419" t="s">
        <v>2166</v>
      </c>
      <c r="H12" s="419" t="s">
        <v>2167</v>
      </c>
      <c r="I12" s="419"/>
      <c r="J12" s="419"/>
      <c r="K12" s="419"/>
      <c r="L12" s="419" t="s">
        <v>2140</v>
      </c>
      <c r="M12" s="419"/>
      <c r="N12" s="446" t="s">
        <v>2141</v>
      </c>
      <c r="O12" s="455" t="s">
        <v>2168</v>
      </c>
    </row>
    <row r="13" spans="2:16" ht="16.5" customHeight="1">
      <c r="B13" s="215" t="s">
        <v>12</v>
      </c>
      <c r="C13" s="420"/>
      <c r="D13" s="420"/>
      <c r="E13" s="420"/>
      <c r="F13" s="420"/>
      <c r="G13" s="420"/>
      <c r="H13" s="233" t="s">
        <v>854</v>
      </c>
      <c r="I13" s="233" t="s">
        <v>855</v>
      </c>
      <c r="J13" s="233" t="s">
        <v>856</v>
      </c>
      <c r="K13" s="233" t="s">
        <v>857</v>
      </c>
      <c r="L13" s="233" t="s">
        <v>858</v>
      </c>
      <c r="M13" s="233" t="s">
        <v>859</v>
      </c>
      <c r="N13" s="447"/>
      <c r="O13" s="456"/>
    </row>
    <row r="14" spans="2:16" ht="12.75">
      <c r="B14" s="64"/>
      <c r="C14" s="163" t="s">
        <v>1347</v>
      </c>
      <c r="D14" s="28"/>
      <c r="E14" s="28"/>
      <c r="F14" s="28">
        <f>E14-D14</f>
        <v>0</v>
      </c>
      <c r="G14" s="28"/>
      <c r="H14" s="28"/>
      <c r="I14" s="28"/>
      <c r="J14" s="28"/>
      <c r="K14" s="28"/>
      <c r="L14" s="28"/>
      <c r="M14" s="28"/>
      <c r="N14" s="28"/>
      <c r="O14" s="59"/>
    </row>
    <row r="15" spans="2:16" ht="15">
      <c r="B15" s="64"/>
      <c r="C15" s="163" t="s">
        <v>1348</v>
      </c>
      <c r="D15" s="28"/>
      <c r="E15" s="28"/>
      <c r="F15" s="28">
        <f t="shared" ref="F15:F63" si="0">E15-D15</f>
        <v>0</v>
      </c>
      <c r="G15" s="28"/>
      <c r="H15" s="28"/>
      <c r="I15" s="28"/>
      <c r="J15" s="28"/>
      <c r="K15" s="28"/>
      <c r="L15" s="28"/>
      <c r="M15" s="28"/>
      <c r="N15" s="28"/>
      <c r="O15" s="59"/>
    </row>
    <row r="16" spans="2:16" ht="15">
      <c r="B16" s="64"/>
      <c r="C16" s="163" t="s">
        <v>1349</v>
      </c>
      <c r="D16" s="28"/>
      <c r="E16" s="28"/>
      <c r="F16" s="28">
        <f t="shared" si="0"/>
        <v>0</v>
      </c>
      <c r="G16" s="28"/>
      <c r="H16" s="28"/>
      <c r="I16" s="28"/>
      <c r="J16" s="28"/>
      <c r="K16" s="28"/>
      <c r="L16" s="28"/>
      <c r="M16" s="28"/>
      <c r="N16" s="28"/>
      <c r="O16" s="59"/>
    </row>
    <row r="17" spans="2:15" ht="15">
      <c r="B17" s="64"/>
      <c r="C17" s="163" t="s">
        <v>1350</v>
      </c>
      <c r="D17" s="28"/>
      <c r="E17" s="28"/>
      <c r="F17" s="28">
        <f t="shared" si="0"/>
        <v>0</v>
      </c>
      <c r="G17" s="28"/>
      <c r="H17" s="28"/>
      <c r="I17" s="28"/>
      <c r="J17" s="28"/>
      <c r="K17" s="28"/>
      <c r="L17" s="28"/>
      <c r="M17" s="28"/>
      <c r="N17" s="28"/>
      <c r="O17" s="59"/>
    </row>
    <row r="18" spans="2:15" ht="15">
      <c r="B18" s="64"/>
      <c r="C18" s="163" t="s">
        <v>1351</v>
      </c>
      <c r="D18" s="28"/>
      <c r="E18" s="28"/>
      <c r="F18" s="28">
        <f t="shared" si="0"/>
        <v>0</v>
      </c>
      <c r="G18" s="28"/>
      <c r="H18" s="28"/>
      <c r="I18" s="28"/>
      <c r="J18" s="28"/>
      <c r="K18" s="28"/>
      <c r="L18" s="28"/>
      <c r="M18" s="28"/>
      <c r="N18" s="28"/>
      <c r="O18" s="59"/>
    </row>
    <row r="19" spans="2:15" ht="15">
      <c r="B19" s="64"/>
      <c r="C19" s="163" t="s">
        <v>1352</v>
      </c>
      <c r="D19" s="28"/>
      <c r="E19" s="28"/>
      <c r="F19" s="28">
        <f t="shared" si="0"/>
        <v>0</v>
      </c>
      <c r="G19" s="28"/>
      <c r="H19" s="28"/>
      <c r="I19" s="28"/>
      <c r="J19" s="28"/>
      <c r="K19" s="28"/>
      <c r="L19" s="28"/>
      <c r="M19" s="28"/>
      <c r="N19" s="28"/>
      <c r="O19" s="59"/>
    </row>
    <row r="20" spans="2:15" ht="15">
      <c r="B20" s="64"/>
      <c r="C20" s="163" t="s">
        <v>1353</v>
      </c>
      <c r="D20" s="28"/>
      <c r="E20" s="28"/>
      <c r="F20" s="28">
        <f t="shared" si="0"/>
        <v>0</v>
      </c>
      <c r="G20" s="28"/>
      <c r="H20" s="28"/>
      <c r="I20" s="28"/>
      <c r="J20" s="28"/>
      <c r="K20" s="28"/>
      <c r="L20" s="28"/>
      <c r="M20" s="28"/>
      <c r="N20" s="28"/>
      <c r="O20" s="59"/>
    </row>
    <row r="21" spans="2:15" ht="15">
      <c r="B21" s="64"/>
      <c r="C21" s="163" t="s">
        <v>1354</v>
      </c>
      <c r="D21" s="28"/>
      <c r="E21" s="28"/>
      <c r="F21" s="28">
        <f t="shared" si="0"/>
        <v>0</v>
      </c>
      <c r="G21" s="28"/>
      <c r="H21" s="28"/>
      <c r="I21" s="28"/>
      <c r="J21" s="28"/>
      <c r="K21" s="28"/>
      <c r="L21" s="28"/>
      <c r="M21" s="28"/>
      <c r="N21" s="28"/>
      <c r="O21" s="59"/>
    </row>
    <row r="22" spans="2:15" ht="15">
      <c r="B22" s="64"/>
      <c r="C22" s="163" t="s">
        <v>1355</v>
      </c>
      <c r="D22" s="28"/>
      <c r="E22" s="28"/>
      <c r="F22" s="28">
        <f t="shared" si="0"/>
        <v>0</v>
      </c>
      <c r="G22" s="28"/>
      <c r="H22" s="28"/>
      <c r="I22" s="28"/>
      <c r="J22" s="28"/>
      <c r="K22" s="28"/>
      <c r="L22" s="28"/>
      <c r="M22" s="28"/>
      <c r="N22" s="28"/>
      <c r="O22" s="59"/>
    </row>
    <row r="23" spans="2:15" ht="15">
      <c r="B23" s="64"/>
      <c r="C23" s="163" t="s">
        <v>1356</v>
      </c>
      <c r="D23" s="28"/>
      <c r="E23" s="28"/>
      <c r="F23" s="28">
        <f t="shared" si="0"/>
        <v>0</v>
      </c>
      <c r="G23" s="28"/>
      <c r="H23" s="28"/>
      <c r="I23" s="28"/>
      <c r="J23" s="28"/>
      <c r="K23" s="28"/>
      <c r="L23" s="28"/>
      <c r="M23" s="28"/>
      <c r="N23" s="28"/>
      <c r="O23" s="59"/>
    </row>
    <row r="24" spans="2:15" ht="15">
      <c r="B24" s="64"/>
      <c r="C24" s="163" t="s">
        <v>1357</v>
      </c>
      <c r="D24" s="28"/>
      <c r="E24" s="28"/>
      <c r="F24" s="28">
        <f t="shared" si="0"/>
        <v>0</v>
      </c>
      <c r="G24" s="28"/>
      <c r="H24" s="28"/>
      <c r="I24" s="28"/>
      <c r="J24" s="28"/>
      <c r="K24" s="28"/>
      <c r="L24" s="28"/>
      <c r="M24" s="28"/>
      <c r="N24" s="28"/>
      <c r="O24" s="59"/>
    </row>
    <row r="25" spans="2:15" ht="15">
      <c r="B25" s="64"/>
      <c r="C25" s="163" t="s">
        <v>1358</v>
      </c>
      <c r="D25" s="28"/>
      <c r="E25" s="28"/>
      <c r="F25" s="28">
        <f t="shared" si="0"/>
        <v>0</v>
      </c>
      <c r="G25" s="28"/>
      <c r="H25" s="28"/>
      <c r="I25" s="28"/>
      <c r="J25" s="28"/>
      <c r="K25" s="28"/>
      <c r="L25" s="28"/>
      <c r="M25" s="28"/>
      <c r="N25" s="28"/>
      <c r="O25" s="59"/>
    </row>
    <row r="26" spans="2:15" ht="15">
      <c r="B26" s="64"/>
      <c r="C26" s="163" t="s">
        <v>1359</v>
      </c>
      <c r="D26" s="28"/>
      <c r="E26" s="28"/>
      <c r="F26" s="28">
        <f t="shared" si="0"/>
        <v>0</v>
      </c>
      <c r="G26" s="28"/>
      <c r="H26" s="28"/>
      <c r="I26" s="28"/>
      <c r="J26" s="28"/>
      <c r="K26" s="28"/>
      <c r="L26" s="28"/>
      <c r="M26" s="28"/>
      <c r="N26" s="28"/>
      <c r="O26" s="59"/>
    </row>
    <row r="27" spans="2:15" ht="15">
      <c r="B27" s="64"/>
      <c r="C27" s="163" t="s">
        <v>1360</v>
      </c>
      <c r="D27" s="28"/>
      <c r="E27" s="28"/>
      <c r="F27" s="28">
        <f t="shared" si="0"/>
        <v>0</v>
      </c>
      <c r="G27" s="28"/>
      <c r="H27" s="28"/>
      <c r="I27" s="28"/>
      <c r="J27" s="28"/>
      <c r="K27" s="28"/>
      <c r="L27" s="28"/>
      <c r="M27" s="28"/>
      <c r="N27" s="28"/>
      <c r="O27" s="59"/>
    </row>
    <row r="28" spans="2:15" ht="15">
      <c r="B28" s="64"/>
      <c r="C28" s="163" t="s">
        <v>1361</v>
      </c>
      <c r="D28" s="28"/>
      <c r="E28" s="28"/>
      <c r="F28" s="28">
        <f t="shared" si="0"/>
        <v>0</v>
      </c>
      <c r="G28" s="28"/>
      <c r="H28" s="28"/>
      <c r="I28" s="28"/>
      <c r="J28" s="28"/>
      <c r="K28" s="28"/>
      <c r="L28" s="28"/>
      <c r="M28" s="28"/>
      <c r="N28" s="28"/>
      <c r="O28" s="59"/>
    </row>
    <row r="29" spans="2:15" ht="15">
      <c r="B29" s="64"/>
      <c r="C29" s="163" t="s">
        <v>1362</v>
      </c>
      <c r="D29" s="28"/>
      <c r="E29" s="28"/>
      <c r="F29" s="28">
        <f t="shared" si="0"/>
        <v>0</v>
      </c>
      <c r="G29" s="28"/>
      <c r="H29" s="28"/>
      <c r="I29" s="28"/>
      <c r="J29" s="28"/>
      <c r="K29" s="28"/>
      <c r="L29" s="28"/>
      <c r="M29" s="28"/>
      <c r="N29" s="28"/>
      <c r="O29" s="59"/>
    </row>
    <row r="30" spans="2:15" ht="15">
      <c r="B30" s="64"/>
      <c r="C30" s="163" t="s">
        <v>1363</v>
      </c>
      <c r="D30" s="28"/>
      <c r="E30" s="28"/>
      <c r="F30" s="28">
        <f t="shared" si="0"/>
        <v>0</v>
      </c>
      <c r="G30" s="28"/>
      <c r="H30" s="28"/>
      <c r="I30" s="28"/>
      <c r="J30" s="28"/>
      <c r="K30" s="28"/>
      <c r="L30" s="28"/>
      <c r="M30" s="28"/>
      <c r="N30" s="28"/>
      <c r="O30" s="59"/>
    </row>
    <row r="31" spans="2:15" ht="15">
      <c r="B31" s="64"/>
      <c r="C31" s="163" t="s">
        <v>1364</v>
      </c>
      <c r="D31" s="28"/>
      <c r="E31" s="28"/>
      <c r="F31" s="28">
        <f t="shared" si="0"/>
        <v>0</v>
      </c>
      <c r="G31" s="28"/>
      <c r="H31" s="28"/>
      <c r="I31" s="28"/>
      <c r="J31" s="28"/>
      <c r="K31" s="28"/>
      <c r="L31" s="28"/>
      <c r="M31" s="28"/>
      <c r="N31" s="28"/>
      <c r="O31" s="59"/>
    </row>
    <row r="32" spans="2:15" ht="15">
      <c r="B32" s="64"/>
      <c r="C32" s="163" t="s">
        <v>1365</v>
      </c>
      <c r="D32" s="28"/>
      <c r="E32" s="28"/>
      <c r="F32" s="28">
        <f t="shared" si="0"/>
        <v>0</v>
      </c>
      <c r="G32" s="28"/>
      <c r="H32" s="28"/>
      <c r="I32" s="28"/>
      <c r="J32" s="28"/>
      <c r="K32" s="28"/>
      <c r="L32" s="28"/>
      <c r="M32" s="28"/>
      <c r="N32" s="28"/>
      <c r="O32" s="59"/>
    </row>
    <row r="33" spans="2:15" ht="15">
      <c r="B33" s="64"/>
      <c r="C33" s="163" t="s">
        <v>1366</v>
      </c>
      <c r="D33" s="28"/>
      <c r="E33" s="28"/>
      <c r="F33" s="28">
        <f t="shared" si="0"/>
        <v>0</v>
      </c>
      <c r="G33" s="28"/>
      <c r="H33" s="28"/>
      <c r="I33" s="28"/>
      <c r="J33" s="28"/>
      <c r="K33" s="28"/>
      <c r="L33" s="28"/>
      <c r="M33" s="28"/>
      <c r="N33" s="28"/>
      <c r="O33" s="59"/>
    </row>
    <row r="34" spans="2:15" ht="15">
      <c r="B34" s="64"/>
      <c r="C34" s="163" t="s">
        <v>1367</v>
      </c>
      <c r="D34" s="28"/>
      <c r="E34" s="28"/>
      <c r="F34" s="28">
        <f t="shared" si="0"/>
        <v>0</v>
      </c>
      <c r="G34" s="28"/>
      <c r="H34" s="28"/>
      <c r="I34" s="28"/>
      <c r="J34" s="28"/>
      <c r="K34" s="28"/>
      <c r="L34" s="28"/>
      <c r="M34" s="28"/>
      <c r="N34" s="28"/>
      <c r="O34" s="59"/>
    </row>
    <row r="35" spans="2:15" ht="15">
      <c r="B35" s="64"/>
      <c r="C35" s="163" t="s">
        <v>1368</v>
      </c>
      <c r="D35" s="28"/>
      <c r="E35" s="28"/>
      <c r="F35" s="28">
        <f t="shared" si="0"/>
        <v>0</v>
      </c>
      <c r="G35" s="28"/>
      <c r="H35" s="28"/>
      <c r="I35" s="28"/>
      <c r="J35" s="28"/>
      <c r="K35" s="28"/>
      <c r="L35" s="28"/>
      <c r="M35" s="28"/>
      <c r="N35" s="28"/>
      <c r="O35" s="59"/>
    </row>
    <row r="36" spans="2:15" ht="15">
      <c r="B36" s="64"/>
      <c r="C36" s="163" t="s">
        <v>1369</v>
      </c>
      <c r="D36" s="28"/>
      <c r="E36" s="28"/>
      <c r="F36" s="28">
        <f t="shared" si="0"/>
        <v>0</v>
      </c>
      <c r="G36" s="28"/>
      <c r="H36" s="28"/>
      <c r="I36" s="28"/>
      <c r="J36" s="28"/>
      <c r="K36" s="28"/>
      <c r="L36" s="28"/>
      <c r="M36" s="28"/>
      <c r="N36" s="28"/>
      <c r="O36" s="59"/>
    </row>
    <row r="37" spans="2:15" ht="15">
      <c r="B37" s="64"/>
      <c r="C37" s="163" t="s">
        <v>1370</v>
      </c>
      <c r="D37" s="28"/>
      <c r="E37" s="28"/>
      <c r="F37" s="28">
        <f t="shared" si="0"/>
        <v>0</v>
      </c>
      <c r="G37" s="28"/>
      <c r="H37" s="28"/>
      <c r="I37" s="28"/>
      <c r="J37" s="28"/>
      <c r="K37" s="28"/>
      <c r="L37" s="28"/>
      <c r="M37" s="28"/>
      <c r="N37" s="28"/>
      <c r="O37" s="59"/>
    </row>
    <row r="38" spans="2:15" ht="15">
      <c r="B38" s="64"/>
      <c r="C38" s="163" t="s">
        <v>1371</v>
      </c>
      <c r="D38" s="28"/>
      <c r="E38" s="28"/>
      <c r="F38" s="28">
        <f t="shared" si="0"/>
        <v>0</v>
      </c>
      <c r="G38" s="28"/>
      <c r="H38" s="28"/>
      <c r="I38" s="28"/>
      <c r="J38" s="28"/>
      <c r="K38" s="28"/>
      <c r="L38" s="28"/>
      <c r="M38" s="28"/>
      <c r="N38" s="28"/>
      <c r="O38" s="59"/>
    </row>
    <row r="39" spans="2:15" ht="15">
      <c r="B39" s="64"/>
      <c r="C39" s="163" t="s">
        <v>1372</v>
      </c>
      <c r="D39" s="28"/>
      <c r="E39" s="28"/>
      <c r="F39" s="28">
        <f t="shared" si="0"/>
        <v>0</v>
      </c>
      <c r="G39" s="28"/>
      <c r="H39" s="28"/>
      <c r="I39" s="28"/>
      <c r="J39" s="28"/>
      <c r="K39" s="28"/>
      <c r="L39" s="28"/>
      <c r="M39" s="28"/>
      <c r="N39" s="28"/>
      <c r="O39" s="59"/>
    </row>
    <row r="40" spans="2:15" ht="15">
      <c r="B40" s="64"/>
      <c r="C40" s="163" t="s">
        <v>1373</v>
      </c>
      <c r="D40" s="28"/>
      <c r="E40" s="28"/>
      <c r="F40" s="28">
        <f t="shared" si="0"/>
        <v>0</v>
      </c>
      <c r="G40" s="28"/>
      <c r="H40" s="28"/>
      <c r="I40" s="28"/>
      <c r="J40" s="28"/>
      <c r="K40" s="28"/>
      <c r="L40" s="28"/>
      <c r="M40" s="28"/>
      <c r="N40" s="28"/>
      <c r="O40" s="59"/>
    </row>
    <row r="41" spans="2:15" ht="15">
      <c r="B41" s="64"/>
      <c r="C41" s="163" t="s">
        <v>1374</v>
      </c>
      <c r="D41" s="28"/>
      <c r="E41" s="28"/>
      <c r="F41" s="28">
        <f t="shared" si="0"/>
        <v>0</v>
      </c>
      <c r="G41" s="28"/>
      <c r="H41" s="28"/>
      <c r="I41" s="28"/>
      <c r="J41" s="28"/>
      <c r="K41" s="28"/>
      <c r="L41" s="28"/>
      <c r="M41" s="28"/>
      <c r="N41" s="28"/>
      <c r="O41" s="59"/>
    </row>
    <row r="42" spans="2:15" ht="15">
      <c r="B42" s="64"/>
      <c r="C42" s="163" t="s">
        <v>1375</v>
      </c>
      <c r="D42" s="28"/>
      <c r="E42" s="28"/>
      <c r="F42" s="28">
        <f t="shared" si="0"/>
        <v>0</v>
      </c>
      <c r="G42" s="28"/>
      <c r="H42" s="28"/>
      <c r="I42" s="28"/>
      <c r="J42" s="28"/>
      <c r="K42" s="28"/>
      <c r="L42" s="28"/>
      <c r="M42" s="28"/>
      <c r="N42" s="28"/>
      <c r="O42" s="59"/>
    </row>
    <row r="43" spans="2:15" ht="15">
      <c r="B43" s="64"/>
      <c r="C43" s="163" t="s">
        <v>1376</v>
      </c>
      <c r="D43" s="28"/>
      <c r="E43" s="28"/>
      <c r="F43" s="28">
        <f t="shared" si="0"/>
        <v>0</v>
      </c>
      <c r="G43" s="28"/>
      <c r="H43" s="28"/>
      <c r="I43" s="28"/>
      <c r="J43" s="28"/>
      <c r="K43" s="28"/>
      <c r="L43" s="28"/>
      <c r="M43" s="28"/>
      <c r="N43" s="28"/>
      <c r="O43" s="59"/>
    </row>
    <row r="44" spans="2:15" ht="15">
      <c r="B44" s="64"/>
      <c r="C44" s="163" t="s">
        <v>1377</v>
      </c>
      <c r="D44" s="28"/>
      <c r="E44" s="28"/>
      <c r="F44" s="28">
        <f t="shared" si="0"/>
        <v>0</v>
      </c>
      <c r="G44" s="28"/>
      <c r="H44" s="28"/>
      <c r="I44" s="28"/>
      <c r="J44" s="28"/>
      <c r="K44" s="28"/>
      <c r="L44" s="28"/>
      <c r="M44" s="28"/>
      <c r="N44" s="28"/>
      <c r="O44" s="59"/>
    </row>
    <row r="45" spans="2:15" ht="15">
      <c r="B45" s="64"/>
      <c r="C45" s="163" t="s">
        <v>1378</v>
      </c>
      <c r="D45" s="28"/>
      <c r="E45" s="28"/>
      <c r="F45" s="28">
        <f t="shared" si="0"/>
        <v>0</v>
      </c>
      <c r="G45" s="28"/>
      <c r="H45" s="28"/>
      <c r="I45" s="28"/>
      <c r="J45" s="28"/>
      <c r="K45" s="28"/>
      <c r="L45" s="28"/>
      <c r="M45" s="28"/>
      <c r="N45" s="28"/>
      <c r="O45" s="59"/>
    </row>
    <row r="46" spans="2:15" ht="15">
      <c r="B46" s="64"/>
      <c r="C46" s="163" t="s">
        <v>1379</v>
      </c>
      <c r="D46" s="28"/>
      <c r="E46" s="28"/>
      <c r="F46" s="28">
        <f t="shared" si="0"/>
        <v>0</v>
      </c>
      <c r="G46" s="28"/>
      <c r="H46" s="28"/>
      <c r="I46" s="28"/>
      <c r="J46" s="28"/>
      <c r="K46" s="28"/>
      <c r="L46" s="28"/>
      <c r="M46" s="28"/>
      <c r="N46" s="28"/>
      <c r="O46" s="59"/>
    </row>
    <row r="47" spans="2:15" ht="15">
      <c r="B47" s="64"/>
      <c r="C47" s="163" t="s">
        <v>1380</v>
      </c>
      <c r="D47" s="28"/>
      <c r="E47" s="28"/>
      <c r="F47" s="28">
        <f t="shared" si="0"/>
        <v>0</v>
      </c>
      <c r="G47" s="28"/>
      <c r="H47" s="28"/>
      <c r="I47" s="28"/>
      <c r="J47" s="28"/>
      <c r="K47" s="28"/>
      <c r="L47" s="28"/>
      <c r="M47" s="28"/>
      <c r="N47" s="28"/>
      <c r="O47" s="59"/>
    </row>
    <row r="48" spans="2:15" ht="15">
      <c r="B48" s="64"/>
      <c r="C48" s="163" t="s">
        <v>1381</v>
      </c>
      <c r="D48" s="28"/>
      <c r="E48" s="28"/>
      <c r="F48" s="28">
        <f t="shared" si="0"/>
        <v>0</v>
      </c>
      <c r="G48" s="28"/>
      <c r="H48" s="28"/>
      <c r="I48" s="28"/>
      <c r="J48" s="28"/>
      <c r="K48" s="28"/>
      <c r="L48" s="28"/>
      <c r="M48" s="28"/>
      <c r="N48" s="28"/>
      <c r="O48" s="59"/>
    </row>
    <row r="49" spans="2:15" ht="15">
      <c r="B49" s="64"/>
      <c r="C49" s="163" t="s">
        <v>1382</v>
      </c>
      <c r="D49" s="28"/>
      <c r="E49" s="28"/>
      <c r="F49" s="28">
        <f t="shared" si="0"/>
        <v>0</v>
      </c>
      <c r="G49" s="28"/>
      <c r="H49" s="28"/>
      <c r="I49" s="28"/>
      <c r="J49" s="28"/>
      <c r="K49" s="28"/>
      <c r="L49" s="28"/>
      <c r="M49" s="28"/>
      <c r="N49" s="28"/>
      <c r="O49" s="59"/>
    </row>
    <row r="50" spans="2:15" ht="15">
      <c r="B50" s="64"/>
      <c r="C50" s="163" t="s">
        <v>1383</v>
      </c>
      <c r="D50" s="28"/>
      <c r="E50" s="28"/>
      <c r="F50" s="28">
        <f t="shared" si="0"/>
        <v>0</v>
      </c>
      <c r="G50" s="28"/>
      <c r="H50" s="28"/>
      <c r="I50" s="28"/>
      <c r="J50" s="28"/>
      <c r="K50" s="28"/>
      <c r="L50" s="28"/>
      <c r="M50" s="28"/>
      <c r="N50" s="28"/>
      <c r="O50" s="59"/>
    </row>
    <row r="51" spans="2:15" ht="15">
      <c r="B51" s="64"/>
      <c r="C51" s="163" t="s">
        <v>1384</v>
      </c>
      <c r="D51" s="28"/>
      <c r="E51" s="28"/>
      <c r="F51" s="28">
        <f t="shared" si="0"/>
        <v>0</v>
      </c>
      <c r="G51" s="28"/>
      <c r="H51" s="28"/>
      <c r="I51" s="28"/>
      <c r="J51" s="28"/>
      <c r="K51" s="28"/>
      <c r="L51" s="28"/>
      <c r="M51" s="28"/>
      <c r="N51" s="28"/>
      <c r="O51" s="59"/>
    </row>
    <row r="52" spans="2:15" ht="15">
      <c r="B52" s="64"/>
      <c r="C52" s="163" t="s">
        <v>1385</v>
      </c>
      <c r="D52" s="28"/>
      <c r="E52" s="28"/>
      <c r="F52" s="28">
        <f t="shared" si="0"/>
        <v>0</v>
      </c>
      <c r="G52" s="28"/>
      <c r="H52" s="28"/>
      <c r="I52" s="28"/>
      <c r="J52" s="28"/>
      <c r="K52" s="28"/>
      <c r="L52" s="28"/>
      <c r="M52" s="28"/>
      <c r="N52" s="28"/>
      <c r="O52" s="59"/>
    </row>
    <row r="53" spans="2:15" ht="15">
      <c r="B53" s="64"/>
      <c r="C53" s="163" t="s">
        <v>1386</v>
      </c>
      <c r="D53" s="28"/>
      <c r="E53" s="28"/>
      <c r="F53" s="28">
        <f t="shared" si="0"/>
        <v>0</v>
      </c>
      <c r="G53" s="28"/>
      <c r="H53" s="28"/>
      <c r="I53" s="28"/>
      <c r="J53" s="28"/>
      <c r="K53" s="28"/>
      <c r="L53" s="28"/>
      <c r="M53" s="28"/>
      <c r="N53" s="28"/>
      <c r="O53" s="59"/>
    </row>
    <row r="54" spans="2:15" ht="15">
      <c r="B54" s="64"/>
      <c r="C54" s="163" t="s">
        <v>1387</v>
      </c>
      <c r="D54" s="28"/>
      <c r="E54" s="28"/>
      <c r="F54" s="28">
        <f t="shared" si="0"/>
        <v>0</v>
      </c>
      <c r="G54" s="28"/>
      <c r="H54" s="28"/>
      <c r="I54" s="28"/>
      <c r="J54" s="28"/>
      <c r="K54" s="28"/>
      <c r="L54" s="28"/>
      <c r="M54" s="28"/>
      <c r="N54" s="28"/>
      <c r="O54" s="59"/>
    </row>
    <row r="55" spans="2:15" ht="15">
      <c r="B55" s="64"/>
      <c r="C55" s="163" t="s">
        <v>1388</v>
      </c>
      <c r="D55" s="28"/>
      <c r="E55" s="28"/>
      <c r="F55" s="28">
        <f t="shared" si="0"/>
        <v>0</v>
      </c>
      <c r="G55" s="28"/>
      <c r="H55" s="28"/>
      <c r="I55" s="28"/>
      <c r="J55" s="28"/>
      <c r="K55" s="28"/>
      <c r="L55" s="28"/>
      <c r="M55" s="28"/>
      <c r="N55" s="28"/>
      <c r="O55" s="59"/>
    </row>
    <row r="56" spans="2:15" ht="15">
      <c r="B56" s="64"/>
      <c r="C56" s="163" t="s">
        <v>1389</v>
      </c>
      <c r="D56" s="28"/>
      <c r="E56" s="28"/>
      <c r="F56" s="28">
        <f t="shared" si="0"/>
        <v>0</v>
      </c>
      <c r="G56" s="28"/>
      <c r="H56" s="28"/>
      <c r="I56" s="28"/>
      <c r="J56" s="28"/>
      <c r="K56" s="28"/>
      <c r="L56" s="28"/>
      <c r="M56" s="28"/>
      <c r="N56" s="28"/>
      <c r="O56" s="59"/>
    </row>
    <row r="57" spans="2:15" ht="15">
      <c r="B57" s="64"/>
      <c r="C57" s="163" t="s">
        <v>1390</v>
      </c>
      <c r="D57" s="28"/>
      <c r="E57" s="28"/>
      <c r="F57" s="28">
        <f t="shared" si="0"/>
        <v>0</v>
      </c>
      <c r="G57" s="28"/>
      <c r="H57" s="28"/>
      <c r="I57" s="28"/>
      <c r="J57" s="28"/>
      <c r="K57" s="28"/>
      <c r="L57" s="28"/>
      <c r="M57" s="28"/>
      <c r="N57" s="28"/>
      <c r="O57" s="59"/>
    </row>
    <row r="58" spans="2:15" ht="15">
      <c r="B58" s="64"/>
      <c r="C58" s="163" t="s">
        <v>1391</v>
      </c>
      <c r="D58" s="28"/>
      <c r="E58" s="28"/>
      <c r="F58" s="28">
        <f t="shared" si="0"/>
        <v>0</v>
      </c>
      <c r="G58" s="28"/>
      <c r="H58" s="28"/>
      <c r="I58" s="28"/>
      <c r="J58" s="28"/>
      <c r="K58" s="28"/>
      <c r="L58" s="28"/>
      <c r="M58" s="28"/>
      <c r="N58" s="28"/>
      <c r="O58" s="59"/>
    </row>
    <row r="59" spans="2:15" ht="15">
      <c r="B59" s="64"/>
      <c r="C59" s="163" t="s">
        <v>1392</v>
      </c>
      <c r="D59" s="28"/>
      <c r="E59" s="28"/>
      <c r="F59" s="28">
        <f t="shared" si="0"/>
        <v>0</v>
      </c>
      <c r="G59" s="28"/>
      <c r="H59" s="28"/>
      <c r="I59" s="28"/>
      <c r="J59" s="28"/>
      <c r="K59" s="28"/>
      <c r="L59" s="28"/>
      <c r="M59" s="28"/>
      <c r="N59" s="28"/>
      <c r="O59" s="59"/>
    </row>
    <row r="60" spans="2:15" ht="15">
      <c r="B60" s="64"/>
      <c r="C60" s="163" t="s">
        <v>1393</v>
      </c>
      <c r="D60" s="28"/>
      <c r="E60" s="28"/>
      <c r="F60" s="28">
        <f t="shared" si="0"/>
        <v>0</v>
      </c>
      <c r="G60" s="28"/>
      <c r="H60" s="28"/>
      <c r="I60" s="28"/>
      <c r="J60" s="28"/>
      <c r="K60" s="28"/>
      <c r="L60" s="28"/>
      <c r="M60" s="28"/>
      <c r="N60" s="28"/>
      <c r="O60" s="59"/>
    </row>
    <row r="61" spans="2:15" ht="15">
      <c r="B61" s="64"/>
      <c r="C61" s="163" t="s">
        <v>1394</v>
      </c>
      <c r="D61" s="28"/>
      <c r="E61" s="28"/>
      <c r="F61" s="28">
        <f t="shared" si="0"/>
        <v>0</v>
      </c>
      <c r="G61" s="28"/>
      <c r="H61" s="28"/>
      <c r="I61" s="28"/>
      <c r="J61" s="28"/>
      <c r="K61" s="28"/>
      <c r="L61" s="28"/>
      <c r="M61" s="28"/>
      <c r="N61" s="28"/>
      <c r="O61" s="59"/>
    </row>
    <row r="62" spans="2:15" ht="15">
      <c r="B62" s="64"/>
      <c r="C62" s="163" t="s">
        <v>1395</v>
      </c>
      <c r="D62" s="28"/>
      <c r="E62" s="28"/>
      <c r="F62" s="28">
        <f t="shared" si="0"/>
        <v>0</v>
      </c>
      <c r="G62" s="28"/>
      <c r="H62" s="28"/>
      <c r="I62" s="28"/>
      <c r="J62" s="28"/>
      <c r="K62" s="28"/>
      <c r="L62" s="28"/>
      <c r="M62" s="28"/>
      <c r="N62" s="28"/>
      <c r="O62" s="59"/>
    </row>
    <row r="63" spans="2:15" ht="15">
      <c r="B63" s="64"/>
      <c r="C63" s="163" t="s">
        <v>1396</v>
      </c>
      <c r="D63" s="28"/>
      <c r="E63" s="28"/>
      <c r="F63" s="28">
        <f t="shared" si="0"/>
        <v>0</v>
      </c>
      <c r="G63" s="28"/>
      <c r="H63" s="28"/>
      <c r="I63" s="28"/>
      <c r="J63" s="28"/>
      <c r="K63" s="28"/>
      <c r="L63" s="28"/>
      <c r="M63" s="28"/>
      <c r="N63" s="28"/>
      <c r="O63" s="59"/>
    </row>
    <row r="64" spans="2:15" ht="12.75">
      <c r="B64" s="64"/>
      <c r="C64" s="163"/>
      <c r="D64" s="28"/>
      <c r="E64" s="28"/>
      <c r="F64" s="28"/>
      <c r="G64" s="28"/>
      <c r="H64" s="28"/>
      <c r="I64" s="28"/>
      <c r="J64" s="28"/>
      <c r="K64" s="28"/>
      <c r="L64" s="28"/>
      <c r="M64" s="28"/>
      <c r="N64" s="28"/>
      <c r="O64" s="59"/>
    </row>
    <row r="65" spans="2:15" ht="12.75">
      <c r="B65" s="64"/>
      <c r="C65" s="163"/>
      <c r="D65" s="28"/>
      <c r="E65" s="28"/>
      <c r="F65" s="28"/>
      <c r="G65" s="28"/>
      <c r="H65" s="28"/>
      <c r="I65" s="28"/>
      <c r="J65" s="28"/>
      <c r="K65" s="28"/>
      <c r="L65" s="28"/>
      <c r="M65" s="28"/>
      <c r="N65" s="28"/>
      <c r="O65" s="59"/>
    </row>
    <row r="66" spans="2:15" ht="12.75">
      <c r="B66" s="64"/>
      <c r="C66" s="163"/>
      <c r="D66" s="28"/>
      <c r="E66" s="28"/>
      <c r="F66" s="28"/>
      <c r="G66" s="28"/>
      <c r="H66" s="28"/>
      <c r="I66" s="28"/>
      <c r="J66" s="28"/>
      <c r="K66" s="28"/>
      <c r="L66" s="28"/>
      <c r="M66" s="28"/>
      <c r="N66" s="28"/>
      <c r="O66" s="59"/>
    </row>
    <row r="67" spans="2:15" ht="12.75">
      <c r="B67" s="64"/>
      <c r="C67" s="163"/>
      <c r="D67" s="28"/>
      <c r="E67" s="28"/>
      <c r="F67" s="28"/>
      <c r="G67" s="28"/>
      <c r="H67" s="28"/>
      <c r="I67" s="28"/>
      <c r="J67" s="28"/>
      <c r="K67" s="28"/>
      <c r="L67" s="28"/>
      <c r="M67" s="28"/>
      <c r="N67" s="28"/>
      <c r="O67" s="59"/>
    </row>
    <row r="68" spans="2:15" ht="12.75">
      <c r="B68" s="64"/>
      <c r="C68" s="163"/>
      <c r="D68" s="28"/>
      <c r="E68" s="28"/>
      <c r="F68" s="28"/>
      <c r="G68" s="28"/>
      <c r="H68" s="28"/>
      <c r="I68" s="28"/>
      <c r="J68" s="28"/>
      <c r="K68" s="28"/>
      <c r="L68" s="28"/>
      <c r="M68" s="28"/>
      <c r="N68" s="28"/>
      <c r="O68" s="59"/>
    </row>
    <row r="69" spans="2:15" ht="12.75">
      <c r="B69" s="64"/>
      <c r="C69" s="163"/>
      <c r="D69" s="28"/>
      <c r="E69" s="28"/>
      <c r="F69" s="28"/>
      <c r="G69" s="28"/>
      <c r="H69" s="28"/>
      <c r="I69" s="28"/>
      <c r="J69" s="28"/>
      <c r="K69" s="28"/>
      <c r="L69" s="28"/>
      <c r="M69" s="28"/>
      <c r="N69" s="28"/>
      <c r="O69" s="59"/>
    </row>
    <row r="70" spans="2:15" ht="12.75">
      <c r="B70" s="216" t="s">
        <v>960</v>
      </c>
      <c r="C70" s="217"/>
      <c r="D70" s="218">
        <f>SUM(D14:D69)</f>
        <v>0</v>
      </c>
      <c r="E70" s="218">
        <f>SUM(E14:E69)</f>
        <v>0</v>
      </c>
      <c r="F70" s="218">
        <f>SUM(F14:F69)</f>
        <v>0</v>
      </c>
      <c r="G70" s="217"/>
      <c r="H70" s="217"/>
      <c r="I70" s="217"/>
      <c r="J70" s="217"/>
      <c r="K70" s="217"/>
      <c r="L70" s="217"/>
      <c r="M70" s="217"/>
      <c r="N70" s="217"/>
      <c r="O70" s="219"/>
    </row>
    <row r="71" spans="2:15" ht="12.75">
      <c r="B71" s="220"/>
      <c r="C71" s="476" t="s">
        <v>331</v>
      </c>
      <c r="D71" s="476"/>
      <c r="E71" s="476"/>
      <c r="F71" s="221"/>
      <c r="G71" s="477" t="s">
        <v>332</v>
      </c>
      <c r="H71" s="477"/>
      <c r="I71" s="477"/>
      <c r="J71" s="221"/>
      <c r="K71" s="221"/>
      <c r="L71" s="221"/>
      <c r="M71" s="221"/>
      <c r="N71" s="221"/>
      <c r="O71" s="222"/>
    </row>
    <row r="72" spans="2:15" ht="12.75">
      <c r="B72" s="64"/>
      <c r="C72" s="475" t="s">
        <v>961</v>
      </c>
      <c r="D72" s="475"/>
      <c r="E72" s="223">
        <f>D70</f>
        <v>0</v>
      </c>
      <c r="F72" s="28"/>
      <c r="G72" s="458" t="s">
        <v>962</v>
      </c>
      <c r="H72" s="458"/>
      <c r="I72" s="223">
        <f>E70</f>
        <v>0</v>
      </c>
      <c r="J72" s="28"/>
      <c r="K72" s="28"/>
      <c r="L72" s="28"/>
      <c r="M72" s="28"/>
      <c r="N72" s="28"/>
      <c r="O72" s="59"/>
    </row>
    <row r="73" spans="2:15" ht="12.75">
      <c r="B73" s="64"/>
      <c r="C73" s="475" t="s">
        <v>963</v>
      </c>
      <c r="D73" s="475"/>
      <c r="E73" s="28"/>
      <c r="F73" s="28"/>
      <c r="G73" s="458" t="s">
        <v>964</v>
      </c>
      <c r="H73" s="458"/>
      <c r="I73" s="230" t="e">
        <f>I72/D70</f>
        <v>#DIV/0!</v>
      </c>
      <c r="J73" s="28"/>
      <c r="K73" s="28"/>
      <c r="L73" s="28"/>
      <c r="M73" s="28"/>
      <c r="N73" s="28"/>
      <c r="O73" s="59"/>
    </row>
    <row r="74" spans="2:15" ht="12.75">
      <c r="B74" s="64"/>
      <c r="C74" s="475" t="s">
        <v>965</v>
      </c>
      <c r="D74" s="475"/>
      <c r="E74" s="28">
        <f>COUNTA(B14:B69)</f>
        <v>0</v>
      </c>
      <c r="F74" s="28"/>
      <c r="G74" s="458" t="s">
        <v>966</v>
      </c>
      <c r="H74" s="458"/>
      <c r="I74" s="28">
        <f>COUNTA(E14:E69)</f>
        <v>0</v>
      </c>
      <c r="J74" s="28"/>
      <c r="K74" s="28"/>
      <c r="L74" s="28"/>
      <c r="M74" s="28"/>
      <c r="N74" s="28"/>
      <c r="O74" s="59"/>
    </row>
    <row r="75" spans="2:15" ht="12.75">
      <c r="B75" s="65"/>
      <c r="C75" s="479" t="s">
        <v>967</v>
      </c>
      <c r="D75" s="479"/>
      <c r="E75" s="35"/>
      <c r="F75" s="35"/>
      <c r="G75" s="480" t="s">
        <v>968</v>
      </c>
      <c r="H75" s="480"/>
      <c r="I75" s="231" t="e">
        <f>I74/E74</f>
        <v>#DIV/0!</v>
      </c>
      <c r="J75" s="35"/>
      <c r="K75" s="35"/>
      <c r="L75" s="35"/>
      <c r="M75" s="35"/>
      <c r="N75" s="35"/>
      <c r="O75" s="66"/>
    </row>
    <row r="76" spans="2:15" ht="12.75">
      <c r="B76" s="159"/>
      <c r="C76" s="159"/>
      <c r="D76" s="159"/>
      <c r="E76" s="159"/>
      <c r="F76" s="159"/>
      <c r="G76" s="159"/>
      <c r="H76" s="159"/>
      <c r="I76" s="159"/>
      <c r="J76" s="159"/>
      <c r="K76" s="159"/>
      <c r="L76" s="159"/>
      <c r="M76" s="159"/>
      <c r="N76" s="159"/>
      <c r="O76" s="159"/>
    </row>
    <row r="77" spans="2:15" ht="12.75">
      <c r="B77" s="159" t="s">
        <v>969</v>
      </c>
      <c r="C77" s="159"/>
      <c r="D77" s="159"/>
      <c r="E77" s="159"/>
      <c r="F77" s="159"/>
      <c r="G77" s="159"/>
      <c r="H77" s="159"/>
      <c r="I77" s="159"/>
      <c r="J77" s="159"/>
      <c r="K77" s="159"/>
      <c r="L77" s="159"/>
      <c r="M77" s="159"/>
      <c r="N77" s="159"/>
      <c r="O77" s="159"/>
    </row>
    <row r="78" spans="2:15" ht="12.75">
      <c r="B78" s="159" t="s">
        <v>970</v>
      </c>
      <c r="C78" s="159"/>
      <c r="D78" s="159"/>
      <c r="E78" s="159"/>
      <c r="F78" s="159"/>
      <c r="G78" s="159"/>
      <c r="H78" s="159"/>
      <c r="I78" s="159"/>
      <c r="J78" s="159"/>
      <c r="K78" s="159"/>
      <c r="L78" s="159"/>
      <c r="M78" s="159"/>
      <c r="N78" s="159"/>
      <c r="O78" s="159"/>
    </row>
    <row r="79" spans="2:15" ht="11.85" customHeight="1">
      <c r="B79" s="192"/>
      <c r="C79" s="193"/>
      <c r="D79" s="193"/>
      <c r="E79" s="193"/>
      <c r="F79" s="193"/>
      <c r="G79" s="193"/>
      <c r="H79" s="193"/>
      <c r="I79" s="193"/>
      <c r="J79" s="193"/>
      <c r="K79" s="193"/>
      <c r="L79" s="193"/>
      <c r="M79" s="193"/>
      <c r="N79" s="193"/>
      <c r="O79" s="194"/>
    </row>
    <row r="80" spans="2:15" ht="11.85" customHeight="1">
      <c r="B80" s="195"/>
      <c r="C80" s="196"/>
      <c r="D80" s="196"/>
      <c r="E80" s="196"/>
      <c r="F80" s="196"/>
      <c r="G80" s="196"/>
      <c r="H80" s="196"/>
      <c r="I80" s="196"/>
      <c r="J80" s="196"/>
      <c r="K80" s="196"/>
      <c r="L80" s="196"/>
      <c r="M80" s="196"/>
      <c r="N80" s="196"/>
      <c r="O80" s="197"/>
    </row>
    <row r="81" spans="2:22" ht="11.85" customHeight="1">
      <c r="B81" s="195"/>
      <c r="C81" s="196"/>
      <c r="D81" s="196"/>
      <c r="E81" s="196"/>
      <c r="F81" s="196"/>
      <c r="G81" s="196"/>
      <c r="H81" s="196"/>
      <c r="I81" s="196"/>
      <c r="J81" s="196"/>
      <c r="K81" s="196"/>
      <c r="L81" s="196"/>
      <c r="M81" s="196"/>
      <c r="N81" s="196"/>
      <c r="O81" s="197"/>
    </row>
    <row r="82" spans="2:22" ht="11.85" customHeight="1">
      <c r="B82" s="198"/>
      <c r="C82" s="199"/>
      <c r="D82" s="199"/>
      <c r="E82" s="199"/>
      <c r="F82" s="199"/>
      <c r="G82" s="199"/>
      <c r="H82" s="199"/>
      <c r="I82" s="199"/>
      <c r="J82" s="199"/>
      <c r="K82" s="199"/>
      <c r="L82" s="199"/>
      <c r="M82" s="199"/>
      <c r="N82" s="199"/>
      <c r="O82" s="200"/>
    </row>
    <row r="83" spans="2:22" ht="12.75">
      <c r="B83" s="159"/>
      <c r="C83" s="159"/>
      <c r="D83" s="159"/>
      <c r="E83" s="159"/>
      <c r="F83" s="159"/>
      <c r="G83" s="159"/>
      <c r="H83" s="159"/>
      <c r="I83" s="159"/>
      <c r="J83" s="159"/>
      <c r="K83" s="159"/>
      <c r="L83" s="159"/>
      <c r="M83" s="159"/>
      <c r="N83" s="159"/>
      <c r="O83" s="159"/>
    </row>
    <row r="84" spans="2:22" ht="12.75">
      <c r="B84" s="159" t="s">
        <v>971</v>
      </c>
      <c r="C84" s="159"/>
      <c r="D84" s="159"/>
      <c r="E84" s="159"/>
      <c r="F84" s="159"/>
      <c r="G84" s="159"/>
      <c r="H84" s="159"/>
      <c r="I84" s="159"/>
      <c r="J84" s="159"/>
      <c r="K84" s="159"/>
      <c r="L84" s="159"/>
      <c r="M84" s="159"/>
      <c r="N84" s="159"/>
      <c r="O84" s="159"/>
    </row>
    <row r="85" spans="2:22" ht="18" customHeight="1">
      <c r="B85" s="192"/>
      <c r="C85" s="193"/>
      <c r="D85" s="193"/>
      <c r="E85" s="193"/>
      <c r="F85" s="193"/>
      <c r="G85" s="193"/>
      <c r="H85" s="193"/>
      <c r="I85" s="193"/>
      <c r="J85" s="193"/>
      <c r="K85" s="193"/>
      <c r="L85" s="193"/>
      <c r="M85" s="193"/>
      <c r="N85" s="193"/>
      <c r="O85" s="194"/>
      <c r="P85" s="418" t="s">
        <v>185</v>
      </c>
      <c r="Q85" s="418"/>
      <c r="R85" s="418"/>
      <c r="S85" s="418"/>
      <c r="T85" s="418"/>
      <c r="U85" s="418"/>
      <c r="V85" s="418"/>
    </row>
    <row r="86" spans="2:22" ht="18" customHeight="1">
      <c r="B86" s="195"/>
      <c r="C86" s="196"/>
      <c r="D86" s="196"/>
      <c r="E86" s="196"/>
      <c r="F86" s="196"/>
      <c r="G86" s="196"/>
      <c r="H86" s="196"/>
      <c r="I86" s="196"/>
      <c r="J86" s="196"/>
      <c r="K86" s="196"/>
      <c r="L86" s="196"/>
      <c r="M86" s="196"/>
      <c r="N86" s="196"/>
      <c r="O86" s="197"/>
      <c r="P86" s="418"/>
      <c r="Q86" s="418"/>
      <c r="R86" s="418"/>
      <c r="S86" s="418"/>
      <c r="T86" s="418"/>
      <c r="U86" s="418"/>
      <c r="V86" s="418"/>
    </row>
    <row r="87" spans="2:22" ht="18" customHeight="1">
      <c r="B87" s="195"/>
      <c r="C87" s="196"/>
      <c r="D87" s="196"/>
      <c r="E87" s="196"/>
      <c r="F87" s="196"/>
      <c r="G87" s="196"/>
      <c r="H87" s="196"/>
      <c r="I87" s="196"/>
      <c r="J87" s="196"/>
      <c r="K87" s="196"/>
      <c r="L87" s="196"/>
      <c r="M87" s="196"/>
      <c r="N87" s="196"/>
      <c r="O87" s="197"/>
      <c r="P87" s="418"/>
      <c r="Q87" s="418"/>
      <c r="R87" s="418"/>
      <c r="S87" s="418"/>
      <c r="T87" s="418"/>
      <c r="U87" s="418"/>
      <c r="V87" s="418"/>
    </row>
    <row r="88" spans="2:22" ht="18" customHeight="1">
      <c r="B88" s="198"/>
      <c r="C88" s="199"/>
      <c r="D88" s="199"/>
      <c r="E88" s="199"/>
      <c r="F88" s="199"/>
      <c r="G88" s="199"/>
      <c r="H88" s="199"/>
      <c r="I88" s="199"/>
      <c r="J88" s="199"/>
      <c r="K88" s="199"/>
      <c r="L88" s="199"/>
      <c r="M88" s="199"/>
      <c r="N88" s="199"/>
      <c r="O88" s="200"/>
      <c r="P88" s="418"/>
      <c r="Q88" s="418"/>
      <c r="R88" s="418"/>
      <c r="S88" s="418"/>
      <c r="T88" s="418"/>
      <c r="U88" s="418"/>
      <c r="V88" s="418"/>
    </row>
    <row r="89" spans="2:22" ht="12.75">
      <c r="B89" s="159"/>
      <c r="C89" s="159"/>
      <c r="D89" s="159"/>
      <c r="E89" s="159"/>
      <c r="F89" s="159"/>
      <c r="G89" s="159"/>
      <c r="H89" s="159"/>
      <c r="I89" s="159"/>
      <c r="J89" s="159"/>
      <c r="K89" s="159"/>
      <c r="L89" s="159"/>
      <c r="M89" s="159"/>
      <c r="N89" s="159"/>
      <c r="O89" s="159"/>
    </row>
    <row r="90" spans="2:22" ht="12.75">
      <c r="B90" s="159" t="s">
        <v>972</v>
      </c>
      <c r="C90" s="159"/>
      <c r="D90" s="159"/>
      <c r="E90" s="159"/>
      <c r="F90" s="159"/>
      <c r="G90" s="159"/>
      <c r="H90" s="159"/>
      <c r="I90" s="159"/>
      <c r="J90" s="159"/>
      <c r="K90" s="159"/>
      <c r="L90" s="159"/>
      <c r="M90" s="159"/>
      <c r="N90" s="159"/>
      <c r="O90" s="159"/>
    </row>
    <row r="91" spans="2:22" ht="11.85" customHeight="1">
      <c r="B91" s="192"/>
      <c r="C91" s="193"/>
      <c r="D91" s="193"/>
      <c r="E91" s="193"/>
      <c r="F91" s="193"/>
      <c r="G91" s="193"/>
      <c r="H91" s="193"/>
      <c r="I91" s="193"/>
      <c r="J91" s="193"/>
      <c r="K91" s="193"/>
      <c r="L91" s="193"/>
      <c r="M91" s="193"/>
      <c r="N91" s="193"/>
      <c r="O91" s="194"/>
    </row>
    <row r="92" spans="2:22" ht="11.85" customHeight="1">
      <c r="B92" s="195"/>
      <c r="C92" s="196"/>
      <c r="D92" s="196"/>
      <c r="E92" s="196"/>
      <c r="F92" s="196"/>
      <c r="G92" s="196"/>
      <c r="H92" s="196"/>
      <c r="I92" s="196"/>
      <c r="J92" s="196"/>
      <c r="K92" s="196"/>
      <c r="L92" s="196"/>
      <c r="M92" s="196"/>
      <c r="N92" s="196"/>
      <c r="O92" s="197"/>
    </row>
    <row r="93" spans="2:22" ht="11.85" customHeight="1">
      <c r="B93" s="195"/>
      <c r="C93" s="196"/>
      <c r="D93" s="196"/>
      <c r="E93" s="196"/>
      <c r="F93" s="196"/>
      <c r="G93" s="196"/>
      <c r="H93" s="196"/>
      <c r="I93" s="196"/>
      <c r="J93" s="196"/>
      <c r="K93" s="196"/>
      <c r="L93" s="196"/>
      <c r="M93" s="196"/>
      <c r="N93" s="196"/>
      <c r="O93" s="197"/>
    </row>
    <row r="94" spans="2:22" ht="11.85" customHeight="1">
      <c r="B94" s="198"/>
      <c r="C94" s="199"/>
      <c r="D94" s="199"/>
      <c r="E94" s="199"/>
      <c r="F94" s="199"/>
      <c r="G94" s="199"/>
      <c r="H94" s="199"/>
      <c r="I94" s="199"/>
      <c r="J94" s="199"/>
      <c r="K94" s="199"/>
      <c r="L94" s="199"/>
      <c r="M94" s="199"/>
      <c r="N94" s="199"/>
      <c r="O94" s="200"/>
    </row>
    <row r="95" spans="2:22" ht="12.75">
      <c r="B95" s="159"/>
      <c r="C95" s="159"/>
      <c r="D95" s="159"/>
      <c r="E95" s="159"/>
      <c r="F95" s="159"/>
      <c r="G95" s="159"/>
      <c r="H95" s="159"/>
      <c r="I95" s="159"/>
      <c r="J95" s="159"/>
      <c r="K95" s="159"/>
      <c r="L95" s="159"/>
      <c r="M95" s="159"/>
      <c r="N95" s="159"/>
      <c r="O95" s="159"/>
    </row>
    <row r="96" spans="2:22" ht="12.75">
      <c r="B96" s="159" t="s">
        <v>973</v>
      </c>
      <c r="C96" s="159"/>
      <c r="D96" s="159"/>
      <c r="E96" s="159"/>
      <c r="F96" s="159"/>
      <c r="G96" s="159"/>
      <c r="H96" s="159"/>
      <c r="I96" s="159"/>
      <c r="J96" s="159"/>
      <c r="K96" s="159"/>
      <c r="L96" s="159"/>
      <c r="M96" s="159"/>
      <c r="N96" s="159"/>
      <c r="O96" s="159"/>
    </row>
    <row r="97" spans="2:15" ht="12.75">
      <c r="B97" s="459"/>
      <c r="C97" s="459"/>
      <c r="D97" s="459"/>
      <c r="E97" s="459"/>
      <c r="F97" s="459"/>
      <c r="G97" s="459"/>
      <c r="H97" s="459"/>
      <c r="I97" s="478" t="s">
        <v>974</v>
      </c>
      <c r="J97" s="478"/>
      <c r="K97" s="478"/>
      <c r="L97" s="478"/>
      <c r="M97" s="478"/>
      <c r="N97" s="478"/>
      <c r="O97" s="478"/>
    </row>
    <row r="98" spans="2:15" ht="12.75">
      <c r="B98" s="459" t="s">
        <v>975</v>
      </c>
      <c r="C98" s="459"/>
      <c r="D98" s="459"/>
      <c r="E98" s="459"/>
      <c r="F98" s="459"/>
      <c r="G98" s="459"/>
      <c r="H98" s="459"/>
      <c r="I98" s="478"/>
      <c r="J98" s="478"/>
      <c r="K98" s="478"/>
      <c r="L98" s="478"/>
      <c r="M98" s="478"/>
      <c r="N98" s="478"/>
      <c r="O98" s="478"/>
    </row>
    <row r="99" spans="2:15" ht="12.75">
      <c r="B99" s="459" t="s">
        <v>976</v>
      </c>
      <c r="C99" s="459"/>
      <c r="D99" s="459"/>
      <c r="E99" s="459"/>
      <c r="F99" s="459"/>
      <c r="G99" s="459"/>
      <c r="H99" s="459"/>
      <c r="I99" s="478"/>
      <c r="J99" s="478"/>
      <c r="K99" s="478"/>
      <c r="L99" s="478"/>
      <c r="M99" s="478"/>
      <c r="N99" s="478"/>
      <c r="O99" s="478"/>
    </row>
  </sheetData>
  <mergeCells count="26">
    <mergeCell ref="P85:V88"/>
    <mergeCell ref="B97:H97"/>
    <mergeCell ref="I97:O97"/>
    <mergeCell ref="B98:H98"/>
    <mergeCell ref="I98:O98"/>
    <mergeCell ref="B99:H99"/>
    <mergeCell ref="I99:O99"/>
    <mergeCell ref="C73:D73"/>
    <mergeCell ref="G73:H73"/>
    <mergeCell ref="C74:D74"/>
    <mergeCell ref="G74:H74"/>
    <mergeCell ref="C75:D75"/>
    <mergeCell ref="G75:H75"/>
    <mergeCell ref="L12:M12"/>
    <mergeCell ref="N12:N13"/>
    <mergeCell ref="O12:O13"/>
    <mergeCell ref="C71:E71"/>
    <mergeCell ref="G71:I71"/>
    <mergeCell ref="C72:D72"/>
    <mergeCell ref="G72:H72"/>
    <mergeCell ref="C12:C13"/>
    <mergeCell ref="D12:D13"/>
    <mergeCell ref="E12:E13"/>
    <mergeCell ref="F12:F13"/>
    <mergeCell ref="G12:G13"/>
    <mergeCell ref="H12:K12"/>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70" orientation="landscape" blackAndWhite="1"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50"/>
    <pageSetUpPr fitToPage="1"/>
  </sheetPr>
  <dimension ref="B1:Y42"/>
  <sheetViews>
    <sheetView zoomScale="80" zoomScaleNormal="80" zoomScalePageLayoutView="80" workbookViewId="0">
      <pane xSplit="11" ySplit="11" topLeftCell="L39" activePane="bottomRight" state="frozen"/>
      <selection activeCell="F4" sqref="F4"/>
      <selection pane="topRight" activeCell="F4" sqref="F4"/>
      <selection pane="bottomLeft" activeCell="F4" sqref="F4"/>
      <selection pane="bottomRight" activeCell="L12" sqref="L12:L41"/>
    </sheetView>
  </sheetViews>
  <sheetFormatPr defaultColWidth="8.875" defaultRowHeight="15.75"/>
  <cols>
    <col min="1" max="1" width="2.5" style="82" customWidth="1"/>
    <col min="2" max="2" width="31.875" style="82" bestFit="1" customWidth="1"/>
    <col min="3" max="3" width="7.625" style="82" hidden="1" customWidth="1"/>
    <col min="4" max="4" width="6" style="82" customWidth="1"/>
    <col min="5" max="5" width="6" style="82" hidden="1" customWidth="1"/>
    <col min="6" max="6" width="4.375" style="82" bestFit="1" customWidth="1"/>
    <col min="7" max="7" width="7.625" style="82" bestFit="1" customWidth="1"/>
    <col min="8" max="8" width="4.375" style="82" bestFit="1" customWidth="1"/>
    <col min="9" max="9" width="7.625" style="82" bestFit="1" customWidth="1"/>
    <col min="10" max="10" width="11" style="82" bestFit="1" customWidth="1"/>
    <col min="11" max="11" width="13" style="82" bestFit="1" customWidth="1"/>
    <col min="12" max="12" width="20.875" style="82" bestFit="1" customWidth="1"/>
    <col min="13" max="13" width="8.875" style="82"/>
    <col min="14" max="14" width="0" style="82" hidden="1" customWidth="1"/>
    <col min="15" max="15" width="12.5" style="82" hidden="1" customWidth="1"/>
    <col min="16" max="25" width="0" style="82" hidden="1" customWidth="1"/>
    <col min="26" max="256" width="8.875" style="82"/>
    <col min="257" max="257" width="2.5" style="82" customWidth="1"/>
    <col min="258" max="258" width="31.875" style="82" bestFit="1" customWidth="1"/>
    <col min="259" max="259" width="0" style="82" hidden="1" customWidth="1"/>
    <col min="260" max="260" width="6" style="82" customWidth="1"/>
    <col min="261" max="261" width="0" style="82" hidden="1" customWidth="1"/>
    <col min="262" max="262" width="4.375" style="82" bestFit="1" customWidth="1"/>
    <col min="263" max="263" width="7.625" style="82" bestFit="1" customWidth="1"/>
    <col min="264" max="264" width="4.375" style="82" bestFit="1" customWidth="1"/>
    <col min="265" max="265" width="7.625" style="82" bestFit="1" customWidth="1"/>
    <col min="266" max="266" width="11" style="82" bestFit="1" customWidth="1"/>
    <col min="267" max="267" width="13" style="82" bestFit="1" customWidth="1"/>
    <col min="268" max="268" width="20.875" style="82" bestFit="1" customWidth="1"/>
    <col min="269" max="269" width="8.875" style="82"/>
    <col min="270" max="281" width="0" style="82" hidden="1" customWidth="1"/>
    <col min="282" max="512" width="8.875" style="82"/>
    <col min="513" max="513" width="2.5" style="82" customWidth="1"/>
    <col min="514" max="514" width="31.875" style="82" bestFit="1" customWidth="1"/>
    <col min="515" max="515" width="0" style="82" hidden="1" customWidth="1"/>
    <col min="516" max="516" width="6" style="82" customWidth="1"/>
    <col min="517" max="517" width="0" style="82" hidden="1" customWidth="1"/>
    <col min="518" max="518" width="4.375" style="82" bestFit="1" customWidth="1"/>
    <col min="519" max="519" width="7.625" style="82" bestFit="1" customWidth="1"/>
    <col min="520" max="520" width="4.375" style="82" bestFit="1" customWidth="1"/>
    <col min="521" max="521" width="7.625" style="82" bestFit="1" customWidth="1"/>
    <col min="522" max="522" width="11" style="82" bestFit="1" customWidth="1"/>
    <col min="523" max="523" width="13" style="82" bestFit="1" customWidth="1"/>
    <col min="524" max="524" width="20.875" style="82" bestFit="1" customWidth="1"/>
    <col min="525" max="525" width="8.875" style="82"/>
    <col min="526" max="537" width="0" style="82" hidden="1" customWidth="1"/>
    <col min="538" max="768" width="8.875" style="82"/>
    <col min="769" max="769" width="2.5" style="82" customWidth="1"/>
    <col min="770" max="770" width="31.875" style="82" bestFit="1" customWidth="1"/>
    <col min="771" max="771" width="0" style="82" hidden="1" customWidth="1"/>
    <col min="772" max="772" width="6" style="82" customWidth="1"/>
    <col min="773" max="773" width="0" style="82" hidden="1" customWidth="1"/>
    <col min="774" max="774" width="4.375" style="82" bestFit="1" customWidth="1"/>
    <col min="775" max="775" width="7.625" style="82" bestFit="1" customWidth="1"/>
    <col min="776" max="776" width="4.375" style="82" bestFit="1" customWidth="1"/>
    <col min="777" max="777" width="7.625" style="82" bestFit="1" customWidth="1"/>
    <col min="778" max="778" width="11" style="82" bestFit="1" customWidth="1"/>
    <col min="779" max="779" width="13" style="82" bestFit="1" customWidth="1"/>
    <col min="780" max="780" width="20.875" style="82" bestFit="1" customWidth="1"/>
    <col min="781" max="781" width="8.875" style="82"/>
    <col min="782" max="793" width="0" style="82" hidden="1" customWidth="1"/>
    <col min="794" max="1024" width="8.875" style="82"/>
    <col min="1025" max="1025" width="2.5" style="82" customWidth="1"/>
    <col min="1026" max="1026" width="31.875" style="82" bestFit="1" customWidth="1"/>
    <col min="1027" max="1027" width="0" style="82" hidden="1" customWidth="1"/>
    <col min="1028" max="1028" width="6" style="82" customWidth="1"/>
    <col min="1029" max="1029" width="0" style="82" hidden="1" customWidth="1"/>
    <col min="1030" max="1030" width="4.375" style="82" bestFit="1" customWidth="1"/>
    <col min="1031" max="1031" width="7.625" style="82" bestFit="1" customWidth="1"/>
    <col min="1032" max="1032" width="4.375" style="82" bestFit="1" customWidth="1"/>
    <col min="1033" max="1033" width="7.625" style="82" bestFit="1" customWidth="1"/>
    <col min="1034" max="1034" width="11" style="82" bestFit="1" customWidth="1"/>
    <col min="1035" max="1035" width="13" style="82" bestFit="1" customWidth="1"/>
    <col min="1036" max="1036" width="20.875" style="82" bestFit="1" customWidth="1"/>
    <col min="1037" max="1037" width="8.875" style="82"/>
    <col min="1038" max="1049" width="0" style="82" hidden="1" customWidth="1"/>
    <col min="1050" max="1280" width="8.875" style="82"/>
    <col min="1281" max="1281" width="2.5" style="82" customWidth="1"/>
    <col min="1282" max="1282" width="31.875" style="82" bestFit="1" customWidth="1"/>
    <col min="1283" max="1283" width="0" style="82" hidden="1" customWidth="1"/>
    <col min="1284" max="1284" width="6" style="82" customWidth="1"/>
    <col min="1285" max="1285" width="0" style="82" hidden="1" customWidth="1"/>
    <col min="1286" max="1286" width="4.375" style="82" bestFit="1" customWidth="1"/>
    <col min="1287" max="1287" width="7.625" style="82" bestFit="1" customWidth="1"/>
    <col min="1288" max="1288" width="4.375" style="82" bestFit="1" customWidth="1"/>
    <col min="1289" max="1289" width="7.625" style="82" bestFit="1" customWidth="1"/>
    <col min="1290" max="1290" width="11" style="82" bestFit="1" customWidth="1"/>
    <col min="1291" max="1291" width="13" style="82" bestFit="1" customWidth="1"/>
    <col min="1292" max="1292" width="20.875" style="82" bestFit="1" customWidth="1"/>
    <col min="1293" max="1293" width="8.875" style="82"/>
    <col min="1294" max="1305" width="0" style="82" hidden="1" customWidth="1"/>
    <col min="1306" max="1536" width="8.875" style="82"/>
    <col min="1537" max="1537" width="2.5" style="82" customWidth="1"/>
    <col min="1538" max="1538" width="31.875" style="82" bestFit="1" customWidth="1"/>
    <col min="1539" max="1539" width="0" style="82" hidden="1" customWidth="1"/>
    <col min="1540" max="1540" width="6" style="82" customWidth="1"/>
    <col min="1541" max="1541" width="0" style="82" hidden="1" customWidth="1"/>
    <col min="1542" max="1542" width="4.375" style="82" bestFit="1" customWidth="1"/>
    <col min="1543" max="1543" width="7.625" style="82" bestFit="1" customWidth="1"/>
    <col min="1544" max="1544" width="4.375" style="82" bestFit="1" customWidth="1"/>
    <col min="1545" max="1545" width="7.625" style="82" bestFit="1" customWidth="1"/>
    <col min="1546" max="1546" width="11" style="82" bestFit="1" customWidth="1"/>
    <col min="1547" max="1547" width="13" style="82" bestFit="1" customWidth="1"/>
    <col min="1548" max="1548" width="20.875" style="82" bestFit="1" customWidth="1"/>
    <col min="1549" max="1549" width="8.875" style="82"/>
    <col min="1550" max="1561" width="0" style="82" hidden="1" customWidth="1"/>
    <col min="1562" max="1792" width="8.875" style="82"/>
    <col min="1793" max="1793" width="2.5" style="82" customWidth="1"/>
    <col min="1794" max="1794" width="31.875" style="82" bestFit="1" customWidth="1"/>
    <col min="1795" max="1795" width="0" style="82" hidden="1" customWidth="1"/>
    <col min="1796" max="1796" width="6" style="82" customWidth="1"/>
    <col min="1797" max="1797" width="0" style="82" hidden="1" customWidth="1"/>
    <col min="1798" max="1798" width="4.375" style="82" bestFit="1" customWidth="1"/>
    <col min="1799" max="1799" width="7.625" style="82" bestFit="1" customWidth="1"/>
    <col min="1800" max="1800" width="4.375" style="82" bestFit="1" customWidth="1"/>
    <col min="1801" max="1801" width="7.625" style="82" bestFit="1" customWidth="1"/>
    <col min="1802" max="1802" width="11" style="82" bestFit="1" customWidth="1"/>
    <col min="1803" max="1803" width="13" style="82" bestFit="1" customWidth="1"/>
    <col min="1804" max="1804" width="20.875" style="82" bestFit="1" customWidth="1"/>
    <col min="1805" max="1805" width="8.875" style="82"/>
    <col min="1806" max="1817" width="0" style="82" hidden="1" customWidth="1"/>
    <col min="1818" max="2048" width="8.875" style="82"/>
    <col min="2049" max="2049" width="2.5" style="82" customWidth="1"/>
    <col min="2050" max="2050" width="31.875" style="82" bestFit="1" customWidth="1"/>
    <col min="2051" max="2051" width="0" style="82" hidden="1" customWidth="1"/>
    <col min="2052" max="2052" width="6" style="82" customWidth="1"/>
    <col min="2053" max="2053" width="0" style="82" hidden="1" customWidth="1"/>
    <col min="2054" max="2054" width="4.375" style="82" bestFit="1" customWidth="1"/>
    <col min="2055" max="2055" width="7.625" style="82" bestFit="1" customWidth="1"/>
    <col min="2056" max="2056" width="4.375" style="82" bestFit="1" customWidth="1"/>
    <col min="2057" max="2057" width="7.625" style="82" bestFit="1" customWidth="1"/>
    <col min="2058" max="2058" width="11" style="82" bestFit="1" customWidth="1"/>
    <col min="2059" max="2059" width="13" style="82" bestFit="1" customWidth="1"/>
    <col min="2060" max="2060" width="20.875" style="82" bestFit="1" customWidth="1"/>
    <col min="2061" max="2061" width="8.875" style="82"/>
    <col min="2062" max="2073" width="0" style="82" hidden="1" customWidth="1"/>
    <col min="2074" max="2304" width="8.875" style="82"/>
    <col min="2305" max="2305" width="2.5" style="82" customWidth="1"/>
    <col min="2306" max="2306" width="31.875" style="82" bestFit="1" customWidth="1"/>
    <col min="2307" max="2307" width="0" style="82" hidden="1" customWidth="1"/>
    <col min="2308" max="2308" width="6" style="82" customWidth="1"/>
    <col min="2309" max="2309" width="0" style="82" hidden="1" customWidth="1"/>
    <col min="2310" max="2310" width="4.375" style="82" bestFit="1" customWidth="1"/>
    <col min="2311" max="2311" width="7.625" style="82" bestFit="1" customWidth="1"/>
    <col min="2312" max="2312" width="4.375" style="82" bestFit="1" customWidth="1"/>
    <col min="2313" max="2313" width="7.625" style="82" bestFit="1" customWidth="1"/>
    <col min="2314" max="2314" width="11" style="82" bestFit="1" customWidth="1"/>
    <col min="2315" max="2315" width="13" style="82" bestFit="1" customWidth="1"/>
    <col min="2316" max="2316" width="20.875" style="82" bestFit="1" customWidth="1"/>
    <col min="2317" max="2317" width="8.875" style="82"/>
    <col min="2318" max="2329" width="0" style="82" hidden="1" customWidth="1"/>
    <col min="2330" max="2560" width="8.875" style="82"/>
    <col min="2561" max="2561" width="2.5" style="82" customWidth="1"/>
    <col min="2562" max="2562" width="31.875" style="82" bestFit="1" customWidth="1"/>
    <col min="2563" max="2563" width="0" style="82" hidden="1" customWidth="1"/>
    <col min="2564" max="2564" width="6" style="82" customWidth="1"/>
    <col min="2565" max="2565" width="0" style="82" hidden="1" customWidth="1"/>
    <col min="2566" max="2566" width="4.375" style="82" bestFit="1" customWidth="1"/>
    <col min="2567" max="2567" width="7.625" style="82" bestFit="1" customWidth="1"/>
    <col min="2568" max="2568" width="4.375" style="82" bestFit="1" customWidth="1"/>
    <col min="2569" max="2569" width="7.625" style="82" bestFit="1" customWidth="1"/>
    <col min="2570" max="2570" width="11" style="82" bestFit="1" customWidth="1"/>
    <col min="2571" max="2571" width="13" style="82" bestFit="1" customWidth="1"/>
    <col min="2572" max="2572" width="20.875" style="82" bestFit="1" customWidth="1"/>
    <col min="2573" max="2573" width="8.875" style="82"/>
    <col min="2574" max="2585" width="0" style="82" hidden="1" customWidth="1"/>
    <col min="2586" max="2816" width="8.875" style="82"/>
    <col min="2817" max="2817" width="2.5" style="82" customWidth="1"/>
    <col min="2818" max="2818" width="31.875" style="82" bestFit="1" customWidth="1"/>
    <col min="2819" max="2819" width="0" style="82" hidden="1" customWidth="1"/>
    <col min="2820" max="2820" width="6" style="82" customWidth="1"/>
    <col min="2821" max="2821" width="0" style="82" hidden="1" customWidth="1"/>
    <col min="2822" max="2822" width="4.375" style="82" bestFit="1" customWidth="1"/>
    <col min="2823" max="2823" width="7.625" style="82" bestFit="1" customWidth="1"/>
    <col min="2824" max="2824" width="4.375" style="82" bestFit="1" customWidth="1"/>
    <col min="2825" max="2825" width="7.625" style="82" bestFit="1" customWidth="1"/>
    <col min="2826" max="2826" width="11" style="82" bestFit="1" customWidth="1"/>
    <col min="2827" max="2827" width="13" style="82" bestFit="1" customWidth="1"/>
    <col min="2828" max="2828" width="20.875" style="82" bestFit="1" customWidth="1"/>
    <col min="2829" max="2829" width="8.875" style="82"/>
    <col min="2830" max="2841" width="0" style="82" hidden="1" customWidth="1"/>
    <col min="2842" max="3072" width="8.875" style="82"/>
    <col min="3073" max="3073" width="2.5" style="82" customWidth="1"/>
    <col min="3074" max="3074" width="31.875" style="82" bestFit="1" customWidth="1"/>
    <col min="3075" max="3075" width="0" style="82" hidden="1" customWidth="1"/>
    <col min="3076" max="3076" width="6" style="82" customWidth="1"/>
    <col min="3077" max="3077" width="0" style="82" hidden="1" customWidth="1"/>
    <col min="3078" max="3078" width="4.375" style="82" bestFit="1" customWidth="1"/>
    <col min="3079" max="3079" width="7.625" style="82" bestFit="1" customWidth="1"/>
    <col min="3080" max="3080" width="4.375" style="82" bestFit="1" customWidth="1"/>
    <col min="3081" max="3081" width="7.625" style="82" bestFit="1" customWidth="1"/>
    <col min="3082" max="3082" width="11" style="82" bestFit="1" customWidth="1"/>
    <col min="3083" max="3083" width="13" style="82" bestFit="1" customWidth="1"/>
    <col min="3084" max="3084" width="20.875" style="82" bestFit="1" customWidth="1"/>
    <col min="3085" max="3085" width="8.875" style="82"/>
    <col min="3086" max="3097" width="0" style="82" hidden="1" customWidth="1"/>
    <col min="3098" max="3328" width="8.875" style="82"/>
    <col min="3329" max="3329" width="2.5" style="82" customWidth="1"/>
    <col min="3330" max="3330" width="31.875" style="82" bestFit="1" customWidth="1"/>
    <col min="3331" max="3331" width="0" style="82" hidden="1" customWidth="1"/>
    <col min="3332" max="3332" width="6" style="82" customWidth="1"/>
    <col min="3333" max="3333" width="0" style="82" hidden="1" customWidth="1"/>
    <col min="3334" max="3334" width="4.375" style="82" bestFit="1" customWidth="1"/>
    <col min="3335" max="3335" width="7.625" style="82" bestFit="1" customWidth="1"/>
    <col min="3336" max="3336" width="4.375" style="82" bestFit="1" customWidth="1"/>
    <col min="3337" max="3337" width="7.625" style="82" bestFit="1" customWidth="1"/>
    <col min="3338" max="3338" width="11" style="82" bestFit="1" customWidth="1"/>
    <col min="3339" max="3339" width="13" style="82" bestFit="1" customWidth="1"/>
    <col min="3340" max="3340" width="20.875" style="82" bestFit="1" customWidth="1"/>
    <col min="3341" max="3341" width="8.875" style="82"/>
    <col min="3342" max="3353" width="0" style="82" hidden="1" customWidth="1"/>
    <col min="3354" max="3584" width="8.875" style="82"/>
    <col min="3585" max="3585" width="2.5" style="82" customWidth="1"/>
    <col min="3586" max="3586" width="31.875" style="82" bestFit="1" customWidth="1"/>
    <col min="3587" max="3587" width="0" style="82" hidden="1" customWidth="1"/>
    <col min="3588" max="3588" width="6" style="82" customWidth="1"/>
    <col min="3589" max="3589" width="0" style="82" hidden="1" customWidth="1"/>
    <col min="3590" max="3590" width="4.375" style="82" bestFit="1" customWidth="1"/>
    <col min="3591" max="3591" width="7.625" style="82" bestFit="1" customWidth="1"/>
    <col min="3592" max="3592" width="4.375" style="82" bestFit="1" customWidth="1"/>
    <col min="3593" max="3593" width="7.625" style="82" bestFit="1" customWidth="1"/>
    <col min="3594" max="3594" width="11" style="82" bestFit="1" customWidth="1"/>
    <col min="3595" max="3595" width="13" style="82" bestFit="1" customWidth="1"/>
    <col min="3596" max="3596" width="20.875" style="82" bestFit="1" customWidth="1"/>
    <col min="3597" max="3597" width="8.875" style="82"/>
    <col min="3598" max="3609" width="0" style="82" hidden="1" customWidth="1"/>
    <col min="3610" max="3840" width="8.875" style="82"/>
    <col min="3841" max="3841" width="2.5" style="82" customWidth="1"/>
    <col min="3842" max="3842" width="31.875" style="82" bestFit="1" customWidth="1"/>
    <col min="3843" max="3843" width="0" style="82" hidden="1" customWidth="1"/>
    <col min="3844" max="3844" width="6" style="82" customWidth="1"/>
    <col min="3845" max="3845" width="0" style="82" hidden="1" customWidth="1"/>
    <col min="3846" max="3846" width="4.375" style="82" bestFit="1" customWidth="1"/>
    <col min="3847" max="3847" width="7.625" style="82" bestFit="1" customWidth="1"/>
    <col min="3848" max="3848" width="4.375" style="82" bestFit="1" customWidth="1"/>
    <col min="3849" max="3849" width="7.625" style="82" bestFit="1" customWidth="1"/>
    <col min="3850" max="3850" width="11" style="82" bestFit="1" customWidth="1"/>
    <col min="3851" max="3851" width="13" style="82" bestFit="1" customWidth="1"/>
    <col min="3852" max="3852" width="20.875" style="82" bestFit="1" customWidth="1"/>
    <col min="3853" max="3853" width="8.875" style="82"/>
    <col min="3854" max="3865" width="0" style="82" hidden="1" customWidth="1"/>
    <col min="3866" max="4096" width="8.875" style="82"/>
    <col min="4097" max="4097" width="2.5" style="82" customWidth="1"/>
    <col min="4098" max="4098" width="31.875" style="82" bestFit="1" customWidth="1"/>
    <col min="4099" max="4099" width="0" style="82" hidden="1" customWidth="1"/>
    <col min="4100" max="4100" width="6" style="82" customWidth="1"/>
    <col min="4101" max="4101" width="0" style="82" hidden="1" customWidth="1"/>
    <col min="4102" max="4102" width="4.375" style="82" bestFit="1" customWidth="1"/>
    <col min="4103" max="4103" width="7.625" style="82" bestFit="1" customWidth="1"/>
    <col min="4104" max="4104" width="4.375" style="82" bestFit="1" customWidth="1"/>
    <col min="4105" max="4105" width="7.625" style="82" bestFit="1" customWidth="1"/>
    <col min="4106" max="4106" width="11" style="82" bestFit="1" customWidth="1"/>
    <col min="4107" max="4107" width="13" style="82" bestFit="1" customWidth="1"/>
    <col min="4108" max="4108" width="20.875" style="82" bestFit="1" customWidth="1"/>
    <col min="4109" max="4109" width="8.875" style="82"/>
    <col min="4110" max="4121" width="0" style="82" hidden="1" customWidth="1"/>
    <col min="4122" max="4352" width="8.875" style="82"/>
    <col min="4353" max="4353" width="2.5" style="82" customWidth="1"/>
    <col min="4354" max="4354" width="31.875" style="82" bestFit="1" customWidth="1"/>
    <col min="4355" max="4355" width="0" style="82" hidden="1" customWidth="1"/>
    <col min="4356" max="4356" width="6" style="82" customWidth="1"/>
    <col min="4357" max="4357" width="0" style="82" hidden="1" customWidth="1"/>
    <col min="4358" max="4358" width="4.375" style="82" bestFit="1" customWidth="1"/>
    <col min="4359" max="4359" width="7.625" style="82" bestFit="1" customWidth="1"/>
    <col min="4360" max="4360" width="4.375" style="82" bestFit="1" customWidth="1"/>
    <col min="4361" max="4361" width="7.625" style="82" bestFit="1" customWidth="1"/>
    <col min="4362" max="4362" width="11" style="82" bestFit="1" customWidth="1"/>
    <col min="4363" max="4363" width="13" style="82" bestFit="1" customWidth="1"/>
    <col min="4364" max="4364" width="20.875" style="82" bestFit="1" customWidth="1"/>
    <col min="4365" max="4365" width="8.875" style="82"/>
    <col min="4366" max="4377" width="0" style="82" hidden="1" customWidth="1"/>
    <col min="4378" max="4608" width="8.875" style="82"/>
    <col min="4609" max="4609" width="2.5" style="82" customWidth="1"/>
    <col min="4610" max="4610" width="31.875" style="82" bestFit="1" customWidth="1"/>
    <col min="4611" max="4611" width="0" style="82" hidden="1" customWidth="1"/>
    <col min="4612" max="4612" width="6" style="82" customWidth="1"/>
    <col min="4613" max="4613" width="0" style="82" hidden="1" customWidth="1"/>
    <col min="4614" max="4614" width="4.375" style="82" bestFit="1" customWidth="1"/>
    <col min="4615" max="4615" width="7.625" style="82" bestFit="1" customWidth="1"/>
    <col min="4616" max="4616" width="4.375" style="82" bestFit="1" customWidth="1"/>
    <col min="4617" max="4617" width="7.625" style="82" bestFit="1" customWidth="1"/>
    <col min="4618" max="4618" width="11" style="82" bestFit="1" customWidth="1"/>
    <col min="4619" max="4619" width="13" style="82" bestFit="1" customWidth="1"/>
    <col min="4620" max="4620" width="20.875" style="82" bestFit="1" customWidth="1"/>
    <col min="4621" max="4621" width="8.875" style="82"/>
    <col min="4622" max="4633" width="0" style="82" hidden="1" customWidth="1"/>
    <col min="4634" max="4864" width="8.875" style="82"/>
    <col min="4865" max="4865" width="2.5" style="82" customWidth="1"/>
    <col min="4866" max="4866" width="31.875" style="82" bestFit="1" customWidth="1"/>
    <col min="4867" max="4867" width="0" style="82" hidden="1" customWidth="1"/>
    <col min="4868" max="4868" width="6" style="82" customWidth="1"/>
    <col min="4869" max="4869" width="0" style="82" hidden="1" customWidth="1"/>
    <col min="4870" max="4870" width="4.375" style="82" bestFit="1" customWidth="1"/>
    <col min="4871" max="4871" width="7.625" style="82" bestFit="1" customWidth="1"/>
    <col min="4872" max="4872" width="4.375" style="82" bestFit="1" customWidth="1"/>
    <col min="4873" max="4873" width="7.625" style="82" bestFit="1" customWidth="1"/>
    <col min="4874" max="4874" width="11" style="82" bestFit="1" customWidth="1"/>
    <col min="4875" max="4875" width="13" style="82" bestFit="1" customWidth="1"/>
    <col min="4876" max="4876" width="20.875" style="82" bestFit="1" customWidth="1"/>
    <col min="4877" max="4877" width="8.875" style="82"/>
    <col min="4878" max="4889" width="0" style="82" hidden="1" customWidth="1"/>
    <col min="4890" max="5120" width="8.875" style="82"/>
    <col min="5121" max="5121" width="2.5" style="82" customWidth="1"/>
    <col min="5122" max="5122" width="31.875" style="82" bestFit="1" customWidth="1"/>
    <col min="5123" max="5123" width="0" style="82" hidden="1" customWidth="1"/>
    <col min="5124" max="5124" width="6" style="82" customWidth="1"/>
    <col min="5125" max="5125" width="0" style="82" hidden="1" customWidth="1"/>
    <col min="5126" max="5126" width="4.375" style="82" bestFit="1" customWidth="1"/>
    <col min="5127" max="5127" width="7.625" style="82" bestFit="1" customWidth="1"/>
    <col min="5128" max="5128" width="4.375" style="82" bestFit="1" customWidth="1"/>
    <col min="5129" max="5129" width="7.625" style="82" bestFit="1" customWidth="1"/>
    <col min="5130" max="5130" width="11" style="82" bestFit="1" customWidth="1"/>
    <col min="5131" max="5131" width="13" style="82" bestFit="1" customWidth="1"/>
    <col min="5132" max="5132" width="20.875" style="82" bestFit="1" customWidth="1"/>
    <col min="5133" max="5133" width="8.875" style="82"/>
    <col min="5134" max="5145" width="0" style="82" hidden="1" customWidth="1"/>
    <col min="5146" max="5376" width="8.875" style="82"/>
    <col min="5377" max="5377" width="2.5" style="82" customWidth="1"/>
    <col min="5378" max="5378" width="31.875" style="82" bestFit="1" customWidth="1"/>
    <col min="5379" max="5379" width="0" style="82" hidden="1" customWidth="1"/>
    <col min="5380" max="5380" width="6" style="82" customWidth="1"/>
    <col min="5381" max="5381" width="0" style="82" hidden="1" customWidth="1"/>
    <col min="5382" max="5382" width="4.375" style="82" bestFit="1" customWidth="1"/>
    <col min="5383" max="5383" width="7.625" style="82" bestFit="1" customWidth="1"/>
    <col min="5384" max="5384" width="4.375" style="82" bestFit="1" customWidth="1"/>
    <col min="5385" max="5385" width="7.625" style="82" bestFit="1" customWidth="1"/>
    <col min="5386" max="5386" width="11" style="82" bestFit="1" customWidth="1"/>
    <col min="5387" max="5387" width="13" style="82" bestFit="1" customWidth="1"/>
    <col min="5388" max="5388" width="20.875" style="82" bestFit="1" customWidth="1"/>
    <col min="5389" max="5389" width="8.875" style="82"/>
    <col min="5390" max="5401" width="0" style="82" hidden="1" customWidth="1"/>
    <col min="5402" max="5632" width="8.875" style="82"/>
    <col min="5633" max="5633" width="2.5" style="82" customWidth="1"/>
    <col min="5634" max="5634" width="31.875" style="82" bestFit="1" customWidth="1"/>
    <col min="5635" max="5635" width="0" style="82" hidden="1" customWidth="1"/>
    <col min="5636" max="5636" width="6" style="82" customWidth="1"/>
    <col min="5637" max="5637" width="0" style="82" hidden="1" customWidth="1"/>
    <col min="5638" max="5638" width="4.375" style="82" bestFit="1" customWidth="1"/>
    <col min="5639" max="5639" width="7.625" style="82" bestFit="1" customWidth="1"/>
    <col min="5640" max="5640" width="4.375" style="82" bestFit="1" customWidth="1"/>
    <col min="5641" max="5641" width="7.625" style="82" bestFit="1" customWidth="1"/>
    <col min="5642" max="5642" width="11" style="82" bestFit="1" customWidth="1"/>
    <col min="5643" max="5643" width="13" style="82" bestFit="1" customWidth="1"/>
    <col min="5644" max="5644" width="20.875" style="82" bestFit="1" customWidth="1"/>
    <col min="5645" max="5645" width="8.875" style="82"/>
    <col min="5646" max="5657" width="0" style="82" hidden="1" customWidth="1"/>
    <col min="5658" max="5888" width="8.875" style="82"/>
    <col min="5889" max="5889" width="2.5" style="82" customWidth="1"/>
    <col min="5890" max="5890" width="31.875" style="82" bestFit="1" customWidth="1"/>
    <col min="5891" max="5891" width="0" style="82" hidden="1" customWidth="1"/>
    <col min="5892" max="5892" width="6" style="82" customWidth="1"/>
    <col min="5893" max="5893" width="0" style="82" hidden="1" customWidth="1"/>
    <col min="5894" max="5894" width="4.375" style="82" bestFit="1" customWidth="1"/>
    <col min="5895" max="5895" width="7.625" style="82" bestFit="1" customWidth="1"/>
    <col min="5896" max="5896" width="4.375" style="82" bestFit="1" customWidth="1"/>
    <col min="5897" max="5897" width="7.625" style="82" bestFit="1" customWidth="1"/>
    <col min="5898" max="5898" width="11" style="82" bestFit="1" customWidth="1"/>
    <col min="5899" max="5899" width="13" style="82" bestFit="1" customWidth="1"/>
    <col min="5900" max="5900" width="20.875" style="82" bestFit="1" customWidth="1"/>
    <col min="5901" max="5901" width="8.875" style="82"/>
    <col min="5902" max="5913" width="0" style="82" hidden="1" customWidth="1"/>
    <col min="5914" max="6144" width="8.875" style="82"/>
    <col min="6145" max="6145" width="2.5" style="82" customWidth="1"/>
    <col min="6146" max="6146" width="31.875" style="82" bestFit="1" customWidth="1"/>
    <col min="6147" max="6147" width="0" style="82" hidden="1" customWidth="1"/>
    <col min="6148" max="6148" width="6" style="82" customWidth="1"/>
    <col min="6149" max="6149" width="0" style="82" hidden="1" customWidth="1"/>
    <col min="6150" max="6150" width="4.375" style="82" bestFit="1" customWidth="1"/>
    <col min="6151" max="6151" width="7.625" style="82" bestFit="1" customWidth="1"/>
    <col min="6152" max="6152" width="4.375" style="82" bestFit="1" customWidth="1"/>
    <col min="6153" max="6153" width="7.625" style="82" bestFit="1" customWidth="1"/>
    <col min="6154" max="6154" width="11" style="82" bestFit="1" customWidth="1"/>
    <col min="6155" max="6155" width="13" style="82" bestFit="1" customWidth="1"/>
    <col min="6156" max="6156" width="20.875" style="82" bestFit="1" customWidth="1"/>
    <col min="6157" max="6157" width="8.875" style="82"/>
    <col min="6158" max="6169" width="0" style="82" hidden="1" customWidth="1"/>
    <col min="6170" max="6400" width="8.875" style="82"/>
    <col min="6401" max="6401" width="2.5" style="82" customWidth="1"/>
    <col min="6402" max="6402" width="31.875" style="82" bestFit="1" customWidth="1"/>
    <col min="6403" max="6403" width="0" style="82" hidden="1" customWidth="1"/>
    <col min="6404" max="6404" width="6" style="82" customWidth="1"/>
    <col min="6405" max="6405" width="0" style="82" hidden="1" customWidth="1"/>
    <col min="6406" max="6406" width="4.375" style="82" bestFit="1" customWidth="1"/>
    <col min="6407" max="6407" width="7.625" style="82" bestFit="1" customWidth="1"/>
    <col min="6408" max="6408" width="4.375" style="82" bestFit="1" customWidth="1"/>
    <col min="6409" max="6409" width="7.625" style="82" bestFit="1" customWidth="1"/>
    <col min="6410" max="6410" width="11" style="82" bestFit="1" customWidth="1"/>
    <col min="6411" max="6411" width="13" style="82" bestFit="1" customWidth="1"/>
    <col min="6412" max="6412" width="20.875" style="82" bestFit="1" customWidth="1"/>
    <col min="6413" max="6413" width="8.875" style="82"/>
    <col min="6414" max="6425" width="0" style="82" hidden="1" customWidth="1"/>
    <col min="6426" max="6656" width="8.875" style="82"/>
    <col min="6657" max="6657" width="2.5" style="82" customWidth="1"/>
    <col min="6658" max="6658" width="31.875" style="82" bestFit="1" customWidth="1"/>
    <col min="6659" max="6659" width="0" style="82" hidden="1" customWidth="1"/>
    <col min="6660" max="6660" width="6" style="82" customWidth="1"/>
    <col min="6661" max="6661" width="0" style="82" hidden="1" customWidth="1"/>
    <col min="6662" max="6662" width="4.375" style="82" bestFit="1" customWidth="1"/>
    <col min="6663" max="6663" width="7.625" style="82" bestFit="1" customWidth="1"/>
    <col min="6664" max="6664" width="4.375" style="82" bestFit="1" customWidth="1"/>
    <col min="6665" max="6665" width="7.625" style="82" bestFit="1" customWidth="1"/>
    <col min="6666" max="6666" width="11" style="82" bestFit="1" customWidth="1"/>
    <col min="6667" max="6667" width="13" style="82" bestFit="1" customWidth="1"/>
    <col min="6668" max="6668" width="20.875" style="82" bestFit="1" customWidth="1"/>
    <col min="6669" max="6669" width="8.875" style="82"/>
    <col min="6670" max="6681" width="0" style="82" hidden="1" customWidth="1"/>
    <col min="6682" max="6912" width="8.875" style="82"/>
    <col min="6913" max="6913" width="2.5" style="82" customWidth="1"/>
    <col min="6914" max="6914" width="31.875" style="82" bestFit="1" customWidth="1"/>
    <col min="6915" max="6915" width="0" style="82" hidden="1" customWidth="1"/>
    <col min="6916" max="6916" width="6" style="82" customWidth="1"/>
    <col min="6917" max="6917" width="0" style="82" hidden="1" customWidth="1"/>
    <col min="6918" max="6918" width="4.375" style="82" bestFit="1" customWidth="1"/>
    <col min="6919" max="6919" width="7.625" style="82" bestFit="1" customWidth="1"/>
    <col min="6920" max="6920" width="4.375" style="82" bestFit="1" customWidth="1"/>
    <col min="6921" max="6921" width="7.625" style="82" bestFit="1" customWidth="1"/>
    <col min="6922" max="6922" width="11" style="82" bestFit="1" customWidth="1"/>
    <col min="6923" max="6923" width="13" style="82" bestFit="1" customWidth="1"/>
    <col min="6924" max="6924" width="20.875" style="82" bestFit="1" customWidth="1"/>
    <col min="6925" max="6925" width="8.875" style="82"/>
    <col min="6926" max="6937" width="0" style="82" hidden="1" customWidth="1"/>
    <col min="6938" max="7168" width="8.875" style="82"/>
    <col min="7169" max="7169" width="2.5" style="82" customWidth="1"/>
    <col min="7170" max="7170" width="31.875" style="82" bestFit="1" customWidth="1"/>
    <col min="7171" max="7171" width="0" style="82" hidden="1" customWidth="1"/>
    <col min="7172" max="7172" width="6" style="82" customWidth="1"/>
    <col min="7173" max="7173" width="0" style="82" hidden="1" customWidth="1"/>
    <col min="7174" max="7174" width="4.375" style="82" bestFit="1" customWidth="1"/>
    <col min="7175" max="7175" width="7.625" style="82" bestFit="1" customWidth="1"/>
    <col min="7176" max="7176" width="4.375" style="82" bestFit="1" customWidth="1"/>
    <col min="7177" max="7177" width="7.625" style="82" bestFit="1" customWidth="1"/>
    <col min="7178" max="7178" width="11" style="82" bestFit="1" customWidth="1"/>
    <col min="7179" max="7179" width="13" style="82" bestFit="1" customWidth="1"/>
    <col min="7180" max="7180" width="20.875" style="82" bestFit="1" customWidth="1"/>
    <col min="7181" max="7181" width="8.875" style="82"/>
    <col min="7182" max="7193" width="0" style="82" hidden="1" customWidth="1"/>
    <col min="7194" max="7424" width="8.875" style="82"/>
    <col min="7425" max="7425" width="2.5" style="82" customWidth="1"/>
    <col min="7426" max="7426" width="31.875" style="82" bestFit="1" customWidth="1"/>
    <col min="7427" max="7427" width="0" style="82" hidden="1" customWidth="1"/>
    <col min="7428" max="7428" width="6" style="82" customWidth="1"/>
    <col min="7429" max="7429" width="0" style="82" hidden="1" customWidth="1"/>
    <col min="7430" max="7430" width="4.375" style="82" bestFit="1" customWidth="1"/>
    <col min="7431" max="7431" width="7.625" style="82" bestFit="1" customWidth="1"/>
    <col min="7432" max="7432" width="4.375" style="82" bestFit="1" customWidth="1"/>
    <col min="7433" max="7433" width="7.625" style="82" bestFit="1" customWidth="1"/>
    <col min="7434" max="7434" width="11" style="82" bestFit="1" customWidth="1"/>
    <col min="7435" max="7435" width="13" style="82" bestFit="1" customWidth="1"/>
    <col min="7436" max="7436" width="20.875" style="82" bestFit="1" customWidth="1"/>
    <col min="7437" max="7437" width="8.875" style="82"/>
    <col min="7438" max="7449" width="0" style="82" hidden="1" customWidth="1"/>
    <col min="7450" max="7680" width="8.875" style="82"/>
    <col min="7681" max="7681" width="2.5" style="82" customWidth="1"/>
    <col min="7682" max="7682" width="31.875" style="82" bestFit="1" customWidth="1"/>
    <col min="7683" max="7683" width="0" style="82" hidden="1" customWidth="1"/>
    <col min="7684" max="7684" width="6" style="82" customWidth="1"/>
    <col min="7685" max="7685" width="0" style="82" hidden="1" customWidth="1"/>
    <col min="7686" max="7686" width="4.375" style="82" bestFit="1" customWidth="1"/>
    <col min="7687" max="7687" width="7.625" style="82" bestFit="1" customWidth="1"/>
    <col min="7688" max="7688" width="4.375" style="82" bestFit="1" customWidth="1"/>
    <col min="7689" max="7689" width="7.625" style="82" bestFit="1" customWidth="1"/>
    <col min="7690" max="7690" width="11" style="82" bestFit="1" customWidth="1"/>
    <col min="7691" max="7691" width="13" style="82" bestFit="1" customWidth="1"/>
    <col min="7692" max="7692" width="20.875" style="82" bestFit="1" customWidth="1"/>
    <col min="7693" max="7693" width="8.875" style="82"/>
    <col min="7694" max="7705" width="0" style="82" hidden="1" customWidth="1"/>
    <col min="7706" max="7936" width="8.875" style="82"/>
    <col min="7937" max="7937" width="2.5" style="82" customWidth="1"/>
    <col min="7938" max="7938" width="31.875" style="82" bestFit="1" customWidth="1"/>
    <col min="7939" max="7939" width="0" style="82" hidden="1" customWidth="1"/>
    <col min="7940" max="7940" width="6" style="82" customWidth="1"/>
    <col min="7941" max="7941" width="0" style="82" hidden="1" customWidth="1"/>
    <col min="7942" max="7942" width="4.375" style="82" bestFit="1" customWidth="1"/>
    <col min="7943" max="7943" width="7.625" style="82" bestFit="1" customWidth="1"/>
    <col min="7944" max="7944" width="4.375" style="82" bestFit="1" customWidth="1"/>
    <col min="7945" max="7945" width="7.625" style="82" bestFit="1" customWidth="1"/>
    <col min="7946" max="7946" width="11" style="82" bestFit="1" customWidth="1"/>
    <col min="7947" max="7947" width="13" style="82" bestFit="1" customWidth="1"/>
    <col min="7948" max="7948" width="20.875" style="82" bestFit="1" customWidth="1"/>
    <col min="7949" max="7949" width="8.875" style="82"/>
    <col min="7950" max="7961" width="0" style="82" hidden="1" customWidth="1"/>
    <col min="7962" max="8192" width="8.875" style="82"/>
    <col min="8193" max="8193" width="2.5" style="82" customWidth="1"/>
    <col min="8194" max="8194" width="31.875" style="82" bestFit="1" customWidth="1"/>
    <col min="8195" max="8195" width="0" style="82" hidden="1" customWidth="1"/>
    <col min="8196" max="8196" width="6" style="82" customWidth="1"/>
    <col min="8197" max="8197" width="0" style="82" hidden="1" customWidth="1"/>
    <col min="8198" max="8198" width="4.375" style="82" bestFit="1" customWidth="1"/>
    <col min="8199" max="8199" width="7.625" style="82" bestFit="1" customWidth="1"/>
    <col min="8200" max="8200" width="4.375" style="82" bestFit="1" customWidth="1"/>
    <col min="8201" max="8201" width="7.625" style="82" bestFit="1" customWidth="1"/>
    <col min="8202" max="8202" width="11" style="82" bestFit="1" customWidth="1"/>
    <col min="8203" max="8203" width="13" style="82" bestFit="1" customWidth="1"/>
    <col min="8204" max="8204" width="20.875" style="82" bestFit="1" customWidth="1"/>
    <col min="8205" max="8205" width="8.875" style="82"/>
    <col min="8206" max="8217" width="0" style="82" hidden="1" customWidth="1"/>
    <col min="8218" max="8448" width="8.875" style="82"/>
    <col min="8449" max="8449" width="2.5" style="82" customWidth="1"/>
    <col min="8450" max="8450" width="31.875" style="82" bestFit="1" customWidth="1"/>
    <col min="8451" max="8451" width="0" style="82" hidden="1" customWidth="1"/>
    <col min="8452" max="8452" width="6" style="82" customWidth="1"/>
    <col min="8453" max="8453" width="0" style="82" hidden="1" customWidth="1"/>
    <col min="8454" max="8454" width="4.375" style="82" bestFit="1" customWidth="1"/>
    <col min="8455" max="8455" width="7.625" style="82" bestFit="1" customWidth="1"/>
    <col min="8456" max="8456" width="4.375" style="82" bestFit="1" customWidth="1"/>
    <col min="8457" max="8457" width="7.625" style="82" bestFit="1" customWidth="1"/>
    <col min="8458" max="8458" width="11" style="82" bestFit="1" customWidth="1"/>
    <col min="8459" max="8459" width="13" style="82" bestFit="1" customWidth="1"/>
    <col min="8460" max="8460" width="20.875" style="82" bestFit="1" customWidth="1"/>
    <col min="8461" max="8461" width="8.875" style="82"/>
    <col min="8462" max="8473" width="0" style="82" hidden="1" customWidth="1"/>
    <col min="8474" max="8704" width="8.875" style="82"/>
    <col min="8705" max="8705" width="2.5" style="82" customWidth="1"/>
    <col min="8706" max="8706" width="31.875" style="82" bestFit="1" customWidth="1"/>
    <col min="8707" max="8707" width="0" style="82" hidden="1" customWidth="1"/>
    <col min="8708" max="8708" width="6" style="82" customWidth="1"/>
    <col min="8709" max="8709" width="0" style="82" hidden="1" customWidth="1"/>
    <col min="8710" max="8710" width="4.375" style="82" bestFit="1" customWidth="1"/>
    <col min="8711" max="8711" width="7.625" style="82" bestFit="1" customWidth="1"/>
    <col min="8712" max="8712" width="4.375" style="82" bestFit="1" customWidth="1"/>
    <col min="8713" max="8713" width="7.625" style="82" bestFit="1" customWidth="1"/>
    <col min="8714" max="8714" width="11" style="82" bestFit="1" customWidth="1"/>
    <col min="8715" max="8715" width="13" style="82" bestFit="1" customWidth="1"/>
    <col min="8716" max="8716" width="20.875" style="82" bestFit="1" customWidth="1"/>
    <col min="8717" max="8717" width="8.875" style="82"/>
    <col min="8718" max="8729" width="0" style="82" hidden="1" customWidth="1"/>
    <col min="8730" max="8960" width="8.875" style="82"/>
    <col min="8961" max="8961" width="2.5" style="82" customWidth="1"/>
    <col min="8962" max="8962" width="31.875" style="82" bestFit="1" customWidth="1"/>
    <col min="8963" max="8963" width="0" style="82" hidden="1" customWidth="1"/>
    <col min="8964" max="8964" width="6" style="82" customWidth="1"/>
    <col min="8965" max="8965" width="0" style="82" hidden="1" customWidth="1"/>
    <col min="8966" max="8966" width="4.375" style="82" bestFit="1" customWidth="1"/>
    <col min="8967" max="8967" width="7.625" style="82" bestFit="1" customWidth="1"/>
    <col min="8968" max="8968" width="4.375" style="82" bestFit="1" customWidth="1"/>
    <col min="8969" max="8969" width="7.625" style="82" bestFit="1" customWidth="1"/>
    <col min="8970" max="8970" width="11" style="82" bestFit="1" customWidth="1"/>
    <col min="8971" max="8971" width="13" style="82" bestFit="1" customWidth="1"/>
    <col min="8972" max="8972" width="20.875" style="82" bestFit="1" customWidth="1"/>
    <col min="8973" max="8973" width="8.875" style="82"/>
    <col min="8974" max="8985" width="0" style="82" hidden="1" customWidth="1"/>
    <col min="8986" max="9216" width="8.875" style="82"/>
    <col min="9217" max="9217" width="2.5" style="82" customWidth="1"/>
    <col min="9218" max="9218" width="31.875" style="82" bestFit="1" customWidth="1"/>
    <col min="9219" max="9219" width="0" style="82" hidden="1" customWidth="1"/>
    <col min="9220" max="9220" width="6" style="82" customWidth="1"/>
    <col min="9221" max="9221" width="0" style="82" hidden="1" customWidth="1"/>
    <col min="9222" max="9222" width="4.375" style="82" bestFit="1" customWidth="1"/>
    <col min="9223" max="9223" width="7.625" style="82" bestFit="1" customWidth="1"/>
    <col min="9224" max="9224" width="4.375" style="82" bestFit="1" customWidth="1"/>
    <col min="9225" max="9225" width="7.625" style="82" bestFit="1" customWidth="1"/>
    <col min="9226" max="9226" width="11" style="82" bestFit="1" customWidth="1"/>
    <col min="9227" max="9227" width="13" style="82" bestFit="1" customWidth="1"/>
    <col min="9228" max="9228" width="20.875" style="82" bestFit="1" customWidth="1"/>
    <col min="9229" max="9229" width="8.875" style="82"/>
    <col min="9230" max="9241" width="0" style="82" hidden="1" customWidth="1"/>
    <col min="9242" max="9472" width="8.875" style="82"/>
    <col min="9473" max="9473" width="2.5" style="82" customWidth="1"/>
    <col min="9474" max="9474" width="31.875" style="82" bestFit="1" customWidth="1"/>
    <col min="9475" max="9475" width="0" style="82" hidden="1" customWidth="1"/>
    <col min="9476" max="9476" width="6" style="82" customWidth="1"/>
    <col min="9477" max="9477" width="0" style="82" hidden="1" customWidth="1"/>
    <col min="9478" max="9478" width="4.375" style="82" bestFit="1" customWidth="1"/>
    <col min="9479" max="9479" width="7.625" style="82" bestFit="1" customWidth="1"/>
    <col min="9480" max="9480" width="4.375" style="82" bestFit="1" customWidth="1"/>
    <col min="9481" max="9481" width="7.625" style="82" bestFit="1" customWidth="1"/>
    <col min="9482" max="9482" width="11" style="82" bestFit="1" customWidth="1"/>
    <col min="9483" max="9483" width="13" style="82" bestFit="1" customWidth="1"/>
    <col min="9484" max="9484" width="20.875" style="82" bestFit="1" customWidth="1"/>
    <col min="9485" max="9485" width="8.875" style="82"/>
    <col min="9486" max="9497" width="0" style="82" hidden="1" customWidth="1"/>
    <col min="9498" max="9728" width="8.875" style="82"/>
    <col min="9729" max="9729" width="2.5" style="82" customWidth="1"/>
    <col min="9730" max="9730" width="31.875" style="82" bestFit="1" customWidth="1"/>
    <col min="9731" max="9731" width="0" style="82" hidden="1" customWidth="1"/>
    <col min="9732" max="9732" width="6" style="82" customWidth="1"/>
    <col min="9733" max="9733" width="0" style="82" hidden="1" customWidth="1"/>
    <col min="9734" max="9734" width="4.375" style="82" bestFit="1" customWidth="1"/>
    <col min="9735" max="9735" width="7.625" style="82" bestFit="1" customWidth="1"/>
    <col min="9736" max="9736" width="4.375" style="82" bestFit="1" customWidth="1"/>
    <col min="9737" max="9737" width="7.625" style="82" bestFit="1" customWidth="1"/>
    <col min="9738" max="9738" width="11" style="82" bestFit="1" customWidth="1"/>
    <col min="9739" max="9739" width="13" style="82" bestFit="1" customWidth="1"/>
    <col min="9740" max="9740" width="20.875" style="82" bestFit="1" customWidth="1"/>
    <col min="9741" max="9741" width="8.875" style="82"/>
    <col min="9742" max="9753" width="0" style="82" hidden="1" customWidth="1"/>
    <col min="9754" max="9984" width="8.875" style="82"/>
    <col min="9985" max="9985" width="2.5" style="82" customWidth="1"/>
    <col min="9986" max="9986" width="31.875" style="82" bestFit="1" customWidth="1"/>
    <col min="9987" max="9987" width="0" style="82" hidden="1" customWidth="1"/>
    <col min="9988" max="9988" width="6" style="82" customWidth="1"/>
    <col min="9989" max="9989" width="0" style="82" hidden="1" customWidth="1"/>
    <col min="9990" max="9990" width="4.375" style="82" bestFit="1" customWidth="1"/>
    <col min="9991" max="9991" width="7.625" style="82" bestFit="1" customWidth="1"/>
    <col min="9992" max="9992" width="4.375" style="82" bestFit="1" customWidth="1"/>
    <col min="9993" max="9993" width="7.625" style="82" bestFit="1" customWidth="1"/>
    <col min="9994" max="9994" width="11" style="82" bestFit="1" customWidth="1"/>
    <col min="9995" max="9995" width="13" style="82" bestFit="1" customWidth="1"/>
    <col min="9996" max="9996" width="20.875" style="82" bestFit="1" customWidth="1"/>
    <col min="9997" max="9997" width="8.875" style="82"/>
    <col min="9998" max="10009" width="0" style="82" hidden="1" customWidth="1"/>
    <col min="10010" max="10240" width="8.875" style="82"/>
    <col min="10241" max="10241" width="2.5" style="82" customWidth="1"/>
    <col min="10242" max="10242" width="31.875" style="82" bestFit="1" customWidth="1"/>
    <col min="10243" max="10243" width="0" style="82" hidden="1" customWidth="1"/>
    <col min="10244" max="10244" width="6" style="82" customWidth="1"/>
    <col min="10245" max="10245" width="0" style="82" hidden="1" customWidth="1"/>
    <col min="10246" max="10246" width="4.375" style="82" bestFit="1" customWidth="1"/>
    <col min="10247" max="10247" width="7.625" style="82" bestFit="1" customWidth="1"/>
    <col min="10248" max="10248" width="4.375" style="82" bestFit="1" customWidth="1"/>
    <col min="10249" max="10249" width="7.625" style="82" bestFit="1" customWidth="1"/>
    <col min="10250" max="10250" width="11" style="82" bestFit="1" customWidth="1"/>
    <col min="10251" max="10251" width="13" style="82" bestFit="1" customWidth="1"/>
    <col min="10252" max="10252" width="20.875" style="82" bestFit="1" customWidth="1"/>
    <col min="10253" max="10253" width="8.875" style="82"/>
    <col min="10254" max="10265" width="0" style="82" hidden="1" customWidth="1"/>
    <col min="10266" max="10496" width="8.875" style="82"/>
    <col min="10497" max="10497" width="2.5" style="82" customWidth="1"/>
    <col min="10498" max="10498" width="31.875" style="82" bestFit="1" customWidth="1"/>
    <col min="10499" max="10499" width="0" style="82" hidden="1" customWidth="1"/>
    <col min="10500" max="10500" width="6" style="82" customWidth="1"/>
    <col min="10501" max="10501" width="0" style="82" hidden="1" customWidth="1"/>
    <col min="10502" max="10502" width="4.375" style="82" bestFit="1" customWidth="1"/>
    <col min="10503" max="10503" width="7.625" style="82" bestFit="1" customWidth="1"/>
    <col min="10504" max="10504" width="4.375" style="82" bestFit="1" customWidth="1"/>
    <col min="10505" max="10505" width="7.625" style="82" bestFit="1" customWidth="1"/>
    <col min="10506" max="10506" width="11" style="82" bestFit="1" customWidth="1"/>
    <col min="10507" max="10507" width="13" style="82" bestFit="1" customWidth="1"/>
    <col min="10508" max="10508" width="20.875" style="82" bestFit="1" customWidth="1"/>
    <col min="10509" max="10509" width="8.875" style="82"/>
    <col min="10510" max="10521" width="0" style="82" hidden="1" customWidth="1"/>
    <col min="10522" max="10752" width="8.875" style="82"/>
    <col min="10753" max="10753" width="2.5" style="82" customWidth="1"/>
    <col min="10754" max="10754" width="31.875" style="82" bestFit="1" customWidth="1"/>
    <col min="10755" max="10755" width="0" style="82" hidden="1" customWidth="1"/>
    <col min="10756" max="10756" width="6" style="82" customWidth="1"/>
    <col min="10757" max="10757" width="0" style="82" hidden="1" customWidth="1"/>
    <col min="10758" max="10758" width="4.375" style="82" bestFit="1" customWidth="1"/>
    <col min="10759" max="10759" width="7.625" style="82" bestFit="1" customWidth="1"/>
    <col min="10760" max="10760" width="4.375" style="82" bestFit="1" customWidth="1"/>
    <col min="10761" max="10761" width="7.625" style="82" bestFit="1" customWidth="1"/>
    <col min="10762" max="10762" width="11" style="82" bestFit="1" customWidth="1"/>
    <col min="10763" max="10763" width="13" style="82" bestFit="1" customWidth="1"/>
    <col min="10764" max="10764" width="20.875" style="82" bestFit="1" customWidth="1"/>
    <col min="10765" max="10765" width="8.875" style="82"/>
    <col min="10766" max="10777" width="0" style="82" hidden="1" customWidth="1"/>
    <col min="10778" max="11008" width="8.875" style="82"/>
    <col min="11009" max="11009" width="2.5" style="82" customWidth="1"/>
    <col min="11010" max="11010" width="31.875" style="82" bestFit="1" customWidth="1"/>
    <col min="11011" max="11011" width="0" style="82" hidden="1" customWidth="1"/>
    <col min="11012" max="11012" width="6" style="82" customWidth="1"/>
    <col min="11013" max="11013" width="0" style="82" hidden="1" customWidth="1"/>
    <col min="11014" max="11014" width="4.375" style="82" bestFit="1" customWidth="1"/>
    <col min="11015" max="11015" width="7.625" style="82" bestFit="1" customWidth="1"/>
    <col min="11016" max="11016" width="4.375" style="82" bestFit="1" customWidth="1"/>
    <col min="11017" max="11017" width="7.625" style="82" bestFit="1" customWidth="1"/>
    <col min="11018" max="11018" width="11" style="82" bestFit="1" customWidth="1"/>
    <col min="11019" max="11019" width="13" style="82" bestFit="1" customWidth="1"/>
    <col min="11020" max="11020" width="20.875" style="82" bestFit="1" customWidth="1"/>
    <col min="11021" max="11021" width="8.875" style="82"/>
    <col min="11022" max="11033" width="0" style="82" hidden="1" customWidth="1"/>
    <col min="11034" max="11264" width="8.875" style="82"/>
    <col min="11265" max="11265" width="2.5" style="82" customWidth="1"/>
    <col min="11266" max="11266" width="31.875" style="82" bestFit="1" customWidth="1"/>
    <col min="11267" max="11267" width="0" style="82" hidden="1" customWidth="1"/>
    <col min="11268" max="11268" width="6" style="82" customWidth="1"/>
    <col min="11269" max="11269" width="0" style="82" hidden="1" customWidth="1"/>
    <col min="11270" max="11270" width="4.375" style="82" bestFit="1" customWidth="1"/>
    <col min="11271" max="11271" width="7.625" style="82" bestFit="1" customWidth="1"/>
    <col min="11272" max="11272" width="4.375" style="82" bestFit="1" customWidth="1"/>
    <col min="11273" max="11273" width="7.625" style="82" bestFit="1" customWidth="1"/>
    <col min="11274" max="11274" width="11" style="82" bestFit="1" customWidth="1"/>
    <col min="11275" max="11275" width="13" style="82" bestFit="1" customWidth="1"/>
    <col min="11276" max="11276" width="20.875" style="82" bestFit="1" customWidth="1"/>
    <col min="11277" max="11277" width="8.875" style="82"/>
    <col min="11278" max="11289" width="0" style="82" hidden="1" customWidth="1"/>
    <col min="11290" max="11520" width="8.875" style="82"/>
    <col min="11521" max="11521" width="2.5" style="82" customWidth="1"/>
    <col min="11522" max="11522" width="31.875" style="82" bestFit="1" customWidth="1"/>
    <col min="11523" max="11523" width="0" style="82" hidden="1" customWidth="1"/>
    <col min="11524" max="11524" width="6" style="82" customWidth="1"/>
    <col min="11525" max="11525" width="0" style="82" hidden="1" customWidth="1"/>
    <col min="11526" max="11526" width="4.375" style="82" bestFit="1" customWidth="1"/>
    <col min="11527" max="11527" width="7.625" style="82" bestFit="1" customWidth="1"/>
    <col min="11528" max="11528" width="4.375" style="82" bestFit="1" customWidth="1"/>
    <col min="11529" max="11529" width="7.625" style="82" bestFit="1" customWidth="1"/>
    <col min="11530" max="11530" width="11" style="82" bestFit="1" customWidth="1"/>
    <col min="11531" max="11531" width="13" style="82" bestFit="1" customWidth="1"/>
    <col min="11532" max="11532" width="20.875" style="82" bestFit="1" customWidth="1"/>
    <col min="11533" max="11533" width="8.875" style="82"/>
    <col min="11534" max="11545" width="0" style="82" hidden="1" customWidth="1"/>
    <col min="11546" max="11776" width="8.875" style="82"/>
    <col min="11777" max="11777" width="2.5" style="82" customWidth="1"/>
    <col min="11778" max="11778" width="31.875" style="82" bestFit="1" customWidth="1"/>
    <col min="11779" max="11779" width="0" style="82" hidden="1" customWidth="1"/>
    <col min="11780" max="11780" width="6" style="82" customWidth="1"/>
    <col min="11781" max="11781" width="0" style="82" hidden="1" customWidth="1"/>
    <col min="11782" max="11782" width="4.375" style="82" bestFit="1" customWidth="1"/>
    <col min="11783" max="11783" width="7.625" style="82" bestFit="1" customWidth="1"/>
    <col min="11784" max="11784" width="4.375" style="82" bestFit="1" customWidth="1"/>
    <col min="11785" max="11785" width="7.625" style="82" bestFit="1" customWidth="1"/>
    <col min="11786" max="11786" width="11" style="82" bestFit="1" customWidth="1"/>
    <col min="11787" max="11787" width="13" style="82" bestFit="1" customWidth="1"/>
    <col min="11788" max="11788" width="20.875" style="82" bestFit="1" customWidth="1"/>
    <col min="11789" max="11789" width="8.875" style="82"/>
    <col min="11790" max="11801" width="0" style="82" hidden="1" customWidth="1"/>
    <col min="11802" max="12032" width="8.875" style="82"/>
    <col min="12033" max="12033" width="2.5" style="82" customWidth="1"/>
    <col min="12034" max="12034" width="31.875" style="82" bestFit="1" customWidth="1"/>
    <col min="12035" max="12035" width="0" style="82" hidden="1" customWidth="1"/>
    <col min="12036" max="12036" width="6" style="82" customWidth="1"/>
    <col min="12037" max="12037" width="0" style="82" hidden="1" customWidth="1"/>
    <col min="12038" max="12038" width="4.375" style="82" bestFit="1" customWidth="1"/>
    <col min="12039" max="12039" width="7.625" style="82" bestFit="1" customWidth="1"/>
    <col min="12040" max="12040" width="4.375" style="82" bestFit="1" customWidth="1"/>
    <col min="12041" max="12041" width="7.625" style="82" bestFit="1" customWidth="1"/>
    <col min="12042" max="12042" width="11" style="82" bestFit="1" customWidth="1"/>
    <col min="12043" max="12043" width="13" style="82" bestFit="1" customWidth="1"/>
    <col min="12044" max="12044" width="20.875" style="82" bestFit="1" customWidth="1"/>
    <col min="12045" max="12045" width="8.875" style="82"/>
    <col min="12046" max="12057" width="0" style="82" hidden="1" customWidth="1"/>
    <col min="12058" max="12288" width="8.875" style="82"/>
    <col min="12289" max="12289" width="2.5" style="82" customWidth="1"/>
    <col min="12290" max="12290" width="31.875" style="82" bestFit="1" customWidth="1"/>
    <col min="12291" max="12291" width="0" style="82" hidden="1" customWidth="1"/>
    <col min="12292" max="12292" width="6" style="82" customWidth="1"/>
    <col min="12293" max="12293" width="0" style="82" hidden="1" customWidth="1"/>
    <col min="12294" max="12294" width="4.375" style="82" bestFit="1" customWidth="1"/>
    <col min="12295" max="12295" width="7.625" style="82" bestFit="1" customWidth="1"/>
    <col min="12296" max="12296" width="4.375" style="82" bestFit="1" customWidth="1"/>
    <col min="12297" max="12297" width="7.625" style="82" bestFit="1" customWidth="1"/>
    <col min="12298" max="12298" width="11" style="82" bestFit="1" customWidth="1"/>
    <col min="12299" max="12299" width="13" style="82" bestFit="1" customWidth="1"/>
    <col min="12300" max="12300" width="20.875" style="82" bestFit="1" customWidth="1"/>
    <col min="12301" max="12301" width="8.875" style="82"/>
    <col min="12302" max="12313" width="0" style="82" hidden="1" customWidth="1"/>
    <col min="12314" max="12544" width="8.875" style="82"/>
    <col min="12545" max="12545" width="2.5" style="82" customWidth="1"/>
    <col min="12546" max="12546" width="31.875" style="82" bestFit="1" customWidth="1"/>
    <col min="12547" max="12547" width="0" style="82" hidden="1" customWidth="1"/>
    <col min="12548" max="12548" width="6" style="82" customWidth="1"/>
    <col min="12549" max="12549" width="0" style="82" hidden="1" customWidth="1"/>
    <col min="12550" max="12550" width="4.375" style="82" bestFit="1" customWidth="1"/>
    <col min="12551" max="12551" width="7.625" style="82" bestFit="1" customWidth="1"/>
    <col min="12552" max="12552" width="4.375" style="82" bestFit="1" customWidth="1"/>
    <col min="12553" max="12553" width="7.625" style="82" bestFit="1" customWidth="1"/>
    <col min="12554" max="12554" width="11" style="82" bestFit="1" customWidth="1"/>
    <col min="12555" max="12555" width="13" style="82" bestFit="1" customWidth="1"/>
    <col min="12556" max="12556" width="20.875" style="82" bestFit="1" customWidth="1"/>
    <col min="12557" max="12557" width="8.875" style="82"/>
    <col min="12558" max="12569" width="0" style="82" hidden="1" customWidth="1"/>
    <col min="12570" max="12800" width="8.875" style="82"/>
    <col min="12801" max="12801" width="2.5" style="82" customWidth="1"/>
    <col min="12802" max="12802" width="31.875" style="82" bestFit="1" customWidth="1"/>
    <col min="12803" max="12803" width="0" style="82" hidden="1" customWidth="1"/>
    <col min="12804" max="12804" width="6" style="82" customWidth="1"/>
    <col min="12805" max="12805" width="0" style="82" hidden="1" customWidth="1"/>
    <col min="12806" max="12806" width="4.375" style="82" bestFit="1" customWidth="1"/>
    <col min="12807" max="12807" width="7.625" style="82" bestFit="1" customWidth="1"/>
    <col min="12808" max="12808" width="4.375" style="82" bestFit="1" customWidth="1"/>
    <col min="12809" max="12809" width="7.625" style="82" bestFit="1" customWidth="1"/>
    <col min="12810" max="12810" width="11" style="82" bestFit="1" customWidth="1"/>
    <col min="12811" max="12811" width="13" style="82" bestFit="1" customWidth="1"/>
    <col min="12812" max="12812" width="20.875" style="82" bestFit="1" customWidth="1"/>
    <col min="12813" max="12813" width="8.875" style="82"/>
    <col min="12814" max="12825" width="0" style="82" hidden="1" customWidth="1"/>
    <col min="12826" max="13056" width="8.875" style="82"/>
    <col min="13057" max="13057" width="2.5" style="82" customWidth="1"/>
    <col min="13058" max="13058" width="31.875" style="82" bestFit="1" customWidth="1"/>
    <col min="13059" max="13059" width="0" style="82" hidden="1" customWidth="1"/>
    <col min="13060" max="13060" width="6" style="82" customWidth="1"/>
    <col min="13061" max="13061" width="0" style="82" hidden="1" customWidth="1"/>
    <col min="13062" max="13062" width="4.375" style="82" bestFit="1" customWidth="1"/>
    <col min="13063" max="13063" width="7.625" style="82" bestFit="1" customWidth="1"/>
    <col min="13064" max="13064" width="4.375" style="82" bestFit="1" customWidth="1"/>
    <col min="13065" max="13065" width="7.625" style="82" bestFit="1" customWidth="1"/>
    <col min="13066" max="13066" width="11" style="82" bestFit="1" customWidth="1"/>
    <col min="13067" max="13067" width="13" style="82" bestFit="1" customWidth="1"/>
    <col min="13068" max="13068" width="20.875" style="82" bestFit="1" customWidth="1"/>
    <col min="13069" max="13069" width="8.875" style="82"/>
    <col min="13070" max="13081" width="0" style="82" hidden="1" customWidth="1"/>
    <col min="13082" max="13312" width="8.875" style="82"/>
    <col min="13313" max="13313" width="2.5" style="82" customWidth="1"/>
    <col min="13314" max="13314" width="31.875" style="82" bestFit="1" customWidth="1"/>
    <col min="13315" max="13315" width="0" style="82" hidden="1" customWidth="1"/>
    <col min="13316" max="13316" width="6" style="82" customWidth="1"/>
    <col min="13317" max="13317" width="0" style="82" hidden="1" customWidth="1"/>
    <col min="13318" max="13318" width="4.375" style="82" bestFit="1" customWidth="1"/>
    <col min="13319" max="13319" width="7.625" style="82" bestFit="1" customWidth="1"/>
    <col min="13320" max="13320" width="4.375" style="82" bestFit="1" customWidth="1"/>
    <col min="13321" max="13321" width="7.625" style="82" bestFit="1" customWidth="1"/>
    <col min="13322" max="13322" width="11" style="82" bestFit="1" customWidth="1"/>
    <col min="13323" max="13323" width="13" style="82" bestFit="1" customWidth="1"/>
    <col min="13324" max="13324" width="20.875" style="82" bestFit="1" customWidth="1"/>
    <col min="13325" max="13325" width="8.875" style="82"/>
    <col min="13326" max="13337" width="0" style="82" hidden="1" customWidth="1"/>
    <col min="13338" max="13568" width="8.875" style="82"/>
    <col min="13569" max="13569" width="2.5" style="82" customWidth="1"/>
    <col min="13570" max="13570" width="31.875" style="82" bestFit="1" customWidth="1"/>
    <col min="13571" max="13571" width="0" style="82" hidden="1" customWidth="1"/>
    <col min="13572" max="13572" width="6" style="82" customWidth="1"/>
    <col min="13573" max="13573" width="0" style="82" hidden="1" customWidth="1"/>
    <col min="13574" max="13574" width="4.375" style="82" bestFit="1" customWidth="1"/>
    <col min="13575" max="13575" width="7.625" style="82" bestFit="1" customWidth="1"/>
    <col min="13576" max="13576" width="4.375" style="82" bestFit="1" customWidth="1"/>
    <col min="13577" max="13577" width="7.625" style="82" bestFit="1" customWidth="1"/>
    <col min="13578" max="13578" width="11" style="82" bestFit="1" customWidth="1"/>
    <col min="13579" max="13579" width="13" style="82" bestFit="1" customWidth="1"/>
    <col min="13580" max="13580" width="20.875" style="82" bestFit="1" customWidth="1"/>
    <col min="13581" max="13581" width="8.875" style="82"/>
    <col min="13582" max="13593" width="0" style="82" hidden="1" customWidth="1"/>
    <col min="13594" max="13824" width="8.875" style="82"/>
    <col min="13825" max="13825" width="2.5" style="82" customWidth="1"/>
    <col min="13826" max="13826" width="31.875" style="82" bestFit="1" customWidth="1"/>
    <col min="13827" max="13827" width="0" style="82" hidden="1" customWidth="1"/>
    <col min="13828" max="13828" width="6" style="82" customWidth="1"/>
    <col min="13829" max="13829" width="0" style="82" hidden="1" customWidth="1"/>
    <col min="13830" max="13830" width="4.375" style="82" bestFit="1" customWidth="1"/>
    <col min="13831" max="13831" width="7.625" style="82" bestFit="1" customWidth="1"/>
    <col min="13832" max="13832" width="4.375" style="82" bestFit="1" customWidth="1"/>
    <col min="13833" max="13833" width="7.625" style="82" bestFit="1" customWidth="1"/>
    <col min="13834" max="13834" width="11" style="82" bestFit="1" customWidth="1"/>
    <col min="13835" max="13835" width="13" style="82" bestFit="1" customWidth="1"/>
    <col min="13836" max="13836" width="20.875" style="82" bestFit="1" customWidth="1"/>
    <col min="13837" max="13837" width="8.875" style="82"/>
    <col min="13838" max="13849" width="0" style="82" hidden="1" customWidth="1"/>
    <col min="13850" max="14080" width="8.875" style="82"/>
    <col min="14081" max="14081" width="2.5" style="82" customWidth="1"/>
    <col min="14082" max="14082" width="31.875" style="82" bestFit="1" customWidth="1"/>
    <col min="14083" max="14083" width="0" style="82" hidden="1" customWidth="1"/>
    <col min="14084" max="14084" width="6" style="82" customWidth="1"/>
    <col min="14085" max="14085" width="0" style="82" hidden="1" customWidth="1"/>
    <col min="14086" max="14086" width="4.375" style="82" bestFit="1" customWidth="1"/>
    <col min="14087" max="14087" width="7.625" style="82" bestFit="1" customWidth="1"/>
    <col min="14088" max="14088" width="4.375" style="82" bestFit="1" customWidth="1"/>
    <col min="14089" max="14089" width="7.625" style="82" bestFit="1" customWidth="1"/>
    <col min="14090" max="14090" width="11" style="82" bestFit="1" customWidth="1"/>
    <col min="14091" max="14091" width="13" style="82" bestFit="1" customWidth="1"/>
    <col min="14092" max="14092" width="20.875" style="82" bestFit="1" customWidth="1"/>
    <col min="14093" max="14093" width="8.875" style="82"/>
    <col min="14094" max="14105" width="0" style="82" hidden="1" customWidth="1"/>
    <col min="14106" max="14336" width="8.875" style="82"/>
    <col min="14337" max="14337" width="2.5" style="82" customWidth="1"/>
    <col min="14338" max="14338" width="31.875" style="82" bestFit="1" customWidth="1"/>
    <col min="14339" max="14339" width="0" style="82" hidden="1" customWidth="1"/>
    <col min="14340" max="14340" width="6" style="82" customWidth="1"/>
    <col min="14341" max="14341" width="0" style="82" hidden="1" customWidth="1"/>
    <col min="14342" max="14342" width="4.375" style="82" bestFit="1" customWidth="1"/>
    <col min="14343" max="14343" width="7.625" style="82" bestFit="1" customWidth="1"/>
    <col min="14344" max="14344" width="4.375" style="82" bestFit="1" customWidth="1"/>
    <col min="14345" max="14345" width="7.625" style="82" bestFit="1" customWidth="1"/>
    <col min="14346" max="14346" width="11" style="82" bestFit="1" customWidth="1"/>
    <col min="14347" max="14347" width="13" style="82" bestFit="1" customWidth="1"/>
    <col min="14348" max="14348" width="20.875" style="82" bestFit="1" customWidth="1"/>
    <col min="14349" max="14349" width="8.875" style="82"/>
    <col min="14350" max="14361" width="0" style="82" hidden="1" customWidth="1"/>
    <col min="14362" max="14592" width="8.875" style="82"/>
    <col min="14593" max="14593" width="2.5" style="82" customWidth="1"/>
    <col min="14594" max="14594" width="31.875" style="82" bestFit="1" customWidth="1"/>
    <col min="14595" max="14595" width="0" style="82" hidden="1" customWidth="1"/>
    <col min="14596" max="14596" width="6" style="82" customWidth="1"/>
    <col min="14597" max="14597" width="0" style="82" hidden="1" customWidth="1"/>
    <col min="14598" max="14598" width="4.375" style="82" bestFit="1" customWidth="1"/>
    <col min="14599" max="14599" width="7.625" style="82" bestFit="1" customWidth="1"/>
    <col min="14600" max="14600" width="4.375" style="82" bestFit="1" customWidth="1"/>
    <col min="14601" max="14601" width="7.625" style="82" bestFit="1" customWidth="1"/>
    <col min="14602" max="14602" width="11" style="82" bestFit="1" customWidth="1"/>
    <col min="14603" max="14603" width="13" style="82" bestFit="1" customWidth="1"/>
    <col min="14604" max="14604" width="20.875" style="82" bestFit="1" customWidth="1"/>
    <col min="14605" max="14605" width="8.875" style="82"/>
    <col min="14606" max="14617" width="0" style="82" hidden="1" customWidth="1"/>
    <col min="14618" max="14848" width="8.875" style="82"/>
    <col min="14849" max="14849" width="2.5" style="82" customWidth="1"/>
    <col min="14850" max="14850" width="31.875" style="82" bestFit="1" customWidth="1"/>
    <col min="14851" max="14851" width="0" style="82" hidden="1" customWidth="1"/>
    <col min="14852" max="14852" width="6" style="82" customWidth="1"/>
    <col min="14853" max="14853" width="0" style="82" hidden="1" customWidth="1"/>
    <col min="14854" max="14854" width="4.375" style="82" bestFit="1" customWidth="1"/>
    <col min="14855" max="14855" width="7.625" style="82" bestFit="1" customWidth="1"/>
    <col min="14856" max="14856" width="4.375" style="82" bestFit="1" customWidth="1"/>
    <col min="14857" max="14857" width="7.625" style="82" bestFit="1" customWidth="1"/>
    <col min="14858" max="14858" width="11" style="82" bestFit="1" customWidth="1"/>
    <col min="14859" max="14859" width="13" style="82" bestFit="1" customWidth="1"/>
    <col min="14860" max="14860" width="20.875" style="82" bestFit="1" customWidth="1"/>
    <col min="14861" max="14861" width="8.875" style="82"/>
    <col min="14862" max="14873" width="0" style="82" hidden="1" customWidth="1"/>
    <col min="14874" max="15104" width="8.875" style="82"/>
    <col min="15105" max="15105" width="2.5" style="82" customWidth="1"/>
    <col min="15106" max="15106" width="31.875" style="82" bestFit="1" customWidth="1"/>
    <col min="15107" max="15107" width="0" style="82" hidden="1" customWidth="1"/>
    <col min="15108" max="15108" width="6" style="82" customWidth="1"/>
    <col min="15109" max="15109" width="0" style="82" hidden="1" customWidth="1"/>
    <col min="15110" max="15110" width="4.375" style="82" bestFit="1" customWidth="1"/>
    <col min="15111" max="15111" width="7.625" style="82" bestFit="1" customWidth="1"/>
    <col min="15112" max="15112" width="4.375" style="82" bestFit="1" customWidth="1"/>
    <col min="15113" max="15113" width="7.625" style="82" bestFit="1" customWidth="1"/>
    <col min="15114" max="15114" width="11" style="82" bestFit="1" customWidth="1"/>
    <col min="15115" max="15115" width="13" style="82" bestFit="1" customWidth="1"/>
    <col min="15116" max="15116" width="20.875" style="82" bestFit="1" customWidth="1"/>
    <col min="15117" max="15117" width="8.875" style="82"/>
    <col min="15118" max="15129" width="0" style="82" hidden="1" customWidth="1"/>
    <col min="15130" max="15360" width="8.875" style="82"/>
    <col min="15361" max="15361" width="2.5" style="82" customWidth="1"/>
    <col min="15362" max="15362" width="31.875" style="82" bestFit="1" customWidth="1"/>
    <col min="15363" max="15363" width="0" style="82" hidden="1" customWidth="1"/>
    <col min="15364" max="15364" width="6" style="82" customWidth="1"/>
    <col min="15365" max="15365" width="0" style="82" hidden="1" customWidth="1"/>
    <col min="15366" max="15366" width="4.375" style="82" bestFit="1" customWidth="1"/>
    <col min="15367" max="15367" width="7.625" style="82" bestFit="1" customWidth="1"/>
    <col min="15368" max="15368" width="4.375" style="82" bestFit="1" customWidth="1"/>
    <col min="15369" max="15369" width="7.625" style="82" bestFit="1" customWidth="1"/>
    <col min="15370" max="15370" width="11" style="82" bestFit="1" customWidth="1"/>
    <col min="15371" max="15371" width="13" style="82" bestFit="1" customWidth="1"/>
    <col min="15372" max="15372" width="20.875" style="82" bestFit="1" customWidth="1"/>
    <col min="15373" max="15373" width="8.875" style="82"/>
    <col min="15374" max="15385" width="0" style="82" hidden="1" customWidth="1"/>
    <col min="15386" max="15616" width="8.875" style="82"/>
    <col min="15617" max="15617" width="2.5" style="82" customWidth="1"/>
    <col min="15618" max="15618" width="31.875" style="82" bestFit="1" customWidth="1"/>
    <col min="15619" max="15619" width="0" style="82" hidden="1" customWidth="1"/>
    <col min="15620" max="15620" width="6" style="82" customWidth="1"/>
    <col min="15621" max="15621" width="0" style="82" hidden="1" customWidth="1"/>
    <col min="15622" max="15622" width="4.375" style="82" bestFit="1" customWidth="1"/>
    <col min="15623" max="15623" width="7.625" style="82" bestFit="1" customWidth="1"/>
    <col min="15624" max="15624" width="4.375" style="82" bestFit="1" customWidth="1"/>
    <col min="15625" max="15625" width="7.625" style="82" bestFit="1" customWidth="1"/>
    <col min="15626" max="15626" width="11" style="82" bestFit="1" customWidth="1"/>
    <col min="15627" max="15627" width="13" style="82" bestFit="1" customWidth="1"/>
    <col min="15628" max="15628" width="20.875" style="82" bestFit="1" customWidth="1"/>
    <col min="15629" max="15629" width="8.875" style="82"/>
    <col min="15630" max="15641" width="0" style="82" hidden="1" customWidth="1"/>
    <col min="15642" max="15872" width="8.875" style="82"/>
    <col min="15873" max="15873" width="2.5" style="82" customWidth="1"/>
    <col min="15874" max="15874" width="31.875" style="82" bestFit="1" customWidth="1"/>
    <col min="15875" max="15875" width="0" style="82" hidden="1" customWidth="1"/>
    <col min="15876" max="15876" width="6" style="82" customWidth="1"/>
    <col min="15877" max="15877" width="0" style="82" hidden="1" customWidth="1"/>
    <col min="15878" max="15878" width="4.375" style="82" bestFit="1" customWidth="1"/>
    <col min="15879" max="15879" width="7.625" style="82" bestFit="1" customWidth="1"/>
    <col min="15880" max="15880" width="4.375" style="82" bestFit="1" customWidth="1"/>
    <col min="15881" max="15881" width="7.625" style="82" bestFit="1" customWidth="1"/>
    <col min="15882" max="15882" width="11" style="82" bestFit="1" customWidth="1"/>
    <col min="15883" max="15883" width="13" style="82" bestFit="1" customWidth="1"/>
    <col min="15884" max="15884" width="20.875" style="82" bestFit="1" customWidth="1"/>
    <col min="15885" max="15885" width="8.875" style="82"/>
    <col min="15886" max="15897" width="0" style="82" hidden="1" customWidth="1"/>
    <col min="15898" max="16128" width="8.875" style="82"/>
    <col min="16129" max="16129" width="2.5" style="82" customWidth="1"/>
    <col min="16130" max="16130" width="31.875" style="82" bestFit="1" customWidth="1"/>
    <col min="16131" max="16131" width="0" style="82" hidden="1" customWidth="1"/>
    <col min="16132" max="16132" width="6" style="82" customWidth="1"/>
    <col min="16133" max="16133" width="0" style="82" hidden="1" customWidth="1"/>
    <col min="16134" max="16134" width="4.375" style="82" bestFit="1" customWidth="1"/>
    <col min="16135" max="16135" width="7.625" style="82" bestFit="1" customWidth="1"/>
    <col min="16136" max="16136" width="4.375" style="82" bestFit="1" customWidth="1"/>
    <col min="16137" max="16137" width="7.625" style="82" bestFit="1" customWidth="1"/>
    <col min="16138" max="16138" width="11" style="82" bestFit="1" customWidth="1"/>
    <col min="16139" max="16139" width="13" style="82" bestFit="1" customWidth="1"/>
    <col min="16140" max="16140" width="20.875" style="82" bestFit="1" customWidth="1"/>
    <col min="16141" max="16141" width="8.875" style="82"/>
    <col min="16142" max="16153" width="0" style="82" hidden="1" customWidth="1"/>
    <col min="16154" max="16384" width="8.875" style="82"/>
  </cols>
  <sheetData>
    <row r="1" spans="2:25" s="1" customFormat="1">
      <c r="K1" s="2" t="s">
        <v>2150</v>
      </c>
      <c r="L1" s="3" t="s">
        <v>1399</v>
      </c>
      <c r="M1" s="4"/>
      <c r="N1" s="5" t="s">
        <v>2151</v>
      </c>
    </row>
    <row r="2" spans="2:25" s="1" customFormat="1" ht="19.5">
      <c r="B2" s="6" t="s">
        <v>2152</v>
      </c>
      <c r="J2" s="2"/>
      <c r="K2" s="7"/>
      <c r="L2" s="4"/>
      <c r="M2" s="5"/>
    </row>
    <row r="3" spans="2:25" s="9" customFormat="1" ht="18.75">
      <c r="B3" s="8"/>
      <c r="J3" s="10"/>
      <c r="K3" s="7"/>
      <c r="L3" s="11"/>
      <c r="M3" s="12"/>
    </row>
    <row r="4" spans="2:25" s="1" customFormat="1" ht="18.75">
      <c r="B4" s="13"/>
      <c r="J4" s="2"/>
      <c r="K4" s="14"/>
      <c r="L4" s="4"/>
      <c r="M4" s="5"/>
    </row>
    <row r="5" spans="2:25" s="1" customFormat="1">
      <c r="B5" s="78" t="s">
        <v>2060</v>
      </c>
      <c r="J5" s="79"/>
      <c r="K5" s="80" t="s">
        <v>2061</v>
      </c>
      <c r="L5" s="80" t="s">
        <v>2062</v>
      </c>
    </row>
    <row r="6" spans="2:25" s="1" customFormat="1">
      <c r="B6" s="78" t="s">
        <v>2147</v>
      </c>
      <c r="D6" s="18"/>
      <c r="J6" s="80" t="s">
        <v>2063</v>
      </c>
      <c r="K6" s="81"/>
      <c r="L6" s="81"/>
    </row>
    <row r="7" spans="2:25" s="1" customFormat="1">
      <c r="B7" s="78" t="s">
        <v>2064</v>
      </c>
      <c r="D7" s="20"/>
      <c r="J7" s="80" t="s">
        <v>2065</v>
      </c>
      <c r="K7" s="81"/>
      <c r="L7" s="81"/>
    </row>
    <row r="8" spans="2:25" s="1" customFormat="1">
      <c r="D8" s="21"/>
    </row>
    <row r="9" spans="2:25" s="22" customFormat="1" ht="12"/>
    <row r="10" spans="2:25" s="22" customFormat="1" ht="14.25" customHeight="1">
      <c r="B10" s="386" t="s">
        <v>2</v>
      </c>
      <c r="C10" s="388" t="s">
        <v>413</v>
      </c>
      <c r="D10" s="388" t="s">
        <v>2153</v>
      </c>
      <c r="E10" s="388" t="s">
        <v>415</v>
      </c>
      <c r="F10" s="388" t="s">
        <v>6</v>
      </c>
      <c r="G10" s="388"/>
      <c r="H10" s="388"/>
      <c r="I10" s="388"/>
      <c r="J10" s="419" t="s">
        <v>7</v>
      </c>
      <c r="K10" s="388" t="s">
        <v>8</v>
      </c>
      <c r="L10" s="425" t="s">
        <v>9</v>
      </c>
      <c r="N10" s="384" t="s">
        <v>10</v>
      </c>
      <c r="O10" s="385"/>
      <c r="P10" s="385"/>
      <c r="Q10" s="385"/>
    </row>
    <row r="11" spans="2:25" s="22" customFormat="1" ht="15" customHeight="1">
      <c r="B11" s="387"/>
      <c r="C11" s="389"/>
      <c r="D11" s="389"/>
      <c r="E11" s="389"/>
      <c r="F11" s="233" t="s">
        <v>11</v>
      </c>
      <c r="G11" s="233" t="s">
        <v>12</v>
      </c>
      <c r="H11" s="233" t="s">
        <v>13</v>
      </c>
      <c r="I11" s="233" t="s">
        <v>14</v>
      </c>
      <c r="J11" s="389"/>
      <c r="K11" s="389"/>
      <c r="L11" s="383"/>
      <c r="N11" s="385"/>
      <c r="O11" s="385"/>
      <c r="P11" s="385"/>
      <c r="Q11" s="385"/>
    </row>
    <row r="12" spans="2:25" s="22" customFormat="1" ht="12.75">
      <c r="B12" s="23" t="str">
        <f>'L131-30'!B12</f>
        <v>&lt;组名-公司简称-L131-30-01&gt;</v>
      </c>
      <c r="C12" s="24"/>
      <c r="D12" s="24"/>
      <c r="E12" s="24"/>
      <c r="F12" s="25"/>
      <c r="G12" s="26"/>
      <c r="H12" s="26"/>
      <c r="I12" s="26"/>
      <c r="J12" s="26"/>
      <c r="K12" s="31"/>
      <c r="L12" s="27" t="s">
        <v>1435</v>
      </c>
      <c r="N12" s="385"/>
      <c r="O12" s="385"/>
      <c r="P12" s="385"/>
      <c r="Q12" s="385"/>
    </row>
    <row r="13" spans="2:25" s="22" customFormat="1" ht="13.5">
      <c r="B13" s="23" t="str">
        <f>'L131-30'!B13</f>
        <v>&lt;组名-公司简称-L131-30-02&gt;</v>
      </c>
      <c r="C13" s="24"/>
      <c r="D13" s="24"/>
      <c r="E13" s="24"/>
      <c r="F13" s="25"/>
      <c r="G13" s="26"/>
      <c r="H13" s="26"/>
      <c r="I13" s="26"/>
      <c r="J13" s="26"/>
      <c r="K13" s="31"/>
      <c r="L13" s="27" t="s">
        <v>1436</v>
      </c>
      <c r="N13" s="385"/>
      <c r="O13" s="385"/>
      <c r="P13" s="385"/>
      <c r="Q13" s="385"/>
      <c r="X13" s="22" t="s">
        <v>194</v>
      </c>
      <c r="Y13" s="22" t="s">
        <v>195</v>
      </c>
    </row>
    <row r="14" spans="2:25" s="29" customFormat="1" ht="13.5">
      <c r="B14" s="23" t="str">
        <f>'L131-30'!B14</f>
        <v>&lt;组名-公司简称-L131-30-03&gt;</v>
      </c>
      <c r="C14" s="24"/>
      <c r="D14" s="24"/>
      <c r="E14" s="24"/>
      <c r="F14" s="25"/>
      <c r="G14" s="28"/>
      <c r="H14" s="28"/>
      <c r="I14" s="28"/>
      <c r="J14" s="28"/>
      <c r="K14" s="31"/>
      <c r="L14" s="27" t="s">
        <v>1437</v>
      </c>
      <c r="N14" s="385"/>
      <c r="O14" s="385"/>
      <c r="P14" s="385"/>
      <c r="Q14" s="385"/>
      <c r="X14" s="29" t="s">
        <v>197</v>
      </c>
      <c r="Y14" s="29" t="s">
        <v>198</v>
      </c>
    </row>
    <row r="15" spans="2:25" s="29" customFormat="1" ht="13.5">
      <c r="B15" s="23" t="str">
        <f>'L131-30'!B15</f>
        <v>&lt;组名-公司简称-L131-30-04&gt;</v>
      </c>
      <c r="C15" s="24"/>
      <c r="D15" s="24"/>
      <c r="E15" s="24"/>
      <c r="F15" s="25"/>
      <c r="G15" s="28"/>
      <c r="H15" s="28"/>
      <c r="I15" s="28"/>
      <c r="J15" s="28"/>
      <c r="K15" s="31"/>
      <c r="L15" s="27" t="s">
        <v>1438</v>
      </c>
      <c r="N15" s="385"/>
      <c r="O15" s="385"/>
      <c r="P15" s="385"/>
      <c r="Q15" s="385"/>
      <c r="X15" s="29" t="s">
        <v>200</v>
      </c>
    </row>
    <row r="16" spans="2:25" s="29" customFormat="1" ht="13.5">
      <c r="B16" s="23" t="str">
        <f>'L131-30'!B16</f>
        <v>&lt;组名-公司简称-L131-30-05&gt;</v>
      </c>
      <c r="C16" s="24"/>
      <c r="D16" s="24"/>
      <c r="E16" s="24"/>
      <c r="F16" s="25"/>
      <c r="G16" s="28"/>
      <c r="H16" s="28"/>
      <c r="I16" s="28"/>
      <c r="J16" s="28"/>
      <c r="K16" s="31"/>
      <c r="L16" s="27" t="s">
        <v>1439</v>
      </c>
      <c r="N16" s="385"/>
      <c r="O16" s="385"/>
      <c r="P16" s="385"/>
      <c r="Q16" s="385"/>
      <c r="X16" s="29" t="s">
        <v>202</v>
      </c>
    </row>
    <row r="17" spans="2:25" s="29" customFormat="1" ht="13.5">
      <c r="B17" s="23" t="str">
        <f>'L131-30'!B17</f>
        <v>&lt;组名-公司简称-L131-30-06&gt;</v>
      </c>
      <c r="C17" s="24"/>
      <c r="D17" s="24"/>
      <c r="E17" s="24"/>
      <c r="F17" s="25"/>
      <c r="G17" s="28"/>
      <c r="H17" s="28"/>
      <c r="I17" s="28"/>
      <c r="J17" s="28"/>
      <c r="K17" s="31"/>
      <c r="L17" s="27" t="s">
        <v>1440</v>
      </c>
      <c r="N17" s="385"/>
      <c r="O17" s="385"/>
      <c r="P17" s="385"/>
      <c r="Q17" s="385"/>
      <c r="X17" s="29" t="s">
        <v>204</v>
      </c>
    </row>
    <row r="18" spans="2:25">
      <c r="B18" s="23" t="str">
        <f>'L131-30'!B18</f>
        <v>&lt;组名-公司简称-L131-30-07&gt;</v>
      </c>
      <c r="C18" s="24"/>
      <c r="D18" s="24"/>
      <c r="E18" s="24"/>
      <c r="F18" s="25"/>
      <c r="G18" s="28"/>
      <c r="H18" s="28"/>
      <c r="I18" s="28"/>
      <c r="J18" s="28"/>
      <c r="K18" s="31"/>
      <c r="L18" s="27" t="s">
        <v>1441</v>
      </c>
      <c r="M18" s="29"/>
      <c r="N18" s="385"/>
      <c r="O18" s="385"/>
      <c r="P18" s="385"/>
      <c r="Q18" s="385"/>
      <c r="R18" s="29"/>
      <c r="S18" s="29"/>
      <c r="T18" s="29"/>
      <c r="U18" s="29"/>
      <c r="V18" s="29"/>
      <c r="W18" s="29"/>
      <c r="X18" s="29" t="s">
        <v>206</v>
      </c>
      <c r="Y18" s="29"/>
    </row>
    <row r="19" spans="2:25">
      <c r="B19" s="23" t="str">
        <f>'L131-30'!B19</f>
        <v>&lt;组名-公司简称-L131-30-08&gt;</v>
      </c>
      <c r="C19" s="24"/>
      <c r="D19" s="24"/>
      <c r="E19" s="24"/>
      <c r="F19" s="25"/>
      <c r="G19" s="28"/>
      <c r="H19" s="28"/>
      <c r="I19" s="28"/>
      <c r="J19" s="28"/>
      <c r="K19" s="31"/>
      <c r="L19" s="27" t="s">
        <v>1442</v>
      </c>
      <c r="M19" s="29"/>
      <c r="N19" s="385"/>
      <c r="O19" s="385"/>
      <c r="P19" s="385"/>
      <c r="Q19" s="385"/>
      <c r="R19" s="29"/>
      <c r="S19" s="29"/>
      <c r="T19" s="29"/>
      <c r="U19" s="29"/>
      <c r="V19" s="29"/>
      <c r="W19" s="29"/>
      <c r="X19" s="29"/>
      <c r="Y19" s="29"/>
    </row>
    <row r="20" spans="2:25">
      <c r="B20" s="23" t="str">
        <f>'L131-30'!B20</f>
        <v>&lt;组名-公司简称-L131-30-09&gt;</v>
      </c>
      <c r="C20" s="24"/>
      <c r="D20" s="24"/>
      <c r="E20" s="24"/>
      <c r="F20" s="25"/>
      <c r="G20" s="28"/>
      <c r="H20" s="28"/>
      <c r="I20" s="28"/>
      <c r="J20" s="28"/>
      <c r="K20" s="31"/>
      <c r="L20" s="27" t="s">
        <v>1443</v>
      </c>
      <c r="M20" s="29"/>
      <c r="N20" s="385"/>
      <c r="O20" s="385"/>
      <c r="P20" s="385"/>
      <c r="Q20" s="385"/>
      <c r="R20" s="29"/>
      <c r="S20" s="29"/>
      <c r="T20" s="29"/>
      <c r="U20" s="29"/>
      <c r="V20" s="29"/>
      <c r="W20" s="29"/>
      <c r="X20" s="29"/>
      <c r="Y20" s="29"/>
    </row>
    <row r="21" spans="2:25">
      <c r="B21" s="23" t="str">
        <f>'L131-30'!B21</f>
        <v>&lt;组名-公司简称-L131-30-10&gt;</v>
      </c>
      <c r="C21" s="24"/>
      <c r="D21" s="24"/>
      <c r="E21" s="24"/>
      <c r="F21" s="25"/>
      <c r="G21" s="28"/>
      <c r="H21" s="28"/>
      <c r="I21" s="28"/>
      <c r="J21" s="28"/>
      <c r="K21" s="30"/>
      <c r="L21" s="27" t="s">
        <v>1444</v>
      </c>
      <c r="M21" s="29"/>
      <c r="N21" s="385"/>
      <c r="O21" s="385"/>
      <c r="P21" s="385"/>
      <c r="Q21" s="385"/>
      <c r="R21" s="29"/>
      <c r="S21" s="29"/>
      <c r="T21" s="29"/>
      <c r="U21" s="29"/>
      <c r="V21" s="29"/>
      <c r="W21" s="29"/>
      <c r="X21" s="29"/>
      <c r="Y21" s="29"/>
    </row>
    <row r="22" spans="2:25">
      <c r="B22" s="23" t="str">
        <f>'L131-30'!B22</f>
        <v>&lt;组名-公司简称-L131-30-11&gt;</v>
      </c>
      <c r="C22" s="24"/>
      <c r="D22" s="24"/>
      <c r="E22" s="24"/>
      <c r="F22" s="25"/>
      <c r="G22" s="28"/>
      <c r="H22" s="28"/>
      <c r="I22" s="28"/>
      <c r="J22" s="28"/>
      <c r="K22" s="30"/>
      <c r="L22" s="27" t="s">
        <v>1445</v>
      </c>
      <c r="M22" s="29"/>
      <c r="N22" s="385"/>
      <c r="O22" s="385"/>
      <c r="P22" s="385"/>
      <c r="Q22" s="385"/>
      <c r="R22" s="29"/>
      <c r="S22" s="29"/>
      <c r="T22" s="29"/>
      <c r="U22" s="29"/>
      <c r="V22" s="29"/>
      <c r="W22" s="29"/>
      <c r="X22" s="29"/>
      <c r="Y22" s="29"/>
    </row>
    <row r="23" spans="2:25">
      <c r="B23" s="23" t="str">
        <f>'L131-30'!B23</f>
        <v>&lt;组名-公司简称-L131-30-12&gt;</v>
      </c>
      <c r="C23" s="24"/>
      <c r="D23" s="24"/>
      <c r="E23" s="24"/>
      <c r="F23" s="25"/>
      <c r="G23" s="26"/>
      <c r="H23" s="26"/>
      <c r="I23" s="26"/>
      <c r="J23" s="26"/>
      <c r="K23" s="31"/>
      <c r="L23" s="27" t="s">
        <v>1446</v>
      </c>
      <c r="M23" s="22"/>
      <c r="N23" s="385"/>
      <c r="O23" s="385"/>
      <c r="P23" s="385"/>
      <c r="Q23" s="385"/>
      <c r="R23" s="22"/>
      <c r="S23" s="22"/>
      <c r="T23" s="22"/>
      <c r="U23" s="22"/>
      <c r="V23" s="22"/>
      <c r="W23" s="22"/>
      <c r="X23" s="22"/>
      <c r="Y23" s="22"/>
    </row>
    <row r="24" spans="2:25">
      <c r="B24" s="23" t="str">
        <f>'L131-30'!B24</f>
        <v>&lt;组名-公司简称-L131-30-13&gt;</v>
      </c>
      <c r="C24" s="24"/>
      <c r="D24" s="24"/>
      <c r="E24" s="24"/>
      <c r="F24" s="25"/>
      <c r="G24" s="28"/>
      <c r="H24" s="28"/>
      <c r="I24" s="28"/>
      <c r="J24" s="28"/>
      <c r="K24" s="30"/>
      <c r="L24" s="27" t="s">
        <v>1447</v>
      </c>
      <c r="M24" s="29"/>
      <c r="N24" s="385"/>
      <c r="O24" s="385"/>
      <c r="P24" s="385"/>
      <c r="Q24" s="385"/>
      <c r="R24" s="29"/>
      <c r="S24" s="29"/>
      <c r="T24" s="29"/>
      <c r="U24" s="29"/>
      <c r="V24" s="29"/>
      <c r="W24" s="29"/>
      <c r="X24" s="29"/>
      <c r="Y24" s="29"/>
    </row>
    <row r="25" spans="2:25">
      <c r="B25" s="23" t="str">
        <f>'L131-30'!B25</f>
        <v>&lt;组名-公司简称-L131-30-14&gt;</v>
      </c>
      <c r="C25" s="24"/>
      <c r="D25" s="24"/>
      <c r="E25" s="24"/>
      <c r="F25" s="25"/>
      <c r="G25" s="28"/>
      <c r="H25" s="28"/>
      <c r="I25" s="28"/>
      <c r="J25" s="28"/>
      <c r="K25" s="30"/>
      <c r="L25" s="27" t="s">
        <v>1448</v>
      </c>
      <c r="M25" s="29"/>
      <c r="N25" s="385"/>
      <c r="O25" s="385"/>
      <c r="P25" s="385"/>
      <c r="Q25" s="385"/>
      <c r="R25" s="29"/>
      <c r="S25" s="29"/>
      <c r="T25" s="29"/>
      <c r="U25" s="29"/>
      <c r="V25" s="29"/>
      <c r="W25" s="29"/>
      <c r="X25" s="29"/>
      <c r="Y25" s="29"/>
    </row>
    <row r="26" spans="2:25">
      <c r="B26" s="23" t="str">
        <f>'L131-30'!B26</f>
        <v>&lt;组名-公司简称-L131-30-15&gt;</v>
      </c>
      <c r="C26" s="24"/>
      <c r="D26" s="24"/>
      <c r="E26" s="24"/>
      <c r="F26" s="25"/>
      <c r="G26" s="28"/>
      <c r="H26" s="28"/>
      <c r="I26" s="28"/>
      <c r="J26" s="28"/>
      <c r="K26" s="30"/>
      <c r="L26" s="27" t="s">
        <v>1449</v>
      </c>
      <c r="M26" s="29"/>
      <c r="N26" s="385"/>
      <c r="O26" s="385"/>
      <c r="P26" s="385"/>
      <c r="Q26" s="385"/>
      <c r="R26" s="29"/>
      <c r="S26" s="29"/>
      <c r="T26" s="29"/>
      <c r="U26" s="29"/>
      <c r="V26" s="29"/>
      <c r="W26" s="29"/>
      <c r="X26" s="29"/>
      <c r="Y26" s="29"/>
    </row>
    <row r="27" spans="2:25">
      <c r="B27" s="23" t="str">
        <f>'L131-30'!B27</f>
        <v>&lt;组名-公司简称-L131-30-16&gt;</v>
      </c>
      <c r="C27" s="24"/>
      <c r="D27" s="24"/>
      <c r="E27" s="24"/>
      <c r="F27" s="25"/>
      <c r="G27" s="28"/>
      <c r="H27" s="28"/>
      <c r="I27" s="28"/>
      <c r="J27" s="28"/>
      <c r="K27" s="30"/>
      <c r="L27" s="27" t="s">
        <v>1450</v>
      </c>
      <c r="M27" s="29"/>
      <c r="N27" s="385"/>
      <c r="O27" s="385"/>
      <c r="P27" s="385"/>
      <c r="Q27" s="385"/>
      <c r="R27" s="29"/>
      <c r="S27" s="29"/>
      <c r="T27" s="29"/>
      <c r="U27" s="29"/>
      <c r="V27" s="29"/>
      <c r="W27" s="29"/>
      <c r="X27" s="29"/>
      <c r="Y27" s="29"/>
    </row>
    <row r="28" spans="2:25">
      <c r="B28" s="23" t="str">
        <f>'L131-30'!B28</f>
        <v>&lt;组名-公司简称-L131-30-17&gt;</v>
      </c>
      <c r="C28" s="24"/>
      <c r="D28" s="24"/>
      <c r="E28" s="24"/>
      <c r="F28" s="25"/>
      <c r="G28" s="28"/>
      <c r="H28" s="28"/>
      <c r="I28" s="28"/>
      <c r="J28" s="28"/>
      <c r="K28" s="30"/>
      <c r="L28" s="27" t="s">
        <v>1451</v>
      </c>
      <c r="M28" s="29"/>
      <c r="N28" s="385"/>
      <c r="O28" s="385"/>
      <c r="P28" s="385"/>
      <c r="Q28" s="385"/>
      <c r="R28" s="29"/>
      <c r="S28" s="29"/>
      <c r="T28" s="29"/>
      <c r="U28" s="29"/>
      <c r="V28" s="29"/>
      <c r="W28" s="29"/>
      <c r="X28" s="29"/>
      <c r="Y28" s="29"/>
    </row>
    <row r="29" spans="2:25">
      <c r="B29" s="23" t="str">
        <f>'L131-30'!B29</f>
        <v>&lt;组名-公司简称-L131-30-18&gt;</v>
      </c>
      <c r="C29" s="24"/>
      <c r="D29" s="24"/>
      <c r="E29" s="24"/>
      <c r="F29" s="25"/>
      <c r="G29" s="28"/>
      <c r="H29" s="28"/>
      <c r="I29" s="28"/>
      <c r="J29" s="28"/>
      <c r="K29" s="30"/>
      <c r="L29" s="27" t="s">
        <v>1452</v>
      </c>
      <c r="M29" s="29"/>
      <c r="N29" s="385"/>
      <c r="O29" s="385"/>
      <c r="P29" s="385"/>
      <c r="Q29" s="385"/>
      <c r="R29" s="29"/>
      <c r="S29" s="29"/>
      <c r="T29" s="29"/>
      <c r="U29" s="29"/>
      <c r="V29" s="29"/>
      <c r="W29" s="29"/>
      <c r="X29" s="29"/>
      <c r="Y29" s="29"/>
    </row>
    <row r="30" spans="2:25">
      <c r="B30" s="23" t="str">
        <f>'L131-30'!B30</f>
        <v>&lt;组名-公司简称-L131-30-19&gt;</v>
      </c>
      <c r="C30" s="24"/>
      <c r="D30" s="24"/>
      <c r="E30" s="24"/>
      <c r="F30" s="25"/>
      <c r="G30" s="28"/>
      <c r="H30" s="28"/>
      <c r="I30" s="28"/>
      <c r="J30" s="28"/>
      <c r="K30" s="30"/>
      <c r="L30" s="27" t="s">
        <v>1453</v>
      </c>
      <c r="M30" s="29"/>
      <c r="N30" s="385"/>
      <c r="O30" s="385"/>
      <c r="P30" s="385"/>
      <c r="Q30" s="385"/>
      <c r="R30" s="29"/>
      <c r="S30" s="29"/>
      <c r="T30" s="29"/>
      <c r="U30" s="29"/>
      <c r="V30" s="29"/>
      <c r="W30" s="29"/>
      <c r="X30" s="29"/>
      <c r="Y30" s="29"/>
    </row>
    <row r="31" spans="2:25">
      <c r="B31" s="23" t="str">
        <f>'L131-30'!B31</f>
        <v>&lt;组名-公司简称-L131-30-20&gt;</v>
      </c>
      <c r="C31" s="24"/>
      <c r="D31" s="24"/>
      <c r="E31" s="24"/>
      <c r="F31" s="25"/>
      <c r="G31" s="28"/>
      <c r="H31" s="28"/>
      <c r="I31" s="28"/>
      <c r="J31" s="28"/>
      <c r="K31" s="30"/>
      <c r="L31" s="27" t="s">
        <v>1454</v>
      </c>
      <c r="M31" s="29"/>
      <c r="N31" s="385"/>
      <c r="O31" s="385"/>
      <c r="P31" s="385"/>
      <c r="Q31" s="385"/>
      <c r="R31" s="29"/>
      <c r="S31" s="29"/>
      <c r="T31" s="29"/>
      <c r="U31" s="29"/>
      <c r="V31" s="29"/>
      <c r="W31" s="29"/>
      <c r="X31" s="29"/>
      <c r="Y31" s="29"/>
    </row>
    <row r="32" spans="2:25">
      <c r="B32" s="23" t="str">
        <f>'L131-30'!B32</f>
        <v>&lt;组名-公司简称-L131-30-21&gt;</v>
      </c>
      <c r="C32" s="24"/>
      <c r="D32" s="24"/>
      <c r="E32" s="24"/>
      <c r="F32" s="25"/>
      <c r="G32" s="28"/>
      <c r="H32" s="28"/>
      <c r="I32" s="28"/>
      <c r="J32" s="28"/>
      <c r="K32" s="30"/>
      <c r="L32" s="27" t="s">
        <v>1455</v>
      </c>
      <c r="M32" s="29"/>
      <c r="N32" s="385"/>
      <c r="O32" s="385"/>
      <c r="P32" s="385"/>
      <c r="Q32" s="385"/>
      <c r="R32" s="29"/>
      <c r="S32" s="29"/>
      <c r="T32" s="29"/>
      <c r="U32" s="29"/>
      <c r="V32" s="29"/>
      <c r="W32" s="29"/>
      <c r="X32" s="29"/>
      <c r="Y32" s="29"/>
    </row>
    <row r="33" spans="2:25">
      <c r="B33" s="23" t="str">
        <f>'L131-30'!B33</f>
        <v>&lt;组名-公司简称-L131-30-22&gt;</v>
      </c>
      <c r="C33" s="24"/>
      <c r="D33" s="24"/>
      <c r="E33" s="24"/>
      <c r="F33" s="25"/>
      <c r="G33" s="26"/>
      <c r="H33" s="26"/>
      <c r="I33" s="26"/>
      <c r="J33" s="26"/>
      <c r="K33" s="31"/>
      <c r="L33" s="27" t="s">
        <v>1456</v>
      </c>
      <c r="M33" s="22"/>
      <c r="N33" s="385"/>
      <c r="O33" s="385"/>
      <c r="P33" s="385"/>
      <c r="Q33" s="385"/>
      <c r="R33" s="22"/>
      <c r="S33" s="22"/>
      <c r="T33" s="22"/>
      <c r="U33" s="22"/>
      <c r="V33" s="22"/>
      <c r="W33" s="22"/>
      <c r="X33" s="22"/>
      <c r="Y33" s="22"/>
    </row>
    <row r="34" spans="2:25">
      <c r="B34" s="23" t="str">
        <f>'L131-30'!B34</f>
        <v>&lt;组名-公司简称-L131-30-23&gt;</v>
      </c>
      <c r="C34" s="24"/>
      <c r="D34" s="24"/>
      <c r="E34" s="24"/>
      <c r="F34" s="25"/>
      <c r="G34" s="28"/>
      <c r="H34" s="28"/>
      <c r="I34" s="28"/>
      <c r="J34" s="28"/>
      <c r="K34" s="30"/>
      <c r="L34" s="27" t="s">
        <v>1457</v>
      </c>
      <c r="M34" s="29"/>
      <c r="N34" s="385"/>
      <c r="O34" s="385"/>
      <c r="P34" s="385"/>
      <c r="Q34" s="385"/>
      <c r="R34" s="29"/>
      <c r="S34" s="29"/>
      <c r="T34" s="29"/>
      <c r="U34" s="29"/>
      <c r="V34" s="29"/>
      <c r="W34" s="29"/>
      <c r="X34" s="29"/>
      <c r="Y34" s="29"/>
    </row>
    <row r="35" spans="2:25">
      <c r="B35" s="23" t="str">
        <f>'L131-30'!B35</f>
        <v>&lt;组名-公司简称-L131-30-24&gt;</v>
      </c>
      <c r="C35" s="24"/>
      <c r="D35" s="24"/>
      <c r="E35" s="24"/>
      <c r="F35" s="25"/>
      <c r="G35" s="28"/>
      <c r="H35" s="28"/>
      <c r="I35" s="28"/>
      <c r="J35" s="28"/>
      <c r="K35" s="30"/>
      <c r="L35" s="27" t="s">
        <v>1458</v>
      </c>
      <c r="M35" s="29"/>
      <c r="N35" s="385"/>
      <c r="O35" s="385"/>
      <c r="P35" s="385"/>
      <c r="Q35" s="385"/>
      <c r="R35" s="29"/>
      <c r="S35" s="29"/>
      <c r="T35" s="29"/>
      <c r="U35" s="29"/>
      <c r="V35" s="29"/>
      <c r="W35" s="29"/>
      <c r="X35" s="29"/>
      <c r="Y35" s="29"/>
    </row>
    <row r="36" spans="2:25">
      <c r="B36" s="23" t="str">
        <f>'L131-30'!B36</f>
        <v>&lt;组名-公司简称-L131-30-25&gt;</v>
      </c>
      <c r="C36" s="24"/>
      <c r="D36" s="24"/>
      <c r="E36" s="24"/>
      <c r="F36" s="25"/>
      <c r="G36" s="28"/>
      <c r="H36" s="28"/>
      <c r="I36" s="28"/>
      <c r="J36" s="28"/>
      <c r="K36" s="30"/>
      <c r="L36" s="27" t="s">
        <v>1459</v>
      </c>
      <c r="M36" s="29"/>
      <c r="N36" s="385"/>
      <c r="O36" s="385"/>
      <c r="P36" s="385"/>
      <c r="Q36" s="385"/>
      <c r="R36" s="29"/>
      <c r="S36" s="29"/>
      <c r="T36" s="29"/>
      <c r="U36" s="29"/>
      <c r="V36" s="29"/>
      <c r="W36" s="29"/>
      <c r="X36" s="29"/>
      <c r="Y36" s="29"/>
    </row>
    <row r="37" spans="2:25">
      <c r="B37" s="23" t="str">
        <f>'L131-30'!B37</f>
        <v>&lt;组名-公司简称-L131-30-26&gt;</v>
      </c>
      <c r="C37" s="24"/>
      <c r="D37" s="24"/>
      <c r="E37" s="24"/>
      <c r="F37" s="25"/>
      <c r="G37" s="28"/>
      <c r="H37" s="28"/>
      <c r="I37" s="28"/>
      <c r="J37" s="28"/>
      <c r="K37" s="30"/>
      <c r="L37" s="27" t="s">
        <v>1460</v>
      </c>
      <c r="M37" s="29"/>
      <c r="N37" s="385"/>
      <c r="O37" s="385"/>
      <c r="P37" s="385"/>
      <c r="Q37" s="385"/>
      <c r="R37" s="29"/>
      <c r="S37" s="29"/>
      <c r="T37" s="29"/>
      <c r="U37" s="29"/>
      <c r="V37" s="29"/>
      <c r="W37" s="29"/>
      <c r="X37" s="29"/>
      <c r="Y37" s="29"/>
    </row>
    <row r="38" spans="2:25">
      <c r="B38" s="23" t="str">
        <f>'L131-30'!B38</f>
        <v>&lt;组名-公司简称-L131-30-27&gt;</v>
      </c>
      <c r="C38" s="24"/>
      <c r="D38" s="24"/>
      <c r="E38" s="24"/>
      <c r="F38" s="25"/>
      <c r="G38" s="28"/>
      <c r="H38" s="28"/>
      <c r="I38" s="28"/>
      <c r="J38" s="28"/>
      <c r="K38" s="30"/>
      <c r="L38" s="27" t="s">
        <v>1461</v>
      </c>
      <c r="M38" s="29"/>
      <c r="N38" s="385"/>
      <c r="O38" s="385"/>
      <c r="P38" s="385"/>
      <c r="Q38" s="385"/>
      <c r="R38" s="29"/>
      <c r="S38" s="29"/>
      <c r="T38" s="29"/>
      <c r="U38" s="29"/>
      <c r="V38" s="29"/>
      <c r="W38" s="29"/>
      <c r="X38" s="29"/>
      <c r="Y38" s="29"/>
    </row>
    <row r="39" spans="2:25">
      <c r="B39" s="23" t="str">
        <f>'L131-30'!B39</f>
        <v>&lt;组名-公司简称-L131-30-28&gt;</v>
      </c>
      <c r="C39" s="24"/>
      <c r="D39" s="24"/>
      <c r="E39" s="24"/>
      <c r="F39" s="25"/>
      <c r="G39" s="28"/>
      <c r="H39" s="28"/>
      <c r="I39" s="28"/>
      <c r="J39" s="28"/>
      <c r="K39" s="30"/>
      <c r="L39" s="27" t="s">
        <v>1462</v>
      </c>
      <c r="M39" s="29"/>
      <c r="N39" s="385"/>
      <c r="O39" s="385"/>
      <c r="P39" s="385"/>
      <c r="Q39" s="385"/>
      <c r="R39" s="29"/>
      <c r="S39" s="29"/>
      <c r="T39" s="29"/>
      <c r="U39" s="29"/>
      <c r="V39" s="29"/>
      <c r="W39" s="29"/>
      <c r="X39" s="29"/>
      <c r="Y39" s="29"/>
    </row>
    <row r="40" spans="2:25">
      <c r="B40" s="23" t="str">
        <f>'L131-30'!B40</f>
        <v>&lt;组名-公司简称-L131-30-29&gt;</v>
      </c>
      <c r="C40" s="24"/>
      <c r="D40" s="24"/>
      <c r="E40" s="24"/>
      <c r="F40" s="25"/>
      <c r="G40" s="28"/>
      <c r="H40" s="28"/>
      <c r="I40" s="28"/>
      <c r="J40" s="28"/>
      <c r="K40" s="30"/>
      <c r="L40" s="27" t="s">
        <v>1463</v>
      </c>
      <c r="M40" s="29"/>
      <c r="N40" s="385"/>
      <c r="O40" s="385"/>
      <c r="P40" s="385"/>
      <c r="Q40" s="385"/>
      <c r="R40" s="29"/>
      <c r="S40" s="29"/>
      <c r="T40" s="29"/>
      <c r="U40" s="29"/>
      <c r="V40" s="29"/>
      <c r="W40" s="29"/>
      <c r="X40" s="29"/>
      <c r="Y40" s="29"/>
    </row>
    <row r="41" spans="2:25">
      <c r="B41" s="23" t="str">
        <f>'L131-30'!B41</f>
        <v>&lt;组名-公司简称-L131-30-30&gt;</v>
      </c>
      <c r="C41" s="24"/>
      <c r="D41" s="24"/>
      <c r="E41" s="24"/>
      <c r="F41" s="25"/>
      <c r="G41" s="28"/>
      <c r="H41" s="28"/>
      <c r="I41" s="28"/>
      <c r="J41" s="28"/>
      <c r="K41" s="30"/>
      <c r="L41" s="27" t="s">
        <v>1464</v>
      </c>
      <c r="M41" s="29"/>
      <c r="N41" s="385"/>
      <c r="O41" s="385"/>
      <c r="P41" s="385"/>
      <c r="Q41" s="385"/>
      <c r="R41" s="29"/>
      <c r="S41" s="29"/>
      <c r="T41" s="29"/>
      <c r="U41" s="29"/>
      <c r="V41" s="29"/>
      <c r="W41" s="29"/>
      <c r="X41" s="29"/>
      <c r="Y41" s="29"/>
    </row>
    <row r="42" spans="2:25">
      <c r="B42" s="32"/>
      <c r="C42" s="33"/>
      <c r="D42" s="33"/>
      <c r="E42" s="33"/>
      <c r="F42" s="34"/>
      <c r="G42" s="35"/>
      <c r="H42" s="35"/>
      <c r="I42" s="35"/>
      <c r="J42" s="35"/>
      <c r="K42" s="36"/>
      <c r="L42" s="37"/>
      <c r="M42" s="29"/>
      <c r="N42" s="385"/>
      <c r="O42" s="385"/>
      <c r="P42" s="385"/>
      <c r="Q42" s="385"/>
      <c r="R42" s="29"/>
      <c r="S42" s="29"/>
      <c r="T42" s="29"/>
      <c r="U42" s="29"/>
      <c r="V42" s="29"/>
      <c r="W42" s="29"/>
      <c r="X42" s="29"/>
      <c r="Y42" s="29"/>
    </row>
  </sheetData>
  <mergeCells count="9">
    <mergeCell ref="K10:K11"/>
    <mergeCell ref="L10:L11"/>
    <mergeCell ref="N10:Q42"/>
    <mergeCell ref="B10:B11"/>
    <mergeCell ref="C10:C11"/>
    <mergeCell ref="D10:D11"/>
    <mergeCell ref="E10:E11"/>
    <mergeCell ref="F10:I10"/>
    <mergeCell ref="J10:J11"/>
  </mergeCells>
  <phoneticPr fontId="7" type="noConversion"/>
  <conditionalFormatting sqref="K12">
    <cfRule type="cellIs" dxfId="17" priority="1" stopIfTrue="1" operator="equal">
      <formula>$Y$14</formula>
    </cfRule>
  </conditionalFormatting>
  <dataValidations count="2">
    <dataValidation type="list" allowBlank="1" showInputMessage="1" showErrorMessage="1" sqref="J12:J42 JF12:JF42 TB12:TB42 ACX12:ACX42 AMT12:AMT42 AWP12:AWP42 BGL12:BGL42 BQH12:BQH42 CAD12:CAD42 CJZ12:CJZ42 CTV12:CTV42 DDR12:DDR42 DNN12:DNN42 DXJ12:DXJ42 EHF12:EHF42 ERB12:ERB42 FAX12:FAX42 FKT12:FKT42 FUP12:FUP42 GEL12:GEL42 GOH12:GOH42 GYD12:GYD42 HHZ12:HHZ42 HRV12:HRV42 IBR12:IBR42 ILN12:ILN42 IVJ12:IVJ42 JFF12:JFF42 JPB12:JPB42 JYX12:JYX42 KIT12:KIT42 KSP12:KSP42 LCL12:LCL42 LMH12:LMH42 LWD12:LWD42 MFZ12:MFZ42 MPV12:MPV42 MZR12:MZR42 NJN12:NJN42 NTJ12:NTJ42 ODF12:ODF42 ONB12:ONB42 OWX12:OWX42 PGT12:PGT42 PQP12:PQP42 QAL12:QAL42 QKH12:QKH42 QUD12:QUD42 RDZ12:RDZ42 RNV12:RNV42 RXR12:RXR42 SHN12:SHN42 SRJ12:SRJ42 TBF12:TBF42 TLB12:TLB42 TUX12:TUX42 UET12:UET42 UOP12:UOP42 UYL12:UYL42 VIH12:VIH42 VSD12:VSD42 WBZ12:WBZ42 WLV12:WLV42 WVR12:WVR42 J65548:J65578 JF65548:JF65578 TB65548:TB65578 ACX65548:ACX65578 AMT65548:AMT65578 AWP65548:AWP65578 BGL65548:BGL65578 BQH65548:BQH65578 CAD65548:CAD65578 CJZ65548:CJZ65578 CTV65548:CTV65578 DDR65548:DDR65578 DNN65548:DNN65578 DXJ65548:DXJ65578 EHF65548:EHF65578 ERB65548:ERB65578 FAX65548:FAX65578 FKT65548:FKT65578 FUP65548:FUP65578 GEL65548:GEL65578 GOH65548:GOH65578 GYD65548:GYD65578 HHZ65548:HHZ65578 HRV65548:HRV65578 IBR65548:IBR65578 ILN65548:ILN65578 IVJ65548:IVJ65578 JFF65548:JFF65578 JPB65548:JPB65578 JYX65548:JYX65578 KIT65548:KIT65578 KSP65548:KSP65578 LCL65548:LCL65578 LMH65548:LMH65578 LWD65548:LWD65578 MFZ65548:MFZ65578 MPV65548:MPV65578 MZR65548:MZR65578 NJN65548:NJN65578 NTJ65548:NTJ65578 ODF65548:ODF65578 ONB65548:ONB65578 OWX65548:OWX65578 PGT65548:PGT65578 PQP65548:PQP65578 QAL65548:QAL65578 QKH65548:QKH65578 QUD65548:QUD65578 RDZ65548:RDZ65578 RNV65548:RNV65578 RXR65548:RXR65578 SHN65548:SHN65578 SRJ65548:SRJ65578 TBF65548:TBF65578 TLB65548:TLB65578 TUX65548:TUX65578 UET65548:UET65578 UOP65548:UOP65578 UYL65548:UYL65578 VIH65548:VIH65578 VSD65548:VSD65578 WBZ65548:WBZ65578 WLV65548:WLV65578 WVR65548:WVR65578 J131084:J131114 JF131084:JF131114 TB131084:TB131114 ACX131084:ACX131114 AMT131084:AMT131114 AWP131084:AWP131114 BGL131084:BGL131114 BQH131084:BQH131114 CAD131084:CAD131114 CJZ131084:CJZ131114 CTV131084:CTV131114 DDR131084:DDR131114 DNN131084:DNN131114 DXJ131084:DXJ131114 EHF131084:EHF131114 ERB131084:ERB131114 FAX131084:FAX131114 FKT131084:FKT131114 FUP131084:FUP131114 GEL131084:GEL131114 GOH131084:GOH131114 GYD131084:GYD131114 HHZ131084:HHZ131114 HRV131084:HRV131114 IBR131084:IBR131114 ILN131084:ILN131114 IVJ131084:IVJ131114 JFF131084:JFF131114 JPB131084:JPB131114 JYX131084:JYX131114 KIT131084:KIT131114 KSP131084:KSP131114 LCL131084:LCL131114 LMH131084:LMH131114 LWD131084:LWD131114 MFZ131084:MFZ131114 MPV131084:MPV131114 MZR131084:MZR131114 NJN131084:NJN131114 NTJ131084:NTJ131114 ODF131084:ODF131114 ONB131084:ONB131114 OWX131084:OWX131114 PGT131084:PGT131114 PQP131084:PQP131114 QAL131084:QAL131114 QKH131084:QKH131114 QUD131084:QUD131114 RDZ131084:RDZ131114 RNV131084:RNV131114 RXR131084:RXR131114 SHN131084:SHN131114 SRJ131084:SRJ131114 TBF131084:TBF131114 TLB131084:TLB131114 TUX131084:TUX131114 UET131084:UET131114 UOP131084:UOP131114 UYL131084:UYL131114 VIH131084:VIH131114 VSD131084:VSD131114 WBZ131084:WBZ131114 WLV131084:WLV131114 WVR131084:WVR131114 J196620:J196650 JF196620:JF196650 TB196620:TB196650 ACX196620:ACX196650 AMT196620:AMT196650 AWP196620:AWP196650 BGL196620:BGL196650 BQH196620:BQH196650 CAD196620:CAD196650 CJZ196620:CJZ196650 CTV196620:CTV196650 DDR196620:DDR196650 DNN196620:DNN196650 DXJ196620:DXJ196650 EHF196620:EHF196650 ERB196620:ERB196650 FAX196620:FAX196650 FKT196620:FKT196650 FUP196620:FUP196650 GEL196620:GEL196650 GOH196620:GOH196650 GYD196620:GYD196650 HHZ196620:HHZ196650 HRV196620:HRV196650 IBR196620:IBR196650 ILN196620:ILN196650 IVJ196620:IVJ196650 JFF196620:JFF196650 JPB196620:JPB196650 JYX196620:JYX196650 KIT196620:KIT196650 KSP196620:KSP196650 LCL196620:LCL196650 LMH196620:LMH196650 LWD196620:LWD196650 MFZ196620:MFZ196650 MPV196620:MPV196650 MZR196620:MZR196650 NJN196620:NJN196650 NTJ196620:NTJ196650 ODF196620:ODF196650 ONB196620:ONB196650 OWX196620:OWX196650 PGT196620:PGT196650 PQP196620:PQP196650 QAL196620:QAL196650 QKH196620:QKH196650 QUD196620:QUD196650 RDZ196620:RDZ196650 RNV196620:RNV196650 RXR196620:RXR196650 SHN196620:SHN196650 SRJ196620:SRJ196650 TBF196620:TBF196650 TLB196620:TLB196650 TUX196620:TUX196650 UET196620:UET196650 UOP196620:UOP196650 UYL196620:UYL196650 VIH196620:VIH196650 VSD196620:VSD196650 WBZ196620:WBZ196650 WLV196620:WLV196650 WVR196620:WVR196650 J262156:J262186 JF262156:JF262186 TB262156:TB262186 ACX262156:ACX262186 AMT262156:AMT262186 AWP262156:AWP262186 BGL262156:BGL262186 BQH262156:BQH262186 CAD262156:CAD262186 CJZ262156:CJZ262186 CTV262156:CTV262186 DDR262156:DDR262186 DNN262156:DNN262186 DXJ262156:DXJ262186 EHF262156:EHF262186 ERB262156:ERB262186 FAX262156:FAX262186 FKT262156:FKT262186 FUP262156:FUP262186 GEL262156:GEL262186 GOH262156:GOH262186 GYD262156:GYD262186 HHZ262156:HHZ262186 HRV262156:HRV262186 IBR262156:IBR262186 ILN262156:ILN262186 IVJ262156:IVJ262186 JFF262156:JFF262186 JPB262156:JPB262186 JYX262156:JYX262186 KIT262156:KIT262186 KSP262156:KSP262186 LCL262156:LCL262186 LMH262156:LMH262186 LWD262156:LWD262186 MFZ262156:MFZ262186 MPV262156:MPV262186 MZR262156:MZR262186 NJN262156:NJN262186 NTJ262156:NTJ262186 ODF262156:ODF262186 ONB262156:ONB262186 OWX262156:OWX262186 PGT262156:PGT262186 PQP262156:PQP262186 QAL262156:QAL262186 QKH262156:QKH262186 QUD262156:QUD262186 RDZ262156:RDZ262186 RNV262156:RNV262186 RXR262156:RXR262186 SHN262156:SHN262186 SRJ262156:SRJ262186 TBF262156:TBF262186 TLB262156:TLB262186 TUX262156:TUX262186 UET262156:UET262186 UOP262156:UOP262186 UYL262156:UYL262186 VIH262156:VIH262186 VSD262156:VSD262186 WBZ262156:WBZ262186 WLV262156:WLV262186 WVR262156:WVR262186 J327692:J327722 JF327692:JF327722 TB327692:TB327722 ACX327692:ACX327722 AMT327692:AMT327722 AWP327692:AWP327722 BGL327692:BGL327722 BQH327692:BQH327722 CAD327692:CAD327722 CJZ327692:CJZ327722 CTV327692:CTV327722 DDR327692:DDR327722 DNN327692:DNN327722 DXJ327692:DXJ327722 EHF327692:EHF327722 ERB327692:ERB327722 FAX327692:FAX327722 FKT327692:FKT327722 FUP327692:FUP327722 GEL327692:GEL327722 GOH327692:GOH327722 GYD327692:GYD327722 HHZ327692:HHZ327722 HRV327692:HRV327722 IBR327692:IBR327722 ILN327692:ILN327722 IVJ327692:IVJ327722 JFF327692:JFF327722 JPB327692:JPB327722 JYX327692:JYX327722 KIT327692:KIT327722 KSP327692:KSP327722 LCL327692:LCL327722 LMH327692:LMH327722 LWD327692:LWD327722 MFZ327692:MFZ327722 MPV327692:MPV327722 MZR327692:MZR327722 NJN327692:NJN327722 NTJ327692:NTJ327722 ODF327692:ODF327722 ONB327692:ONB327722 OWX327692:OWX327722 PGT327692:PGT327722 PQP327692:PQP327722 QAL327692:QAL327722 QKH327692:QKH327722 QUD327692:QUD327722 RDZ327692:RDZ327722 RNV327692:RNV327722 RXR327692:RXR327722 SHN327692:SHN327722 SRJ327692:SRJ327722 TBF327692:TBF327722 TLB327692:TLB327722 TUX327692:TUX327722 UET327692:UET327722 UOP327692:UOP327722 UYL327692:UYL327722 VIH327692:VIH327722 VSD327692:VSD327722 WBZ327692:WBZ327722 WLV327692:WLV327722 WVR327692:WVR327722 J393228:J393258 JF393228:JF393258 TB393228:TB393258 ACX393228:ACX393258 AMT393228:AMT393258 AWP393228:AWP393258 BGL393228:BGL393258 BQH393228:BQH393258 CAD393228:CAD393258 CJZ393228:CJZ393258 CTV393228:CTV393258 DDR393228:DDR393258 DNN393228:DNN393258 DXJ393228:DXJ393258 EHF393228:EHF393258 ERB393228:ERB393258 FAX393228:FAX393258 FKT393228:FKT393258 FUP393228:FUP393258 GEL393228:GEL393258 GOH393228:GOH393258 GYD393228:GYD393258 HHZ393228:HHZ393258 HRV393228:HRV393258 IBR393228:IBR393258 ILN393228:ILN393258 IVJ393228:IVJ393258 JFF393228:JFF393258 JPB393228:JPB393258 JYX393228:JYX393258 KIT393228:KIT393258 KSP393228:KSP393258 LCL393228:LCL393258 LMH393228:LMH393258 LWD393228:LWD393258 MFZ393228:MFZ393258 MPV393228:MPV393258 MZR393228:MZR393258 NJN393228:NJN393258 NTJ393228:NTJ393258 ODF393228:ODF393258 ONB393228:ONB393258 OWX393228:OWX393258 PGT393228:PGT393258 PQP393228:PQP393258 QAL393228:QAL393258 QKH393228:QKH393258 QUD393228:QUD393258 RDZ393228:RDZ393258 RNV393228:RNV393258 RXR393228:RXR393258 SHN393228:SHN393258 SRJ393228:SRJ393258 TBF393228:TBF393258 TLB393228:TLB393258 TUX393228:TUX393258 UET393228:UET393258 UOP393228:UOP393258 UYL393228:UYL393258 VIH393228:VIH393258 VSD393228:VSD393258 WBZ393228:WBZ393258 WLV393228:WLV393258 WVR393228:WVR393258 J458764:J458794 JF458764:JF458794 TB458764:TB458794 ACX458764:ACX458794 AMT458764:AMT458794 AWP458764:AWP458794 BGL458764:BGL458794 BQH458764:BQH458794 CAD458764:CAD458794 CJZ458764:CJZ458794 CTV458764:CTV458794 DDR458764:DDR458794 DNN458764:DNN458794 DXJ458764:DXJ458794 EHF458764:EHF458794 ERB458764:ERB458794 FAX458764:FAX458794 FKT458764:FKT458794 FUP458764:FUP458794 GEL458764:GEL458794 GOH458764:GOH458794 GYD458764:GYD458794 HHZ458764:HHZ458794 HRV458764:HRV458794 IBR458764:IBR458794 ILN458764:ILN458794 IVJ458764:IVJ458794 JFF458764:JFF458794 JPB458764:JPB458794 JYX458764:JYX458794 KIT458764:KIT458794 KSP458764:KSP458794 LCL458764:LCL458794 LMH458764:LMH458794 LWD458764:LWD458794 MFZ458764:MFZ458794 MPV458764:MPV458794 MZR458764:MZR458794 NJN458764:NJN458794 NTJ458764:NTJ458794 ODF458764:ODF458794 ONB458764:ONB458794 OWX458764:OWX458794 PGT458764:PGT458794 PQP458764:PQP458794 QAL458764:QAL458794 QKH458764:QKH458794 QUD458764:QUD458794 RDZ458764:RDZ458794 RNV458764:RNV458794 RXR458764:RXR458794 SHN458764:SHN458794 SRJ458764:SRJ458794 TBF458764:TBF458794 TLB458764:TLB458794 TUX458764:TUX458794 UET458764:UET458794 UOP458764:UOP458794 UYL458764:UYL458794 VIH458764:VIH458794 VSD458764:VSD458794 WBZ458764:WBZ458794 WLV458764:WLV458794 WVR458764:WVR458794 J524300:J524330 JF524300:JF524330 TB524300:TB524330 ACX524300:ACX524330 AMT524300:AMT524330 AWP524300:AWP524330 BGL524300:BGL524330 BQH524300:BQH524330 CAD524300:CAD524330 CJZ524300:CJZ524330 CTV524300:CTV524330 DDR524300:DDR524330 DNN524300:DNN524330 DXJ524300:DXJ524330 EHF524300:EHF524330 ERB524300:ERB524330 FAX524300:FAX524330 FKT524300:FKT524330 FUP524300:FUP524330 GEL524300:GEL524330 GOH524300:GOH524330 GYD524300:GYD524330 HHZ524300:HHZ524330 HRV524300:HRV524330 IBR524300:IBR524330 ILN524300:ILN524330 IVJ524300:IVJ524330 JFF524300:JFF524330 JPB524300:JPB524330 JYX524300:JYX524330 KIT524300:KIT524330 KSP524300:KSP524330 LCL524300:LCL524330 LMH524300:LMH524330 LWD524300:LWD524330 MFZ524300:MFZ524330 MPV524300:MPV524330 MZR524300:MZR524330 NJN524300:NJN524330 NTJ524300:NTJ524330 ODF524300:ODF524330 ONB524300:ONB524330 OWX524300:OWX524330 PGT524300:PGT524330 PQP524300:PQP524330 QAL524300:QAL524330 QKH524300:QKH524330 QUD524300:QUD524330 RDZ524300:RDZ524330 RNV524300:RNV524330 RXR524300:RXR524330 SHN524300:SHN524330 SRJ524300:SRJ524330 TBF524300:TBF524330 TLB524300:TLB524330 TUX524300:TUX524330 UET524300:UET524330 UOP524300:UOP524330 UYL524300:UYL524330 VIH524300:VIH524330 VSD524300:VSD524330 WBZ524300:WBZ524330 WLV524300:WLV524330 WVR524300:WVR524330 J589836:J589866 JF589836:JF589866 TB589836:TB589866 ACX589836:ACX589866 AMT589836:AMT589866 AWP589836:AWP589866 BGL589836:BGL589866 BQH589836:BQH589866 CAD589836:CAD589866 CJZ589836:CJZ589866 CTV589836:CTV589866 DDR589836:DDR589866 DNN589836:DNN589866 DXJ589836:DXJ589866 EHF589836:EHF589866 ERB589836:ERB589866 FAX589836:FAX589866 FKT589836:FKT589866 FUP589836:FUP589866 GEL589836:GEL589866 GOH589836:GOH589866 GYD589836:GYD589866 HHZ589836:HHZ589866 HRV589836:HRV589866 IBR589836:IBR589866 ILN589836:ILN589866 IVJ589836:IVJ589866 JFF589836:JFF589866 JPB589836:JPB589866 JYX589836:JYX589866 KIT589836:KIT589866 KSP589836:KSP589866 LCL589836:LCL589866 LMH589836:LMH589866 LWD589836:LWD589866 MFZ589836:MFZ589866 MPV589836:MPV589866 MZR589836:MZR589866 NJN589836:NJN589866 NTJ589836:NTJ589866 ODF589836:ODF589866 ONB589836:ONB589866 OWX589836:OWX589866 PGT589836:PGT589866 PQP589836:PQP589866 QAL589836:QAL589866 QKH589836:QKH589866 QUD589836:QUD589866 RDZ589836:RDZ589866 RNV589836:RNV589866 RXR589836:RXR589866 SHN589836:SHN589866 SRJ589836:SRJ589866 TBF589836:TBF589866 TLB589836:TLB589866 TUX589836:TUX589866 UET589836:UET589866 UOP589836:UOP589866 UYL589836:UYL589866 VIH589836:VIH589866 VSD589836:VSD589866 WBZ589836:WBZ589866 WLV589836:WLV589866 WVR589836:WVR589866 J655372:J655402 JF655372:JF655402 TB655372:TB655402 ACX655372:ACX655402 AMT655372:AMT655402 AWP655372:AWP655402 BGL655372:BGL655402 BQH655372:BQH655402 CAD655372:CAD655402 CJZ655372:CJZ655402 CTV655372:CTV655402 DDR655372:DDR655402 DNN655372:DNN655402 DXJ655372:DXJ655402 EHF655372:EHF655402 ERB655372:ERB655402 FAX655372:FAX655402 FKT655372:FKT655402 FUP655372:FUP655402 GEL655372:GEL655402 GOH655372:GOH655402 GYD655372:GYD655402 HHZ655372:HHZ655402 HRV655372:HRV655402 IBR655372:IBR655402 ILN655372:ILN655402 IVJ655372:IVJ655402 JFF655372:JFF655402 JPB655372:JPB655402 JYX655372:JYX655402 KIT655372:KIT655402 KSP655372:KSP655402 LCL655372:LCL655402 LMH655372:LMH655402 LWD655372:LWD655402 MFZ655372:MFZ655402 MPV655372:MPV655402 MZR655372:MZR655402 NJN655372:NJN655402 NTJ655372:NTJ655402 ODF655372:ODF655402 ONB655372:ONB655402 OWX655372:OWX655402 PGT655372:PGT655402 PQP655372:PQP655402 QAL655372:QAL655402 QKH655372:QKH655402 QUD655372:QUD655402 RDZ655372:RDZ655402 RNV655372:RNV655402 RXR655372:RXR655402 SHN655372:SHN655402 SRJ655372:SRJ655402 TBF655372:TBF655402 TLB655372:TLB655402 TUX655372:TUX655402 UET655372:UET655402 UOP655372:UOP655402 UYL655372:UYL655402 VIH655372:VIH655402 VSD655372:VSD655402 WBZ655372:WBZ655402 WLV655372:WLV655402 WVR655372:WVR655402 J720908:J720938 JF720908:JF720938 TB720908:TB720938 ACX720908:ACX720938 AMT720908:AMT720938 AWP720908:AWP720938 BGL720908:BGL720938 BQH720908:BQH720938 CAD720908:CAD720938 CJZ720908:CJZ720938 CTV720908:CTV720938 DDR720908:DDR720938 DNN720908:DNN720938 DXJ720908:DXJ720938 EHF720908:EHF720938 ERB720908:ERB720938 FAX720908:FAX720938 FKT720908:FKT720938 FUP720908:FUP720938 GEL720908:GEL720938 GOH720908:GOH720938 GYD720908:GYD720938 HHZ720908:HHZ720938 HRV720908:HRV720938 IBR720908:IBR720938 ILN720908:ILN720938 IVJ720908:IVJ720938 JFF720908:JFF720938 JPB720908:JPB720938 JYX720908:JYX720938 KIT720908:KIT720938 KSP720908:KSP720938 LCL720908:LCL720938 LMH720908:LMH720938 LWD720908:LWD720938 MFZ720908:MFZ720938 MPV720908:MPV720938 MZR720908:MZR720938 NJN720908:NJN720938 NTJ720908:NTJ720938 ODF720908:ODF720938 ONB720908:ONB720938 OWX720908:OWX720938 PGT720908:PGT720938 PQP720908:PQP720938 QAL720908:QAL720938 QKH720908:QKH720938 QUD720908:QUD720938 RDZ720908:RDZ720938 RNV720908:RNV720938 RXR720908:RXR720938 SHN720908:SHN720938 SRJ720908:SRJ720938 TBF720908:TBF720938 TLB720908:TLB720938 TUX720908:TUX720938 UET720908:UET720938 UOP720908:UOP720938 UYL720908:UYL720938 VIH720908:VIH720938 VSD720908:VSD720938 WBZ720908:WBZ720938 WLV720908:WLV720938 WVR720908:WVR720938 J786444:J786474 JF786444:JF786474 TB786444:TB786474 ACX786444:ACX786474 AMT786444:AMT786474 AWP786444:AWP786474 BGL786444:BGL786474 BQH786444:BQH786474 CAD786444:CAD786474 CJZ786444:CJZ786474 CTV786444:CTV786474 DDR786444:DDR786474 DNN786444:DNN786474 DXJ786444:DXJ786474 EHF786444:EHF786474 ERB786444:ERB786474 FAX786444:FAX786474 FKT786444:FKT786474 FUP786444:FUP786474 GEL786444:GEL786474 GOH786444:GOH786474 GYD786444:GYD786474 HHZ786444:HHZ786474 HRV786444:HRV786474 IBR786444:IBR786474 ILN786444:ILN786474 IVJ786444:IVJ786474 JFF786444:JFF786474 JPB786444:JPB786474 JYX786444:JYX786474 KIT786444:KIT786474 KSP786444:KSP786474 LCL786444:LCL786474 LMH786444:LMH786474 LWD786444:LWD786474 MFZ786444:MFZ786474 MPV786444:MPV786474 MZR786444:MZR786474 NJN786444:NJN786474 NTJ786444:NTJ786474 ODF786444:ODF786474 ONB786444:ONB786474 OWX786444:OWX786474 PGT786444:PGT786474 PQP786444:PQP786474 QAL786444:QAL786474 QKH786444:QKH786474 QUD786444:QUD786474 RDZ786444:RDZ786474 RNV786444:RNV786474 RXR786444:RXR786474 SHN786444:SHN786474 SRJ786444:SRJ786474 TBF786444:TBF786474 TLB786444:TLB786474 TUX786444:TUX786474 UET786444:UET786474 UOP786444:UOP786474 UYL786444:UYL786474 VIH786444:VIH786474 VSD786444:VSD786474 WBZ786444:WBZ786474 WLV786444:WLV786474 WVR786444:WVR786474 J851980:J852010 JF851980:JF852010 TB851980:TB852010 ACX851980:ACX852010 AMT851980:AMT852010 AWP851980:AWP852010 BGL851980:BGL852010 BQH851980:BQH852010 CAD851980:CAD852010 CJZ851980:CJZ852010 CTV851980:CTV852010 DDR851980:DDR852010 DNN851980:DNN852010 DXJ851980:DXJ852010 EHF851980:EHF852010 ERB851980:ERB852010 FAX851980:FAX852010 FKT851980:FKT852010 FUP851980:FUP852010 GEL851980:GEL852010 GOH851980:GOH852010 GYD851980:GYD852010 HHZ851980:HHZ852010 HRV851980:HRV852010 IBR851980:IBR852010 ILN851980:ILN852010 IVJ851980:IVJ852010 JFF851980:JFF852010 JPB851980:JPB852010 JYX851980:JYX852010 KIT851980:KIT852010 KSP851980:KSP852010 LCL851980:LCL852010 LMH851980:LMH852010 LWD851980:LWD852010 MFZ851980:MFZ852010 MPV851980:MPV852010 MZR851980:MZR852010 NJN851980:NJN852010 NTJ851980:NTJ852010 ODF851980:ODF852010 ONB851980:ONB852010 OWX851980:OWX852010 PGT851980:PGT852010 PQP851980:PQP852010 QAL851980:QAL852010 QKH851980:QKH852010 QUD851980:QUD852010 RDZ851980:RDZ852010 RNV851980:RNV852010 RXR851980:RXR852010 SHN851980:SHN852010 SRJ851980:SRJ852010 TBF851980:TBF852010 TLB851980:TLB852010 TUX851980:TUX852010 UET851980:UET852010 UOP851980:UOP852010 UYL851980:UYL852010 VIH851980:VIH852010 VSD851980:VSD852010 WBZ851980:WBZ852010 WLV851980:WLV852010 WVR851980:WVR852010 J917516:J917546 JF917516:JF917546 TB917516:TB917546 ACX917516:ACX917546 AMT917516:AMT917546 AWP917516:AWP917546 BGL917516:BGL917546 BQH917516:BQH917546 CAD917516:CAD917546 CJZ917516:CJZ917546 CTV917516:CTV917546 DDR917516:DDR917546 DNN917516:DNN917546 DXJ917516:DXJ917546 EHF917516:EHF917546 ERB917516:ERB917546 FAX917516:FAX917546 FKT917516:FKT917546 FUP917516:FUP917546 GEL917516:GEL917546 GOH917516:GOH917546 GYD917516:GYD917546 HHZ917516:HHZ917546 HRV917516:HRV917546 IBR917516:IBR917546 ILN917516:ILN917546 IVJ917516:IVJ917546 JFF917516:JFF917546 JPB917516:JPB917546 JYX917516:JYX917546 KIT917516:KIT917546 KSP917516:KSP917546 LCL917516:LCL917546 LMH917516:LMH917546 LWD917516:LWD917546 MFZ917516:MFZ917546 MPV917516:MPV917546 MZR917516:MZR917546 NJN917516:NJN917546 NTJ917516:NTJ917546 ODF917516:ODF917546 ONB917516:ONB917546 OWX917516:OWX917546 PGT917516:PGT917546 PQP917516:PQP917546 QAL917516:QAL917546 QKH917516:QKH917546 QUD917516:QUD917546 RDZ917516:RDZ917546 RNV917516:RNV917546 RXR917516:RXR917546 SHN917516:SHN917546 SRJ917516:SRJ917546 TBF917516:TBF917546 TLB917516:TLB917546 TUX917516:TUX917546 UET917516:UET917546 UOP917516:UOP917546 UYL917516:UYL917546 VIH917516:VIH917546 VSD917516:VSD917546 WBZ917516:WBZ917546 WLV917516:WLV917546 WVR917516:WVR917546 J983052:J983082 JF983052:JF983082 TB983052:TB983082 ACX983052:ACX983082 AMT983052:AMT983082 AWP983052:AWP983082 BGL983052:BGL983082 BQH983052:BQH983082 CAD983052:CAD983082 CJZ983052:CJZ983082 CTV983052:CTV983082 DDR983052:DDR983082 DNN983052:DNN983082 DXJ983052:DXJ983082 EHF983052:EHF983082 ERB983052:ERB983082 FAX983052:FAX983082 FKT983052:FKT983082 FUP983052:FUP983082 GEL983052:GEL983082 GOH983052:GOH983082 GYD983052:GYD983082 HHZ983052:HHZ983082 HRV983052:HRV983082 IBR983052:IBR983082 ILN983052:ILN983082 IVJ983052:IVJ983082 JFF983052:JFF983082 JPB983052:JPB983082 JYX983052:JYX983082 KIT983052:KIT983082 KSP983052:KSP983082 LCL983052:LCL983082 LMH983052:LMH983082 LWD983052:LWD983082 MFZ983052:MFZ983082 MPV983052:MPV983082 MZR983052:MZR983082 NJN983052:NJN983082 NTJ983052:NTJ983082 ODF983052:ODF983082 ONB983052:ONB983082 OWX983052:OWX983082 PGT983052:PGT983082 PQP983052:PQP983082 QAL983052:QAL983082 QKH983052:QKH983082 QUD983052:QUD983082 RDZ983052:RDZ983082 RNV983052:RNV983082 RXR983052:RXR983082 SHN983052:SHN983082 SRJ983052:SRJ983082 TBF983052:TBF983082 TLB983052:TLB983082 TUX983052:TUX983082 UET983052:UET983082 UOP983052:UOP983082 UYL983052:UYL983082 VIH983052:VIH983082 VSD983052:VSD983082 WBZ983052:WBZ983082 WLV983052:WLV983082 WVR983052:WVR983082">
      <formula1>$X$13:$X$18</formula1>
    </dataValidation>
    <dataValidation type="list" allowBlank="1" showInputMessage="1" showErrorMessage="1" sqref="K12:K42 JG12:JG42 TC12:TC42 ACY12:ACY42 AMU12:AMU42 AWQ12:AWQ42 BGM12:BGM42 BQI12:BQI42 CAE12:CAE42 CKA12:CKA42 CTW12:CTW42 DDS12:DDS42 DNO12:DNO42 DXK12:DXK42 EHG12:EHG42 ERC12:ERC42 FAY12:FAY42 FKU12:FKU42 FUQ12:FUQ42 GEM12:GEM42 GOI12:GOI42 GYE12:GYE42 HIA12:HIA42 HRW12:HRW42 IBS12:IBS42 ILO12:ILO42 IVK12:IVK42 JFG12:JFG42 JPC12:JPC42 JYY12:JYY42 KIU12:KIU42 KSQ12:KSQ42 LCM12:LCM42 LMI12:LMI42 LWE12:LWE42 MGA12:MGA42 MPW12:MPW42 MZS12:MZS42 NJO12:NJO42 NTK12:NTK42 ODG12:ODG42 ONC12:ONC42 OWY12:OWY42 PGU12:PGU42 PQQ12:PQQ42 QAM12:QAM42 QKI12:QKI42 QUE12:QUE42 REA12:REA42 RNW12:RNW42 RXS12:RXS42 SHO12:SHO42 SRK12:SRK42 TBG12:TBG42 TLC12:TLC42 TUY12:TUY42 UEU12:UEU42 UOQ12:UOQ42 UYM12:UYM42 VII12:VII42 VSE12:VSE42 WCA12:WCA42 WLW12:WLW42 WVS12:WVS42 K65548:K65578 JG65548:JG65578 TC65548:TC65578 ACY65548:ACY65578 AMU65548:AMU65578 AWQ65548:AWQ65578 BGM65548:BGM65578 BQI65548:BQI65578 CAE65548:CAE65578 CKA65548:CKA65578 CTW65548:CTW65578 DDS65548:DDS65578 DNO65548:DNO65578 DXK65548:DXK65578 EHG65548:EHG65578 ERC65548:ERC65578 FAY65548:FAY65578 FKU65548:FKU65578 FUQ65548:FUQ65578 GEM65548:GEM65578 GOI65548:GOI65578 GYE65548:GYE65578 HIA65548:HIA65578 HRW65548:HRW65578 IBS65548:IBS65578 ILO65548:ILO65578 IVK65548:IVK65578 JFG65548:JFG65578 JPC65548:JPC65578 JYY65548:JYY65578 KIU65548:KIU65578 KSQ65548:KSQ65578 LCM65548:LCM65578 LMI65548:LMI65578 LWE65548:LWE65578 MGA65548:MGA65578 MPW65548:MPW65578 MZS65548:MZS65578 NJO65548:NJO65578 NTK65548:NTK65578 ODG65548:ODG65578 ONC65548:ONC65578 OWY65548:OWY65578 PGU65548:PGU65578 PQQ65548:PQQ65578 QAM65548:QAM65578 QKI65548:QKI65578 QUE65548:QUE65578 REA65548:REA65578 RNW65548:RNW65578 RXS65548:RXS65578 SHO65548:SHO65578 SRK65548:SRK65578 TBG65548:TBG65578 TLC65548:TLC65578 TUY65548:TUY65578 UEU65548:UEU65578 UOQ65548:UOQ65578 UYM65548:UYM65578 VII65548:VII65578 VSE65548:VSE65578 WCA65548:WCA65578 WLW65548:WLW65578 WVS65548:WVS65578 K131084:K131114 JG131084:JG131114 TC131084:TC131114 ACY131084:ACY131114 AMU131084:AMU131114 AWQ131084:AWQ131114 BGM131084:BGM131114 BQI131084:BQI131114 CAE131084:CAE131114 CKA131084:CKA131114 CTW131084:CTW131114 DDS131084:DDS131114 DNO131084:DNO131114 DXK131084:DXK131114 EHG131084:EHG131114 ERC131084:ERC131114 FAY131084:FAY131114 FKU131084:FKU131114 FUQ131084:FUQ131114 GEM131084:GEM131114 GOI131084:GOI131114 GYE131084:GYE131114 HIA131084:HIA131114 HRW131084:HRW131114 IBS131084:IBS131114 ILO131084:ILO131114 IVK131084:IVK131114 JFG131084:JFG131114 JPC131084:JPC131114 JYY131084:JYY131114 KIU131084:KIU131114 KSQ131084:KSQ131114 LCM131084:LCM131114 LMI131084:LMI131114 LWE131084:LWE131114 MGA131084:MGA131114 MPW131084:MPW131114 MZS131084:MZS131114 NJO131084:NJO131114 NTK131084:NTK131114 ODG131084:ODG131114 ONC131084:ONC131114 OWY131084:OWY131114 PGU131084:PGU131114 PQQ131084:PQQ131114 QAM131084:QAM131114 QKI131084:QKI131114 QUE131084:QUE131114 REA131084:REA131114 RNW131084:RNW131114 RXS131084:RXS131114 SHO131084:SHO131114 SRK131084:SRK131114 TBG131084:TBG131114 TLC131084:TLC131114 TUY131084:TUY131114 UEU131084:UEU131114 UOQ131084:UOQ131114 UYM131084:UYM131114 VII131084:VII131114 VSE131084:VSE131114 WCA131084:WCA131114 WLW131084:WLW131114 WVS131084:WVS131114 K196620:K196650 JG196620:JG196650 TC196620:TC196650 ACY196620:ACY196650 AMU196620:AMU196650 AWQ196620:AWQ196650 BGM196620:BGM196650 BQI196620:BQI196650 CAE196620:CAE196650 CKA196620:CKA196650 CTW196620:CTW196650 DDS196620:DDS196650 DNO196620:DNO196650 DXK196620:DXK196650 EHG196620:EHG196650 ERC196620:ERC196650 FAY196620:FAY196650 FKU196620:FKU196650 FUQ196620:FUQ196650 GEM196620:GEM196650 GOI196620:GOI196650 GYE196620:GYE196650 HIA196620:HIA196650 HRW196620:HRW196650 IBS196620:IBS196650 ILO196620:ILO196650 IVK196620:IVK196650 JFG196620:JFG196650 JPC196620:JPC196650 JYY196620:JYY196650 KIU196620:KIU196650 KSQ196620:KSQ196650 LCM196620:LCM196650 LMI196620:LMI196650 LWE196620:LWE196650 MGA196620:MGA196650 MPW196620:MPW196650 MZS196620:MZS196650 NJO196620:NJO196650 NTK196620:NTK196650 ODG196620:ODG196650 ONC196620:ONC196650 OWY196620:OWY196650 PGU196620:PGU196650 PQQ196620:PQQ196650 QAM196620:QAM196650 QKI196620:QKI196650 QUE196620:QUE196650 REA196620:REA196650 RNW196620:RNW196650 RXS196620:RXS196650 SHO196620:SHO196650 SRK196620:SRK196650 TBG196620:TBG196650 TLC196620:TLC196650 TUY196620:TUY196650 UEU196620:UEU196650 UOQ196620:UOQ196650 UYM196620:UYM196650 VII196620:VII196650 VSE196620:VSE196650 WCA196620:WCA196650 WLW196620:WLW196650 WVS196620:WVS196650 K262156:K262186 JG262156:JG262186 TC262156:TC262186 ACY262156:ACY262186 AMU262156:AMU262186 AWQ262156:AWQ262186 BGM262156:BGM262186 BQI262156:BQI262186 CAE262156:CAE262186 CKA262156:CKA262186 CTW262156:CTW262186 DDS262156:DDS262186 DNO262156:DNO262186 DXK262156:DXK262186 EHG262156:EHG262186 ERC262156:ERC262186 FAY262156:FAY262186 FKU262156:FKU262186 FUQ262156:FUQ262186 GEM262156:GEM262186 GOI262156:GOI262186 GYE262156:GYE262186 HIA262156:HIA262186 HRW262156:HRW262186 IBS262156:IBS262186 ILO262156:ILO262186 IVK262156:IVK262186 JFG262156:JFG262186 JPC262156:JPC262186 JYY262156:JYY262186 KIU262156:KIU262186 KSQ262156:KSQ262186 LCM262156:LCM262186 LMI262156:LMI262186 LWE262156:LWE262186 MGA262156:MGA262186 MPW262156:MPW262186 MZS262156:MZS262186 NJO262156:NJO262186 NTK262156:NTK262186 ODG262156:ODG262186 ONC262156:ONC262186 OWY262156:OWY262186 PGU262156:PGU262186 PQQ262156:PQQ262186 QAM262156:QAM262186 QKI262156:QKI262186 QUE262156:QUE262186 REA262156:REA262186 RNW262156:RNW262186 RXS262156:RXS262186 SHO262156:SHO262186 SRK262156:SRK262186 TBG262156:TBG262186 TLC262156:TLC262186 TUY262156:TUY262186 UEU262156:UEU262186 UOQ262156:UOQ262186 UYM262156:UYM262186 VII262156:VII262186 VSE262156:VSE262186 WCA262156:WCA262186 WLW262156:WLW262186 WVS262156:WVS262186 K327692:K327722 JG327692:JG327722 TC327692:TC327722 ACY327692:ACY327722 AMU327692:AMU327722 AWQ327692:AWQ327722 BGM327692:BGM327722 BQI327692:BQI327722 CAE327692:CAE327722 CKA327692:CKA327722 CTW327692:CTW327722 DDS327692:DDS327722 DNO327692:DNO327722 DXK327692:DXK327722 EHG327692:EHG327722 ERC327692:ERC327722 FAY327692:FAY327722 FKU327692:FKU327722 FUQ327692:FUQ327722 GEM327692:GEM327722 GOI327692:GOI327722 GYE327692:GYE327722 HIA327692:HIA327722 HRW327692:HRW327722 IBS327692:IBS327722 ILO327692:ILO327722 IVK327692:IVK327722 JFG327692:JFG327722 JPC327692:JPC327722 JYY327692:JYY327722 KIU327692:KIU327722 KSQ327692:KSQ327722 LCM327692:LCM327722 LMI327692:LMI327722 LWE327692:LWE327722 MGA327692:MGA327722 MPW327692:MPW327722 MZS327692:MZS327722 NJO327692:NJO327722 NTK327692:NTK327722 ODG327692:ODG327722 ONC327692:ONC327722 OWY327692:OWY327722 PGU327692:PGU327722 PQQ327692:PQQ327722 QAM327692:QAM327722 QKI327692:QKI327722 QUE327692:QUE327722 REA327692:REA327722 RNW327692:RNW327722 RXS327692:RXS327722 SHO327692:SHO327722 SRK327692:SRK327722 TBG327692:TBG327722 TLC327692:TLC327722 TUY327692:TUY327722 UEU327692:UEU327722 UOQ327692:UOQ327722 UYM327692:UYM327722 VII327692:VII327722 VSE327692:VSE327722 WCA327692:WCA327722 WLW327692:WLW327722 WVS327692:WVS327722 K393228:K393258 JG393228:JG393258 TC393228:TC393258 ACY393228:ACY393258 AMU393228:AMU393258 AWQ393228:AWQ393258 BGM393228:BGM393258 BQI393228:BQI393258 CAE393228:CAE393258 CKA393228:CKA393258 CTW393228:CTW393258 DDS393228:DDS393258 DNO393228:DNO393258 DXK393228:DXK393258 EHG393228:EHG393258 ERC393228:ERC393258 FAY393228:FAY393258 FKU393228:FKU393258 FUQ393228:FUQ393258 GEM393228:GEM393258 GOI393228:GOI393258 GYE393228:GYE393258 HIA393228:HIA393258 HRW393228:HRW393258 IBS393228:IBS393258 ILO393228:ILO393258 IVK393228:IVK393258 JFG393228:JFG393258 JPC393228:JPC393258 JYY393228:JYY393258 KIU393228:KIU393258 KSQ393228:KSQ393258 LCM393228:LCM393258 LMI393228:LMI393258 LWE393228:LWE393258 MGA393228:MGA393258 MPW393228:MPW393258 MZS393228:MZS393258 NJO393228:NJO393258 NTK393228:NTK393258 ODG393228:ODG393258 ONC393228:ONC393258 OWY393228:OWY393258 PGU393228:PGU393258 PQQ393228:PQQ393258 QAM393228:QAM393258 QKI393228:QKI393258 QUE393228:QUE393258 REA393228:REA393258 RNW393228:RNW393258 RXS393228:RXS393258 SHO393228:SHO393258 SRK393228:SRK393258 TBG393228:TBG393258 TLC393228:TLC393258 TUY393228:TUY393258 UEU393228:UEU393258 UOQ393228:UOQ393258 UYM393228:UYM393258 VII393228:VII393258 VSE393228:VSE393258 WCA393228:WCA393258 WLW393228:WLW393258 WVS393228:WVS393258 K458764:K458794 JG458764:JG458794 TC458764:TC458794 ACY458764:ACY458794 AMU458764:AMU458794 AWQ458764:AWQ458794 BGM458764:BGM458794 BQI458764:BQI458794 CAE458764:CAE458794 CKA458764:CKA458794 CTW458764:CTW458794 DDS458764:DDS458794 DNO458764:DNO458794 DXK458764:DXK458794 EHG458764:EHG458794 ERC458764:ERC458794 FAY458764:FAY458794 FKU458764:FKU458794 FUQ458764:FUQ458794 GEM458764:GEM458794 GOI458764:GOI458794 GYE458764:GYE458794 HIA458764:HIA458794 HRW458764:HRW458794 IBS458764:IBS458794 ILO458764:ILO458794 IVK458764:IVK458794 JFG458764:JFG458794 JPC458764:JPC458794 JYY458764:JYY458794 KIU458764:KIU458794 KSQ458764:KSQ458794 LCM458764:LCM458794 LMI458764:LMI458794 LWE458764:LWE458794 MGA458764:MGA458794 MPW458764:MPW458794 MZS458764:MZS458794 NJO458764:NJO458794 NTK458764:NTK458794 ODG458764:ODG458794 ONC458764:ONC458794 OWY458764:OWY458794 PGU458764:PGU458794 PQQ458764:PQQ458794 QAM458764:QAM458794 QKI458764:QKI458794 QUE458764:QUE458794 REA458764:REA458794 RNW458764:RNW458794 RXS458764:RXS458794 SHO458764:SHO458794 SRK458764:SRK458794 TBG458764:TBG458794 TLC458764:TLC458794 TUY458764:TUY458794 UEU458764:UEU458794 UOQ458764:UOQ458794 UYM458764:UYM458794 VII458764:VII458794 VSE458764:VSE458794 WCA458764:WCA458794 WLW458764:WLW458794 WVS458764:WVS458794 K524300:K524330 JG524300:JG524330 TC524300:TC524330 ACY524300:ACY524330 AMU524300:AMU524330 AWQ524300:AWQ524330 BGM524300:BGM524330 BQI524300:BQI524330 CAE524300:CAE524330 CKA524300:CKA524330 CTW524300:CTW524330 DDS524300:DDS524330 DNO524300:DNO524330 DXK524300:DXK524330 EHG524300:EHG524330 ERC524300:ERC524330 FAY524300:FAY524330 FKU524300:FKU524330 FUQ524300:FUQ524330 GEM524300:GEM524330 GOI524300:GOI524330 GYE524300:GYE524330 HIA524300:HIA524330 HRW524300:HRW524330 IBS524300:IBS524330 ILO524300:ILO524330 IVK524300:IVK524330 JFG524300:JFG524330 JPC524300:JPC524330 JYY524300:JYY524330 KIU524300:KIU524330 KSQ524300:KSQ524330 LCM524300:LCM524330 LMI524300:LMI524330 LWE524300:LWE524330 MGA524300:MGA524330 MPW524300:MPW524330 MZS524300:MZS524330 NJO524300:NJO524330 NTK524300:NTK524330 ODG524300:ODG524330 ONC524300:ONC524330 OWY524300:OWY524330 PGU524300:PGU524330 PQQ524300:PQQ524330 QAM524300:QAM524330 QKI524300:QKI524330 QUE524300:QUE524330 REA524300:REA524330 RNW524300:RNW524330 RXS524300:RXS524330 SHO524300:SHO524330 SRK524300:SRK524330 TBG524300:TBG524330 TLC524300:TLC524330 TUY524300:TUY524330 UEU524300:UEU524330 UOQ524300:UOQ524330 UYM524300:UYM524330 VII524300:VII524330 VSE524300:VSE524330 WCA524300:WCA524330 WLW524300:WLW524330 WVS524300:WVS524330 K589836:K589866 JG589836:JG589866 TC589836:TC589866 ACY589836:ACY589866 AMU589836:AMU589866 AWQ589836:AWQ589866 BGM589836:BGM589866 BQI589836:BQI589866 CAE589836:CAE589866 CKA589836:CKA589866 CTW589836:CTW589866 DDS589836:DDS589866 DNO589836:DNO589866 DXK589836:DXK589866 EHG589836:EHG589866 ERC589836:ERC589866 FAY589836:FAY589866 FKU589836:FKU589866 FUQ589836:FUQ589866 GEM589836:GEM589866 GOI589836:GOI589866 GYE589836:GYE589866 HIA589836:HIA589866 HRW589836:HRW589866 IBS589836:IBS589866 ILO589836:ILO589866 IVK589836:IVK589866 JFG589836:JFG589866 JPC589836:JPC589866 JYY589836:JYY589866 KIU589836:KIU589866 KSQ589836:KSQ589866 LCM589836:LCM589866 LMI589836:LMI589866 LWE589836:LWE589866 MGA589836:MGA589866 MPW589836:MPW589866 MZS589836:MZS589866 NJO589836:NJO589866 NTK589836:NTK589866 ODG589836:ODG589866 ONC589836:ONC589866 OWY589836:OWY589866 PGU589836:PGU589866 PQQ589836:PQQ589866 QAM589836:QAM589866 QKI589836:QKI589866 QUE589836:QUE589866 REA589836:REA589866 RNW589836:RNW589866 RXS589836:RXS589866 SHO589836:SHO589866 SRK589836:SRK589866 TBG589836:TBG589866 TLC589836:TLC589866 TUY589836:TUY589866 UEU589836:UEU589866 UOQ589836:UOQ589866 UYM589836:UYM589866 VII589836:VII589866 VSE589836:VSE589866 WCA589836:WCA589866 WLW589836:WLW589866 WVS589836:WVS589866 K655372:K655402 JG655372:JG655402 TC655372:TC655402 ACY655372:ACY655402 AMU655372:AMU655402 AWQ655372:AWQ655402 BGM655372:BGM655402 BQI655372:BQI655402 CAE655372:CAE655402 CKA655372:CKA655402 CTW655372:CTW655402 DDS655372:DDS655402 DNO655372:DNO655402 DXK655372:DXK655402 EHG655372:EHG655402 ERC655372:ERC655402 FAY655372:FAY655402 FKU655372:FKU655402 FUQ655372:FUQ655402 GEM655372:GEM655402 GOI655372:GOI655402 GYE655372:GYE655402 HIA655372:HIA655402 HRW655372:HRW655402 IBS655372:IBS655402 ILO655372:ILO655402 IVK655372:IVK655402 JFG655372:JFG655402 JPC655372:JPC655402 JYY655372:JYY655402 KIU655372:KIU655402 KSQ655372:KSQ655402 LCM655372:LCM655402 LMI655372:LMI655402 LWE655372:LWE655402 MGA655372:MGA655402 MPW655372:MPW655402 MZS655372:MZS655402 NJO655372:NJO655402 NTK655372:NTK655402 ODG655372:ODG655402 ONC655372:ONC655402 OWY655372:OWY655402 PGU655372:PGU655402 PQQ655372:PQQ655402 QAM655372:QAM655402 QKI655372:QKI655402 QUE655372:QUE655402 REA655372:REA655402 RNW655372:RNW655402 RXS655372:RXS655402 SHO655372:SHO655402 SRK655372:SRK655402 TBG655372:TBG655402 TLC655372:TLC655402 TUY655372:TUY655402 UEU655372:UEU655402 UOQ655372:UOQ655402 UYM655372:UYM655402 VII655372:VII655402 VSE655372:VSE655402 WCA655372:WCA655402 WLW655372:WLW655402 WVS655372:WVS655402 K720908:K720938 JG720908:JG720938 TC720908:TC720938 ACY720908:ACY720938 AMU720908:AMU720938 AWQ720908:AWQ720938 BGM720908:BGM720938 BQI720908:BQI720938 CAE720908:CAE720938 CKA720908:CKA720938 CTW720908:CTW720938 DDS720908:DDS720938 DNO720908:DNO720938 DXK720908:DXK720938 EHG720908:EHG720938 ERC720908:ERC720938 FAY720908:FAY720938 FKU720908:FKU720938 FUQ720908:FUQ720938 GEM720908:GEM720938 GOI720908:GOI720938 GYE720908:GYE720938 HIA720908:HIA720938 HRW720908:HRW720938 IBS720908:IBS720938 ILO720908:ILO720938 IVK720908:IVK720938 JFG720908:JFG720938 JPC720908:JPC720938 JYY720908:JYY720938 KIU720908:KIU720938 KSQ720908:KSQ720938 LCM720908:LCM720938 LMI720908:LMI720938 LWE720908:LWE720938 MGA720908:MGA720938 MPW720908:MPW720938 MZS720908:MZS720938 NJO720908:NJO720938 NTK720908:NTK720938 ODG720908:ODG720938 ONC720908:ONC720938 OWY720908:OWY720938 PGU720908:PGU720938 PQQ720908:PQQ720938 QAM720908:QAM720938 QKI720908:QKI720938 QUE720908:QUE720938 REA720908:REA720938 RNW720908:RNW720938 RXS720908:RXS720938 SHO720908:SHO720938 SRK720908:SRK720938 TBG720908:TBG720938 TLC720908:TLC720938 TUY720908:TUY720938 UEU720908:UEU720938 UOQ720908:UOQ720938 UYM720908:UYM720938 VII720908:VII720938 VSE720908:VSE720938 WCA720908:WCA720938 WLW720908:WLW720938 WVS720908:WVS720938 K786444:K786474 JG786444:JG786474 TC786444:TC786474 ACY786444:ACY786474 AMU786444:AMU786474 AWQ786444:AWQ786474 BGM786444:BGM786474 BQI786444:BQI786474 CAE786444:CAE786474 CKA786444:CKA786474 CTW786444:CTW786474 DDS786444:DDS786474 DNO786444:DNO786474 DXK786444:DXK786474 EHG786444:EHG786474 ERC786444:ERC786474 FAY786444:FAY786474 FKU786444:FKU786474 FUQ786444:FUQ786474 GEM786444:GEM786474 GOI786444:GOI786474 GYE786444:GYE786474 HIA786444:HIA786474 HRW786444:HRW786474 IBS786444:IBS786474 ILO786444:ILO786474 IVK786444:IVK786474 JFG786444:JFG786474 JPC786444:JPC786474 JYY786444:JYY786474 KIU786444:KIU786474 KSQ786444:KSQ786474 LCM786444:LCM786474 LMI786444:LMI786474 LWE786444:LWE786474 MGA786444:MGA786474 MPW786444:MPW786474 MZS786444:MZS786474 NJO786444:NJO786474 NTK786444:NTK786474 ODG786444:ODG786474 ONC786444:ONC786474 OWY786444:OWY786474 PGU786444:PGU786474 PQQ786444:PQQ786474 QAM786444:QAM786474 QKI786444:QKI786474 QUE786444:QUE786474 REA786444:REA786474 RNW786444:RNW786474 RXS786444:RXS786474 SHO786444:SHO786474 SRK786444:SRK786474 TBG786444:TBG786474 TLC786444:TLC786474 TUY786444:TUY786474 UEU786444:UEU786474 UOQ786444:UOQ786474 UYM786444:UYM786474 VII786444:VII786474 VSE786444:VSE786474 WCA786444:WCA786474 WLW786444:WLW786474 WVS786444:WVS786474 K851980:K852010 JG851980:JG852010 TC851980:TC852010 ACY851980:ACY852010 AMU851980:AMU852010 AWQ851980:AWQ852010 BGM851980:BGM852010 BQI851980:BQI852010 CAE851980:CAE852010 CKA851980:CKA852010 CTW851980:CTW852010 DDS851980:DDS852010 DNO851980:DNO852010 DXK851980:DXK852010 EHG851980:EHG852010 ERC851980:ERC852010 FAY851980:FAY852010 FKU851980:FKU852010 FUQ851980:FUQ852010 GEM851980:GEM852010 GOI851980:GOI852010 GYE851980:GYE852010 HIA851980:HIA852010 HRW851980:HRW852010 IBS851980:IBS852010 ILO851980:ILO852010 IVK851980:IVK852010 JFG851980:JFG852010 JPC851980:JPC852010 JYY851980:JYY852010 KIU851980:KIU852010 KSQ851980:KSQ852010 LCM851980:LCM852010 LMI851980:LMI852010 LWE851980:LWE852010 MGA851980:MGA852010 MPW851980:MPW852010 MZS851980:MZS852010 NJO851980:NJO852010 NTK851980:NTK852010 ODG851980:ODG852010 ONC851980:ONC852010 OWY851980:OWY852010 PGU851980:PGU852010 PQQ851980:PQQ852010 QAM851980:QAM852010 QKI851980:QKI852010 QUE851980:QUE852010 REA851980:REA852010 RNW851980:RNW852010 RXS851980:RXS852010 SHO851980:SHO852010 SRK851980:SRK852010 TBG851980:TBG852010 TLC851980:TLC852010 TUY851980:TUY852010 UEU851980:UEU852010 UOQ851980:UOQ852010 UYM851980:UYM852010 VII851980:VII852010 VSE851980:VSE852010 WCA851980:WCA852010 WLW851980:WLW852010 WVS851980:WVS852010 K917516:K917546 JG917516:JG917546 TC917516:TC917546 ACY917516:ACY917546 AMU917516:AMU917546 AWQ917516:AWQ917546 BGM917516:BGM917546 BQI917516:BQI917546 CAE917516:CAE917546 CKA917516:CKA917546 CTW917516:CTW917546 DDS917516:DDS917546 DNO917516:DNO917546 DXK917516:DXK917546 EHG917516:EHG917546 ERC917516:ERC917546 FAY917516:FAY917546 FKU917516:FKU917546 FUQ917516:FUQ917546 GEM917516:GEM917546 GOI917516:GOI917546 GYE917516:GYE917546 HIA917516:HIA917546 HRW917516:HRW917546 IBS917516:IBS917546 ILO917516:ILO917546 IVK917516:IVK917546 JFG917516:JFG917546 JPC917516:JPC917546 JYY917516:JYY917546 KIU917516:KIU917546 KSQ917516:KSQ917546 LCM917516:LCM917546 LMI917516:LMI917546 LWE917516:LWE917546 MGA917516:MGA917546 MPW917516:MPW917546 MZS917516:MZS917546 NJO917516:NJO917546 NTK917516:NTK917546 ODG917516:ODG917546 ONC917516:ONC917546 OWY917516:OWY917546 PGU917516:PGU917546 PQQ917516:PQQ917546 QAM917516:QAM917546 QKI917516:QKI917546 QUE917516:QUE917546 REA917516:REA917546 RNW917516:RNW917546 RXS917516:RXS917546 SHO917516:SHO917546 SRK917516:SRK917546 TBG917516:TBG917546 TLC917516:TLC917546 TUY917516:TUY917546 UEU917516:UEU917546 UOQ917516:UOQ917546 UYM917516:UYM917546 VII917516:VII917546 VSE917516:VSE917546 WCA917516:WCA917546 WLW917516:WLW917546 WVS917516:WVS917546 K983052:K983082 JG983052:JG983082 TC983052:TC983082 ACY983052:ACY983082 AMU983052:AMU983082 AWQ983052:AWQ983082 BGM983052:BGM983082 BQI983052:BQI983082 CAE983052:CAE983082 CKA983052:CKA983082 CTW983052:CTW983082 DDS983052:DDS983082 DNO983052:DNO983082 DXK983052:DXK983082 EHG983052:EHG983082 ERC983052:ERC983082 FAY983052:FAY983082 FKU983052:FKU983082 FUQ983052:FUQ983082 GEM983052:GEM983082 GOI983052:GOI983082 GYE983052:GYE983082 HIA983052:HIA983082 HRW983052:HRW983082 IBS983052:IBS983082 ILO983052:ILO983082 IVK983052:IVK983082 JFG983052:JFG983082 JPC983052:JPC983082 JYY983052:JYY983082 KIU983052:KIU983082 KSQ983052:KSQ983082 LCM983052:LCM983082 LMI983052:LMI983082 LWE983052:LWE983082 MGA983052:MGA983082 MPW983052:MPW983082 MZS983052:MZS983082 NJO983052:NJO983082 NTK983052:NTK983082 ODG983052:ODG983082 ONC983052:ONC983082 OWY983052:OWY983082 PGU983052:PGU983082 PQQ983052:PQQ983082 QAM983052:QAM983082 QKI983052:QKI983082 QUE983052:QUE983082 REA983052:REA983082 RNW983052:RNW983082 RXS983052:RXS983082 SHO983052:SHO983082 SRK983052:SRK983082 TBG983052:TBG983082 TLC983052:TLC983082 TUY983052:TUY983082 UEU983052:UEU983082 UOQ983052:UOQ983082 UYM983052:UYM983082 VII983052:VII983082 VSE983052:VSE983082 WCA983052:WCA983082 WLW983052:WLW983082 WVS983052:WVS983082">
      <formula1>$Y$13:$Y$14</formula1>
    </dataValidation>
  </dataValidations>
  <hyperlinks>
    <hyperlink ref="N1" location="目录!A1" display="目录!A1"/>
  </hyperlinks>
  <pageMargins left="0.70866141732283472" right="0.70866141732283472" top="0.74803149606299213" bottom="0.74803149606299213" header="0.31496062992125984" footer="0.31496062992125984"/>
  <pageSetup paperSize="9" scale="74"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50"/>
    <pageSetUpPr fitToPage="1"/>
  </sheetPr>
  <dimension ref="B1:Z41"/>
  <sheetViews>
    <sheetView topLeftCell="A3" zoomScale="80" zoomScaleNormal="80" zoomScalePageLayoutView="80" workbookViewId="0">
      <selection activeCell="N19" sqref="A16:N19"/>
    </sheetView>
  </sheetViews>
  <sheetFormatPr defaultColWidth="8.875" defaultRowHeight="15.75"/>
  <cols>
    <col min="1" max="1" width="2.5" style="82" customWidth="1"/>
    <col min="2" max="2" width="33"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7.625" style="82" customWidth="1"/>
    <col min="10" max="10" width="10" style="82" customWidth="1"/>
    <col min="11" max="12" width="7.625" style="82" customWidth="1"/>
    <col min="13" max="13" width="24.5" style="82" bestFit="1" customWidth="1"/>
    <col min="14" max="16" width="7.625" style="82" bestFit="1" customWidth="1"/>
    <col min="17" max="17" width="13" style="82" customWidth="1"/>
    <col min="18" max="18" width="28.125" style="82" bestFit="1" customWidth="1"/>
    <col min="19" max="19" width="8.375" style="82" bestFit="1" customWidth="1"/>
    <col min="20" max="20" width="7.625" style="82" bestFit="1" customWidth="1"/>
    <col min="21" max="21" width="9.375" style="82" bestFit="1" customWidth="1"/>
    <col min="22" max="22" width="12.125" style="82" customWidth="1"/>
    <col min="23" max="23" width="23.5" style="82" bestFit="1" customWidth="1"/>
    <col min="24" max="24" width="9" style="82" customWidth="1"/>
    <col min="25" max="25" width="7" style="82" hidden="1" customWidth="1"/>
    <col min="26" max="26" width="9" style="82" hidden="1" customWidth="1"/>
    <col min="27" max="33" width="9" style="82" customWidth="1"/>
    <col min="34" max="264" width="8.875" style="82"/>
    <col min="265" max="265" width="2.5"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4" width="7.625" style="82" bestFit="1" customWidth="1"/>
    <col min="275" max="275" width="28.125" style="82" bestFit="1" customWidth="1"/>
    <col min="276" max="276" width="8.375" style="82" bestFit="1" customWidth="1"/>
    <col min="277" max="277" width="7.625" style="82" bestFit="1" customWidth="1"/>
    <col min="278" max="278" width="9.375" style="82" bestFit="1" customWidth="1"/>
    <col min="279" max="279" width="23.5" style="82" bestFit="1" customWidth="1"/>
    <col min="280" max="289" width="0" style="82" hidden="1" customWidth="1"/>
    <col min="290" max="520" width="8.875" style="82"/>
    <col min="521" max="521" width="2.5"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30" width="7.625" style="82" bestFit="1" customWidth="1"/>
    <col min="531" max="531" width="28.125" style="82" bestFit="1" customWidth="1"/>
    <col min="532" max="532" width="8.375" style="82" bestFit="1" customWidth="1"/>
    <col min="533" max="533" width="7.625" style="82" bestFit="1" customWidth="1"/>
    <col min="534" max="534" width="9.375" style="82" bestFit="1" customWidth="1"/>
    <col min="535" max="535" width="23.5" style="82" bestFit="1" customWidth="1"/>
    <col min="536" max="545" width="0" style="82" hidden="1" customWidth="1"/>
    <col min="546" max="776" width="8.875" style="82"/>
    <col min="777" max="777" width="2.5"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6" width="7.625" style="82" bestFit="1" customWidth="1"/>
    <col min="787" max="787" width="28.125" style="82" bestFit="1" customWidth="1"/>
    <col min="788" max="788" width="8.375" style="82" bestFit="1" customWidth="1"/>
    <col min="789" max="789" width="7.625" style="82" bestFit="1" customWidth="1"/>
    <col min="790" max="790" width="9.375" style="82" bestFit="1" customWidth="1"/>
    <col min="791" max="791" width="23.5" style="82" bestFit="1" customWidth="1"/>
    <col min="792" max="801" width="0" style="82" hidden="1" customWidth="1"/>
    <col min="802" max="1032" width="8.875" style="82"/>
    <col min="1033" max="1033" width="2.5"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2" width="7.625" style="82" bestFit="1" customWidth="1"/>
    <col min="1043" max="1043" width="28.125" style="82" bestFit="1" customWidth="1"/>
    <col min="1044" max="1044" width="8.375" style="82" bestFit="1" customWidth="1"/>
    <col min="1045" max="1045" width="7.625" style="82" bestFit="1" customWidth="1"/>
    <col min="1046" max="1046" width="9.375" style="82" bestFit="1" customWidth="1"/>
    <col min="1047" max="1047" width="23.5" style="82" bestFit="1" customWidth="1"/>
    <col min="1048" max="1057" width="0" style="82" hidden="1" customWidth="1"/>
    <col min="1058" max="1288" width="8.875" style="82"/>
    <col min="1289" max="1289" width="2.5"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8" width="7.625" style="82" bestFit="1" customWidth="1"/>
    <col min="1299" max="1299" width="28.125" style="82" bestFit="1" customWidth="1"/>
    <col min="1300" max="1300" width="8.375" style="82" bestFit="1" customWidth="1"/>
    <col min="1301" max="1301" width="7.625" style="82" bestFit="1" customWidth="1"/>
    <col min="1302" max="1302" width="9.375" style="82" bestFit="1" customWidth="1"/>
    <col min="1303" max="1303" width="23.5" style="82" bestFit="1" customWidth="1"/>
    <col min="1304" max="1313" width="0" style="82" hidden="1" customWidth="1"/>
    <col min="1314" max="1544" width="8.875" style="82"/>
    <col min="1545" max="1545" width="2.5"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4" width="7.625" style="82" bestFit="1" customWidth="1"/>
    <col min="1555" max="1555" width="28.125" style="82" bestFit="1" customWidth="1"/>
    <col min="1556" max="1556" width="8.375" style="82" bestFit="1" customWidth="1"/>
    <col min="1557" max="1557" width="7.625" style="82" bestFit="1" customWidth="1"/>
    <col min="1558" max="1558" width="9.375" style="82" bestFit="1" customWidth="1"/>
    <col min="1559" max="1559" width="23.5" style="82" bestFit="1" customWidth="1"/>
    <col min="1560" max="1569" width="0" style="82" hidden="1" customWidth="1"/>
    <col min="1570" max="1800" width="8.875" style="82"/>
    <col min="1801" max="1801" width="2.5"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10" width="7.625" style="82" bestFit="1" customWidth="1"/>
    <col min="1811" max="1811" width="28.125" style="82" bestFit="1" customWidth="1"/>
    <col min="1812" max="1812" width="8.375" style="82" bestFit="1" customWidth="1"/>
    <col min="1813" max="1813" width="7.625" style="82" bestFit="1" customWidth="1"/>
    <col min="1814" max="1814" width="9.375" style="82" bestFit="1" customWidth="1"/>
    <col min="1815" max="1815" width="23.5" style="82" bestFit="1" customWidth="1"/>
    <col min="1816" max="1825" width="0" style="82" hidden="1" customWidth="1"/>
    <col min="1826" max="2056" width="8.875" style="82"/>
    <col min="2057" max="2057" width="2.5"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6" width="7.625" style="82" bestFit="1" customWidth="1"/>
    <col min="2067" max="2067" width="28.125" style="82" bestFit="1" customWidth="1"/>
    <col min="2068" max="2068" width="8.375" style="82" bestFit="1" customWidth="1"/>
    <col min="2069" max="2069" width="7.625" style="82" bestFit="1" customWidth="1"/>
    <col min="2070" max="2070" width="9.375" style="82" bestFit="1" customWidth="1"/>
    <col min="2071" max="2071" width="23.5" style="82" bestFit="1" customWidth="1"/>
    <col min="2072" max="2081" width="0" style="82" hidden="1" customWidth="1"/>
    <col min="2082" max="2312" width="8.875" style="82"/>
    <col min="2313" max="2313" width="2.5"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2" width="7.625" style="82" bestFit="1" customWidth="1"/>
    <col min="2323" max="2323" width="28.125" style="82" bestFit="1" customWidth="1"/>
    <col min="2324" max="2324" width="8.375" style="82" bestFit="1" customWidth="1"/>
    <col min="2325" max="2325" width="7.625" style="82" bestFit="1" customWidth="1"/>
    <col min="2326" max="2326" width="9.375" style="82" bestFit="1" customWidth="1"/>
    <col min="2327" max="2327" width="23.5" style="82" bestFit="1" customWidth="1"/>
    <col min="2328" max="2337" width="0" style="82" hidden="1" customWidth="1"/>
    <col min="2338" max="2568" width="8.875" style="82"/>
    <col min="2569" max="2569" width="2.5"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8" width="7.625" style="82" bestFit="1" customWidth="1"/>
    <col min="2579" max="2579" width="28.125" style="82" bestFit="1" customWidth="1"/>
    <col min="2580" max="2580" width="8.375" style="82" bestFit="1" customWidth="1"/>
    <col min="2581" max="2581" width="7.625" style="82" bestFit="1" customWidth="1"/>
    <col min="2582" max="2582" width="9.375" style="82" bestFit="1" customWidth="1"/>
    <col min="2583" max="2583" width="23.5" style="82" bestFit="1" customWidth="1"/>
    <col min="2584" max="2593" width="0" style="82" hidden="1" customWidth="1"/>
    <col min="2594" max="2824" width="8.875" style="82"/>
    <col min="2825" max="2825" width="2.5"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4" width="7.625" style="82" bestFit="1" customWidth="1"/>
    <col min="2835" max="2835" width="28.125" style="82" bestFit="1" customWidth="1"/>
    <col min="2836" max="2836" width="8.375" style="82" bestFit="1" customWidth="1"/>
    <col min="2837" max="2837" width="7.625" style="82" bestFit="1" customWidth="1"/>
    <col min="2838" max="2838" width="9.375" style="82" bestFit="1" customWidth="1"/>
    <col min="2839" max="2839" width="23.5" style="82" bestFit="1" customWidth="1"/>
    <col min="2840" max="2849" width="0" style="82" hidden="1" customWidth="1"/>
    <col min="2850" max="3080" width="8.875" style="82"/>
    <col min="3081" max="3081" width="2.5"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90" width="7.625" style="82" bestFit="1" customWidth="1"/>
    <col min="3091" max="3091" width="28.125" style="82" bestFit="1" customWidth="1"/>
    <col min="3092" max="3092" width="8.375" style="82" bestFit="1" customWidth="1"/>
    <col min="3093" max="3093" width="7.625" style="82" bestFit="1" customWidth="1"/>
    <col min="3094" max="3094" width="9.375" style="82" bestFit="1" customWidth="1"/>
    <col min="3095" max="3095" width="23.5" style="82" bestFit="1" customWidth="1"/>
    <col min="3096" max="3105" width="0" style="82" hidden="1" customWidth="1"/>
    <col min="3106" max="3336" width="8.875" style="82"/>
    <col min="3337" max="3337" width="2.5"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6" width="7.625" style="82" bestFit="1" customWidth="1"/>
    <col min="3347" max="3347" width="28.125" style="82" bestFit="1" customWidth="1"/>
    <col min="3348" max="3348" width="8.375" style="82" bestFit="1" customWidth="1"/>
    <col min="3349" max="3349" width="7.625" style="82" bestFit="1" customWidth="1"/>
    <col min="3350" max="3350" width="9.375" style="82" bestFit="1" customWidth="1"/>
    <col min="3351" max="3351" width="23.5" style="82" bestFit="1" customWidth="1"/>
    <col min="3352" max="3361" width="0" style="82" hidden="1" customWidth="1"/>
    <col min="3362" max="3592" width="8.875" style="82"/>
    <col min="3593" max="3593" width="2.5"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2" width="7.625" style="82" bestFit="1" customWidth="1"/>
    <col min="3603" max="3603" width="28.125" style="82" bestFit="1" customWidth="1"/>
    <col min="3604" max="3604" width="8.375" style="82" bestFit="1" customWidth="1"/>
    <col min="3605" max="3605" width="7.625" style="82" bestFit="1" customWidth="1"/>
    <col min="3606" max="3606" width="9.375" style="82" bestFit="1" customWidth="1"/>
    <col min="3607" max="3607" width="23.5" style="82" bestFit="1" customWidth="1"/>
    <col min="3608" max="3617" width="0" style="82" hidden="1" customWidth="1"/>
    <col min="3618" max="3848" width="8.875" style="82"/>
    <col min="3849" max="3849" width="2.5"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8" width="7.625" style="82" bestFit="1" customWidth="1"/>
    <col min="3859" max="3859" width="28.125" style="82" bestFit="1" customWidth="1"/>
    <col min="3860" max="3860" width="8.375" style="82" bestFit="1" customWidth="1"/>
    <col min="3861" max="3861" width="7.625" style="82" bestFit="1" customWidth="1"/>
    <col min="3862" max="3862" width="9.375" style="82" bestFit="1" customWidth="1"/>
    <col min="3863" max="3863" width="23.5" style="82" bestFit="1" customWidth="1"/>
    <col min="3864" max="3873" width="0" style="82" hidden="1" customWidth="1"/>
    <col min="3874" max="4104" width="8.875" style="82"/>
    <col min="4105" max="4105" width="2.5"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4" width="7.625" style="82" bestFit="1" customWidth="1"/>
    <col min="4115" max="4115" width="28.125" style="82" bestFit="1" customWidth="1"/>
    <col min="4116" max="4116" width="8.375" style="82" bestFit="1" customWidth="1"/>
    <col min="4117" max="4117" width="7.625" style="82" bestFit="1" customWidth="1"/>
    <col min="4118" max="4118" width="9.375" style="82" bestFit="1" customWidth="1"/>
    <col min="4119" max="4119" width="23.5" style="82" bestFit="1" customWidth="1"/>
    <col min="4120" max="4129" width="0" style="82" hidden="1" customWidth="1"/>
    <col min="4130" max="4360" width="8.875" style="82"/>
    <col min="4361" max="4361" width="2.5"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70" width="7.625" style="82" bestFit="1" customWidth="1"/>
    <col min="4371" max="4371" width="28.125" style="82" bestFit="1" customWidth="1"/>
    <col min="4372" max="4372" width="8.375" style="82" bestFit="1" customWidth="1"/>
    <col min="4373" max="4373" width="7.625" style="82" bestFit="1" customWidth="1"/>
    <col min="4374" max="4374" width="9.375" style="82" bestFit="1" customWidth="1"/>
    <col min="4375" max="4375" width="23.5" style="82" bestFit="1" customWidth="1"/>
    <col min="4376" max="4385" width="0" style="82" hidden="1" customWidth="1"/>
    <col min="4386" max="4616" width="8.875" style="82"/>
    <col min="4617" max="4617" width="2.5"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6" width="7.625" style="82" bestFit="1" customWidth="1"/>
    <col min="4627" max="4627" width="28.125" style="82" bestFit="1" customWidth="1"/>
    <col min="4628" max="4628" width="8.375" style="82" bestFit="1" customWidth="1"/>
    <col min="4629" max="4629" width="7.625" style="82" bestFit="1" customWidth="1"/>
    <col min="4630" max="4630" width="9.375" style="82" bestFit="1" customWidth="1"/>
    <col min="4631" max="4631" width="23.5" style="82" bestFit="1" customWidth="1"/>
    <col min="4632" max="4641" width="0" style="82" hidden="1" customWidth="1"/>
    <col min="4642" max="4872" width="8.875" style="82"/>
    <col min="4873" max="4873" width="2.5"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2" width="7.625" style="82" bestFit="1" customWidth="1"/>
    <col min="4883" max="4883" width="28.125" style="82" bestFit="1" customWidth="1"/>
    <col min="4884" max="4884" width="8.375" style="82" bestFit="1" customWidth="1"/>
    <col min="4885" max="4885" width="7.625" style="82" bestFit="1" customWidth="1"/>
    <col min="4886" max="4886" width="9.375" style="82" bestFit="1" customWidth="1"/>
    <col min="4887" max="4887" width="23.5" style="82" bestFit="1" customWidth="1"/>
    <col min="4888" max="4897" width="0" style="82" hidden="1" customWidth="1"/>
    <col min="4898" max="5128" width="8.875" style="82"/>
    <col min="5129" max="5129" width="2.5"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8" width="7.625" style="82" bestFit="1" customWidth="1"/>
    <col min="5139" max="5139" width="28.125" style="82" bestFit="1" customWidth="1"/>
    <col min="5140" max="5140" width="8.375" style="82" bestFit="1" customWidth="1"/>
    <col min="5141" max="5141" width="7.625" style="82" bestFit="1" customWidth="1"/>
    <col min="5142" max="5142" width="9.375" style="82" bestFit="1" customWidth="1"/>
    <col min="5143" max="5143" width="23.5" style="82" bestFit="1" customWidth="1"/>
    <col min="5144" max="5153" width="0" style="82" hidden="1" customWidth="1"/>
    <col min="5154" max="5384" width="8.875" style="82"/>
    <col min="5385" max="5385" width="2.5"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4" width="7.625" style="82" bestFit="1" customWidth="1"/>
    <col min="5395" max="5395" width="28.125" style="82" bestFit="1" customWidth="1"/>
    <col min="5396" max="5396" width="8.375" style="82" bestFit="1" customWidth="1"/>
    <col min="5397" max="5397" width="7.625" style="82" bestFit="1" customWidth="1"/>
    <col min="5398" max="5398" width="9.375" style="82" bestFit="1" customWidth="1"/>
    <col min="5399" max="5399" width="23.5" style="82" bestFit="1" customWidth="1"/>
    <col min="5400" max="5409" width="0" style="82" hidden="1" customWidth="1"/>
    <col min="5410" max="5640" width="8.875" style="82"/>
    <col min="5641" max="5641" width="2.5"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50" width="7.625" style="82" bestFit="1" customWidth="1"/>
    <col min="5651" max="5651" width="28.125" style="82" bestFit="1" customWidth="1"/>
    <col min="5652" max="5652" width="8.375" style="82" bestFit="1" customWidth="1"/>
    <col min="5653" max="5653" width="7.625" style="82" bestFit="1" customWidth="1"/>
    <col min="5654" max="5654" width="9.375" style="82" bestFit="1" customWidth="1"/>
    <col min="5655" max="5655" width="23.5" style="82" bestFit="1" customWidth="1"/>
    <col min="5656" max="5665" width="0" style="82" hidden="1" customWidth="1"/>
    <col min="5666" max="5896" width="8.875" style="82"/>
    <col min="5897" max="5897" width="2.5"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6" width="7.625" style="82" bestFit="1" customWidth="1"/>
    <col min="5907" max="5907" width="28.125" style="82" bestFit="1" customWidth="1"/>
    <col min="5908" max="5908" width="8.375" style="82" bestFit="1" customWidth="1"/>
    <col min="5909" max="5909" width="7.625" style="82" bestFit="1" customWidth="1"/>
    <col min="5910" max="5910" width="9.375" style="82" bestFit="1" customWidth="1"/>
    <col min="5911" max="5911" width="23.5" style="82" bestFit="1" customWidth="1"/>
    <col min="5912" max="5921" width="0" style="82" hidden="1" customWidth="1"/>
    <col min="5922" max="6152" width="8.875" style="82"/>
    <col min="6153" max="6153" width="2.5"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2" width="7.625" style="82" bestFit="1" customWidth="1"/>
    <col min="6163" max="6163" width="28.125" style="82" bestFit="1" customWidth="1"/>
    <col min="6164" max="6164" width="8.375" style="82" bestFit="1" customWidth="1"/>
    <col min="6165" max="6165" width="7.625" style="82" bestFit="1" customWidth="1"/>
    <col min="6166" max="6166" width="9.375" style="82" bestFit="1" customWidth="1"/>
    <col min="6167" max="6167" width="23.5" style="82" bestFit="1" customWidth="1"/>
    <col min="6168" max="6177" width="0" style="82" hidden="1" customWidth="1"/>
    <col min="6178" max="6408" width="8.875" style="82"/>
    <col min="6409" max="6409" width="2.5"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8" width="7.625" style="82" bestFit="1" customWidth="1"/>
    <col min="6419" max="6419" width="28.125" style="82" bestFit="1" customWidth="1"/>
    <col min="6420" max="6420" width="8.375" style="82" bestFit="1" customWidth="1"/>
    <col min="6421" max="6421" width="7.625" style="82" bestFit="1" customWidth="1"/>
    <col min="6422" max="6422" width="9.375" style="82" bestFit="1" customWidth="1"/>
    <col min="6423" max="6423" width="23.5" style="82" bestFit="1" customWidth="1"/>
    <col min="6424" max="6433" width="0" style="82" hidden="1" customWidth="1"/>
    <col min="6434" max="6664" width="8.875" style="82"/>
    <col min="6665" max="6665" width="2.5"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4" width="7.625" style="82" bestFit="1" customWidth="1"/>
    <col min="6675" max="6675" width="28.125" style="82" bestFit="1" customWidth="1"/>
    <col min="6676" max="6676" width="8.375" style="82" bestFit="1" customWidth="1"/>
    <col min="6677" max="6677" width="7.625" style="82" bestFit="1" customWidth="1"/>
    <col min="6678" max="6678" width="9.375" style="82" bestFit="1" customWidth="1"/>
    <col min="6679" max="6679" width="23.5" style="82" bestFit="1" customWidth="1"/>
    <col min="6680" max="6689" width="0" style="82" hidden="1" customWidth="1"/>
    <col min="6690" max="6920" width="8.875" style="82"/>
    <col min="6921" max="6921" width="2.5"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30" width="7.625" style="82" bestFit="1" customWidth="1"/>
    <col min="6931" max="6931" width="28.125" style="82" bestFit="1" customWidth="1"/>
    <col min="6932" max="6932" width="8.375" style="82" bestFit="1" customWidth="1"/>
    <col min="6933" max="6933" width="7.625" style="82" bestFit="1" customWidth="1"/>
    <col min="6934" max="6934" width="9.375" style="82" bestFit="1" customWidth="1"/>
    <col min="6935" max="6935" width="23.5" style="82" bestFit="1" customWidth="1"/>
    <col min="6936" max="6945" width="0" style="82" hidden="1" customWidth="1"/>
    <col min="6946" max="7176" width="8.875" style="82"/>
    <col min="7177" max="7177" width="2.5"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6" width="7.625" style="82" bestFit="1" customWidth="1"/>
    <col min="7187" max="7187" width="28.125" style="82" bestFit="1" customWidth="1"/>
    <col min="7188" max="7188" width="8.375" style="82" bestFit="1" customWidth="1"/>
    <col min="7189" max="7189" width="7.625" style="82" bestFit="1" customWidth="1"/>
    <col min="7190" max="7190" width="9.375" style="82" bestFit="1" customWidth="1"/>
    <col min="7191" max="7191" width="23.5" style="82" bestFit="1" customWidth="1"/>
    <col min="7192" max="7201" width="0" style="82" hidden="1" customWidth="1"/>
    <col min="7202" max="7432" width="8.875" style="82"/>
    <col min="7433" max="7433" width="2.5"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2" width="7.625" style="82" bestFit="1" customWidth="1"/>
    <col min="7443" max="7443" width="28.125" style="82" bestFit="1" customWidth="1"/>
    <col min="7444" max="7444" width="8.375" style="82" bestFit="1" customWidth="1"/>
    <col min="7445" max="7445" width="7.625" style="82" bestFit="1" customWidth="1"/>
    <col min="7446" max="7446" width="9.375" style="82" bestFit="1" customWidth="1"/>
    <col min="7447" max="7447" width="23.5" style="82" bestFit="1" customWidth="1"/>
    <col min="7448" max="7457" width="0" style="82" hidden="1" customWidth="1"/>
    <col min="7458" max="7688" width="8.875" style="82"/>
    <col min="7689" max="7689" width="2.5"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8" width="7.625" style="82" bestFit="1" customWidth="1"/>
    <col min="7699" max="7699" width="28.125" style="82" bestFit="1" customWidth="1"/>
    <col min="7700" max="7700" width="8.375" style="82" bestFit="1" customWidth="1"/>
    <col min="7701" max="7701" width="7.625" style="82" bestFit="1" customWidth="1"/>
    <col min="7702" max="7702" width="9.375" style="82" bestFit="1" customWidth="1"/>
    <col min="7703" max="7703" width="23.5" style="82" bestFit="1" customWidth="1"/>
    <col min="7704" max="7713" width="0" style="82" hidden="1" customWidth="1"/>
    <col min="7714" max="7944" width="8.875" style="82"/>
    <col min="7945" max="7945" width="2.5"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4" width="7.625" style="82" bestFit="1" customWidth="1"/>
    <col min="7955" max="7955" width="28.125" style="82" bestFit="1" customWidth="1"/>
    <col min="7956" max="7956" width="8.375" style="82" bestFit="1" customWidth="1"/>
    <col min="7957" max="7957" width="7.625" style="82" bestFit="1" customWidth="1"/>
    <col min="7958" max="7958" width="9.375" style="82" bestFit="1" customWidth="1"/>
    <col min="7959" max="7959" width="23.5" style="82" bestFit="1" customWidth="1"/>
    <col min="7960" max="7969" width="0" style="82" hidden="1" customWidth="1"/>
    <col min="7970" max="8200" width="8.875" style="82"/>
    <col min="8201" max="8201" width="2.5"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10" width="7.625" style="82" bestFit="1" customWidth="1"/>
    <col min="8211" max="8211" width="28.125" style="82" bestFit="1" customWidth="1"/>
    <col min="8212" max="8212" width="8.375" style="82" bestFit="1" customWidth="1"/>
    <col min="8213" max="8213" width="7.625" style="82" bestFit="1" customWidth="1"/>
    <col min="8214" max="8214" width="9.375" style="82" bestFit="1" customWidth="1"/>
    <col min="8215" max="8215" width="23.5" style="82" bestFit="1" customWidth="1"/>
    <col min="8216" max="8225" width="0" style="82" hidden="1" customWidth="1"/>
    <col min="8226" max="8456" width="8.875" style="82"/>
    <col min="8457" max="8457" width="2.5"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6" width="7.625" style="82" bestFit="1" customWidth="1"/>
    <col min="8467" max="8467" width="28.125" style="82" bestFit="1" customWidth="1"/>
    <col min="8468" max="8468" width="8.375" style="82" bestFit="1" customWidth="1"/>
    <col min="8469" max="8469" width="7.625" style="82" bestFit="1" customWidth="1"/>
    <col min="8470" max="8470" width="9.375" style="82" bestFit="1" customWidth="1"/>
    <col min="8471" max="8471" width="23.5" style="82" bestFit="1" customWidth="1"/>
    <col min="8472" max="8481" width="0" style="82" hidden="1" customWidth="1"/>
    <col min="8482" max="8712" width="8.875" style="82"/>
    <col min="8713" max="8713" width="2.5"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2" width="7.625" style="82" bestFit="1" customWidth="1"/>
    <col min="8723" max="8723" width="28.125" style="82" bestFit="1" customWidth="1"/>
    <col min="8724" max="8724" width="8.375" style="82" bestFit="1" customWidth="1"/>
    <col min="8725" max="8725" width="7.625" style="82" bestFit="1" customWidth="1"/>
    <col min="8726" max="8726" width="9.375" style="82" bestFit="1" customWidth="1"/>
    <col min="8727" max="8727" width="23.5" style="82" bestFit="1" customWidth="1"/>
    <col min="8728" max="8737" width="0" style="82" hidden="1" customWidth="1"/>
    <col min="8738" max="8968" width="8.875" style="82"/>
    <col min="8969" max="8969" width="2.5"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8" width="7.625" style="82" bestFit="1" customWidth="1"/>
    <col min="8979" max="8979" width="28.125" style="82" bestFit="1" customWidth="1"/>
    <col min="8980" max="8980" width="8.375" style="82" bestFit="1" customWidth="1"/>
    <col min="8981" max="8981" width="7.625" style="82" bestFit="1" customWidth="1"/>
    <col min="8982" max="8982" width="9.375" style="82" bestFit="1" customWidth="1"/>
    <col min="8983" max="8983" width="23.5" style="82" bestFit="1" customWidth="1"/>
    <col min="8984" max="8993" width="0" style="82" hidden="1" customWidth="1"/>
    <col min="8994" max="9224" width="8.875" style="82"/>
    <col min="9225" max="9225" width="2.5"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4" width="7.625" style="82" bestFit="1" customWidth="1"/>
    <col min="9235" max="9235" width="28.125" style="82" bestFit="1" customWidth="1"/>
    <col min="9236" max="9236" width="8.375" style="82" bestFit="1" customWidth="1"/>
    <col min="9237" max="9237" width="7.625" style="82" bestFit="1" customWidth="1"/>
    <col min="9238" max="9238" width="9.375" style="82" bestFit="1" customWidth="1"/>
    <col min="9239" max="9239" width="23.5" style="82" bestFit="1" customWidth="1"/>
    <col min="9240" max="9249" width="0" style="82" hidden="1" customWidth="1"/>
    <col min="9250" max="9480" width="8.875" style="82"/>
    <col min="9481" max="9481" width="2.5"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90" width="7.625" style="82" bestFit="1" customWidth="1"/>
    <col min="9491" max="9491" width="28.125" style="82" bestFit="1" customWidth="1"/>
    <col min="9492" max="9492" width="8.375" style="82" bestFit="1" customWidth="1"/>
    <col min="9493" max="9493" width="7.625" style="82" bestFit="1" customWidth="1"/>
    <col min="9494" max="9494" width="9.375" style="82" bestFit="1" customWidth="1"/>
    <col min="9495" max="9495" width="23.5" style="82" bestFit="1" customWidth="1"/>
    <col min="9496" max="9505" width="0" style="82" hidden="1" customWidth="1"/>
    <col min="9506" max="9736" width="8.875" style="82"/>
    <col min="9737" max="9737" width="2.5"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6" width="7.625" style="82" bestFit="1" customWidth="1"/>
    <col min="9747" max="9747" width="28.125" style="82" bestFit="1" customWidth="1"/>
    <col min="9748" max="9748" width="8.375" style="82" bestFit="1" customWidth="1"/>
    <col min="9749" max="9749" width="7.625" style="82" bestFit="1" customWidth="1"/>
    <col min="9750" max="9750" width="9.375" style="82" bestFit="1" customWidth="1"/>
    <col min="9751" max="9751" width="23.5" style="82" bestFit="1" customWidth="1"/>
    <col min="9752" max="9761" width="0" style="82" hidden="1" customWidth="1"/>
    <col min="9762" max="9992" width="8.875" style="82"/>
    <col min="9993" max="9993" width="2.5"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2" width="7.625" style="82" bestFit="1" customWidth="1"/>
    <col min="10003" max="10003" width="28.125" style="82" bestFit="1" customWidth="1"/>
    <col min="10004" max="10004" width="8.375" style="82" bestFit="1" customWidth="1"/>
    <col min="10005" max="10005" width="7.625" style="82" bestFit="1" customWidth="1"/>
    <col min="10006" max="10006" width="9.375" style="82" bestFit="1" customWidth="1"/>
    <col min="10007" max="10007" width="23.5" style="82" bestFit="1" customWidth="1"/>
    <col min="10008" max="10017" width="0" style="82" hidden="1" customWidth="1"/>
    <col min="10018" max="10248" width="8.875" style="82"/>
    <col min="10249" max="10249" width="2.5"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8" width="7.625" style="82" bestFit="1" customWidth="1"/>
    <col min="10259" max="10259" width="28.125" style="82" bestFit="1" customWidth="1"/>
    <col min="10260" max="10260" width="8.375" style="82" bestFit="1" customWidth="1"/>
    <col min="10261" max="10261" width="7.625" style="82" bestFit="1" customWidth="1"/>
    <col min="10262" max="10262" width="9.375" style="82" bestFit="1" customWidth="1"/>
    <col min="10263" max="10263" width="23.5" style="82" bestFit="1" customWidth="1"/>
    <col min="10264" max="10273" width="0" style="82" hidden="1" customWidth="1"/>
    <col min="10274" max="10504" width="8.875" style="82"/>
    <col min="10505" max="10505" width="2.5"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4" width="7.625" style="82" bestFit="1" customWidth="1"/>
    <col min="10515" max="10515" width="28.125" style="82" bestFit="1" customWidth="1"/>
    <col min="10516" max="10516" width="8.375" style="82" bestFit="1" customWidth="1"/>
    <col min="10517" max="10517" width="7.625" style="82" bestFit="1" customWidth="1"/>
    <col min="10518" max="10518" width="9.375" style="82" bestFit="1" customWidth="1"/>
    <col min="10519" max="10519" width="23.5" style="82" bestFit="1" customWidth="1"/>
    <col min="10520" max="10529" width="0" style="82" hidden="1" customWidth="1"/>
    <col min="10530" max="10760" width="8.875" style="82"/>
    <col min="10761" max="10761" width="2.5"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70" width="7.625" style="82" bestFit="1" customWidth="1"/>
    <col min="10771" max="10771" width="28.125" style="82" bestFit="1" customWidth="1"/>
    <col min="10772" max="10772" width="8.375" style="82" bestFit="1" customWidth="1"/>
    <col min="10773" max="10773" width="7.625" style="82" bestFit="1" customWidth="1"/>
    <col min="10774" max="10774" width="9.375" style="82" bestFit="1" customWidth="1"/>
    <col min="10775" max="10775" width="23.5" style="82" bestFit="1" customWidth="1"/>
    <col min="10776" max="10785" width="0" style="82" hidden="1" customWidth="1"/>
    <col min="10786" max="11016" width="8.875" style="82"/>
    <col min="11017" max="11017" width="2.5"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6" width="7.625" style="82" bestFit="1" customWidth="1"/>
    <col min="11027" max="11027" width="28.125" style="82" bestFit="1" customWidth="1"/>
    <col min="11028" max="11028" width="8.375" style="82" bestFit="1" customWidth="1"/>
    <col min="11029" max="11029" width="7.625" style="82" bestFit="1" customWidth="1"/>
    <col min="11030" max="11030" width="9.375" style="82" bestFit="1" customWidth="1"/>
    <col min="11031" max="11031" width="23.5" style="82" bestFit="1" customWidth="1"/>
    <col min="11032" max="11041" width="0" style="82" hidden="1" customWidth="1"/>
    <col min="11042" max="11272" width="8.875" style="82"/>
    <col min="11273" max="11273" width="2.5"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2" width="7.625" style="82" bestFit="1" customWidth="1"/>
    <col min="11283" max="11283" width="28.125" style="82" bestFit="1" customWidth="1"/>
    <col min="11284" max="11284" width="8.375" style="82" bestFit="1" customWidth="1"/>
    <col min="11285" max="11285" width="7.625" style="82" bestFit="1" customWidth="1"/>
    <col min="11286" max="11286" width="9.375" style="82" bestFit="1" customWidth="1"/>
    <col min="11287" max="11287" width="23.5" style="82" bestFit="1" customWidth="1"/>
    <col min="11288" max="11297" width="0" style="82" hidden="1" customWidth="1"/>
    <col min="11298" max="11528" width="8.875" style="82"/>
    <col min="11529" max="11529" width="2.5"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8" width="7.625" style="82" bestFit="1" customWidth="1"/>
    <col min="11539" max="11539" width="28.125" style="82" bestFit="1" customWidth="1"/>
    <col min="11540" max="11540" width="8.375" style="82" bestFit="1" customWidth="1"/>
    <col min="11541" max="11541" width="7.625" style="82" bestFit="1" customWidth="1"/>
    <col min="11542" max="11542" width="9.375" style="82" bestFit="1" customWidth="1"/>
    <col min="11543" max="11543" width="23.5" style="82" bestFit="1" customWidth="1"/>
    <col min="11544" max="11553" width="0" style="82" hidden="1" customWidth="1"/>
    <col min="11554" max="11784" width="8.875" style="82"/>
    <col min="11785" max="11785" width="2.5"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4" width="7.625" style="82" bestFit="1" customWidth="1"/>
    <col min="11795" max="11795" width="28.125" style="82" bestFit="1" customWidth="1"/>
    <col min="11796" max="11796" width="8.375" style="82" bestFit="1" customWidth="1"/>
    <col min="11797" max="11797" width="7.625" style="82" bestFit="1" customWidth="1"/>
    <col min="11798" max="11798" width="9.375" style="82" bestFit="1" customWidth="1"/>
    <col min="11799" max="11799" width="23.5" style="82" bestFit="1" customWidth="1"/>
    <col min="11800" max="11809" width="0" style="82" hidden="1" customWidth="1"/>
    <col min="11810" max="12040" width="8.875" style="82"/>
    <col min="12041" max="12041" width="2.5"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50" width="7.625" style="82" bestFit="1" customWidth="1"/>
    <col min="12051" max="12051" width="28.125" style="82" bestFit="1" customWidth="1"/>
    <col min="12052" max="12052" width="8.375" style="82" bestFit="1" customWidth="1"/>
    <col min="12053" max="12053" width="7.625" style="82" bestFit="1" customWidth="1"/>
    <col min="12054" max="12054" width="9.375" style="82" bestFit="1" customWidth="1"/>
    <col min="12055" max="12055" width="23.5" style="82" bestFit="1" customWidth="1"/>
    <col min="12056" max="12065" width="0" style="82" hidden="1" customWidth="1"/>
    <col min="12066" max="12296" width="8.875" style="82"/>
    <col min="12297" max="12297" width="2.5"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6" width="7.625" style="82" bestFit="1" customWidth="1"/>
    <col min="12307" max="12307" width="28.125" style="82" bestFit="1" customWidth="1"/>
    <col min="12308" max="12308" width="8.375" style="82" bestFit="1" customWidth="1"/>
    <col min="12309" max="12309" width="7.625" style="82" bestFit="1" customWidth="1"/>
    <col min="12310" max="12310" width="9.375" style="82" bestFit="1" customWidth="1"/>
    <col min="12311" max="12311" width="23.5" style="82" bestFit="1" customWidth="1"/>
    <col min="12312" max="12321" width="0" style="82" hidden="1" customWidth="1"/>
    <col min="12322" max="12552" width="8.875" style="82"/>
    <col min="12553" max="12553" width="2.5"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2" width="7.625" style="82" bestFit="1" customWidth="1"/>
    <col min="12563" max="12563" width="28.125" style="82" bestFit="1" customWidth="1"/>
    <col min="12564" max="12564" width="8.375" style="82" bestFit="1" customWidth="1"/>
    <col min="12565" max="12565" width="7.625" style="82" bestFit="1" customWidth="1"/>
    <col min="12566" max="12566" width="9.375" style="82" bestFit="1" customWidth="1"/>
    <col min="12567" max="12567" width="23.5" style="82" bestFit="1" customWidth="1"/>
    <col min="12568" max="12577" width="0" style="82" hidden="1" customWidth="1"/>
    <col min="12578" max="12808" width="8.875" style="82"/>
    <col min="12809" max="12809" width="2.5"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8" width="7.625" style="82" bestFit="1" customWidth="1"/>
    <col min="12819" max="12819" width="28.125" style="82" bestFit="1" customWidth="1"/>
    <col min="12820" max="12820" width="8.375" style="82" bestFit="1" customWidth="1"/>
    <col min="12821" max="12821" width="7.625" style="82" bestFit="1" customWidth="1"/>
    <col min="12822" max="12822" width="9.375" style="82" bestFit="1" customWidth="1"/>
    <col min="12823" max="12823" width="23.5" style="82" bestFit="1" customWidth="1"/>
    <col min="12824" max="12833" width="0" style="82" hidden="1" customWidth="1"/>
    <col min="12834" max="13064" width="8.875" style="82"/>
    <col min="13065" max="13065" width="2.5"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4" width="7.625" style="82" bestFit="1" customWidth="1"/>
    <col min="13075" max="13075" width="28.125" style="82" bestFit="1" customWidth="1"/>
    <col min="13076" max="13076" width="8.375" style="82" bestFit="1" customWidth="1"/>
    <col min="13077" max="13077" width="7.625" style="82" bestFit="1" customWidth="1"/>
    <col min="13078" max="13078" width="9.375" style="82" bestFit="1" customWidth="1"/>
    <col min="13079" max="13079" width="23.5" style="82" bestFit="1" customWidth="1"/>
    <col min="13080" max="13089" width="0" style="82" hidden="1" customWidth="1"/>
    <col min="13090" max="13320" width="8.875" style="82"/>
    <col min="13321" max="13321" width="2.5"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30" width="7.625" style="82" bestFit="1" customWidth="1"/>
    <col min="13331" max="13331" width="28.125" style="82" bestFit="1" customWidth="1"/>
    <col min="13332" max="13332" width="8.375" style="82" bestFit="1" customWidth="1"/>
    <col min="13333" max="13333" width="7.625" style="82" bestFit="1" customWidth="1"/>
    <col min="13334" max="13334" width="9.375" style="82" bestFit="1" customWidth="1"/>
    <col min="13335" max="13335" width="23.5" style="82" bestFit="1" customWidth="1"/>
    <col min="13336" max="13345" width="0" style="82" hidden="1" customWidth="1"/>
    <col min="13346" max="13576" width="8.875" style="82"/>
    <col min="13577" max="13577" width="2.5"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6" width="7.625" style="82" bestFit="1" customWidth="1"/>
    <col min="13587" max="13587" width="28.125" style="82" bestFit="1" customWidth="1"/>
    <col min="13588" max="13588" width="8.375" style="82" bestFit="1" customWidth="1"/>
    <col min="13589" max="13589" width="7.625" style="82" bestFit="1" customWidth="1"/>
    <col min="13590" max="13590" width="9.375" style="82" bestFit="1" customWidth="1"/>
    <col min="13591" max="13591" width="23.5" style="82" bestFit="1" customWidth="1"/>
    <col min="13592" max="13601" width="0" style="82" hidden="1" customWidth="1"/>
    <col min="13602" max="13832" width="8.875" style="82"/>
    <col min="13833" max="13833" width="2.5"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2" width="7.625" style="82" bestFit="1" customWidth="1"/>
    <col min="13843" max="13843" width="28.125" style="82" bestFit="1" customWidth="1"/>
    <col min="13844" max="13844" width="8.375" style="82" bestFit="1" customWidth="1"/>
    <col min="13845" max="13845" width="7.625" style="82" bestFit="1" customWidth="1"/>
    <col min="13846" max="13846" width="9.375" style="82" bestFit="1" customWidth="1"/>
    <col min="13847" max="13847" width="23.5" style="82" bestFit="1" customWidth="1"/>
    <col min="13848" max="13857" width="0" style="82" hidden="1" customWidth="1"/>
    <col min="13858" max="14088" width="8.875" style="82"/>
    <col min="14089" max="14089" width="2.5"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8" width="7.625" style="82" bestFit="1" customWidth="1"/>
    <col min="14099" max="14099" width="28.125" style="82" bestFit="1" customWidth="1"/>
    <col min="14100" max="14100" width="8.375" style="82" bestFit="1" customWidth="1"/>
    <col min="14101" max="14101" width="7.625" style="82" bestFit="1" customWidth="1"/>
    <col min="14102" max="14102" width="9.375" style="82" bestFit="1" customWidth="1"/>
    <col min="14103" max="14103" width="23.5" style="82" bestFit="1" customWidth="1"/>
    <col min="14104" max="14113" width="0" style="82" hidden="1" customWidth="1"/>
    <col min="14114" max="14344" width="8.875" style="82"/>
    <col min="14345" max="14345" width="2.5"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4" width="7.625" style="82" bestFit="1" customWidth="1"/>
    <col min="14355" max="14355" width="28.125" style="82" bestFit="1" customWidth="1"/>
    <col min="14356" max="14356" width="8.375" style="82" bestFit="1" customWidth="1"/>
    <col min="14357" max="14357" width="7.625" style="82" bestFit="1" customWidth="1"/>
    <col min="14358" max="14358" width="9.375" style="82" bestFit="1" customWidth="1"/>
    <col min="14359" max="14359" width="23.5" style="82" bestFit="1" customWidth="1"/>
    <col min="14360" max="14369" width="0" style="82" hidden="1" customWidth="1"/>
    <col min="14370" max="14600" width="8.875" style="82"/>
    <col min="14601" max="14601" width="2.5"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10" width="7.625" style="82" bestFit="1" customWidth="1"/>
    <col min="14611" max="14611" width="28.125" style="82" bestFit="1" customWidth="1"/>
    <col min="14612" max="14612" width="8.375" style="82" bestFit="1" customWidth="1"/>
    <col min="14613" max="14613" width="7.625" style="82" bestFit="1" customWidth="1"/>
    <col min="14614" max="14614" width="9.375" style="82" bestFit="1" customWidth="1"/>
    <col min="14615" max="14615" width="23.5" style="82" bestFit="1" customWidth="1"/>
    <col min="14616" max="14625" width="0" style="82" hidden="1" customWidth="1"/>
    <col min="14626" max="14856" width="8.875" style="82"/>
    <col min="14857" max="14857" width="2.5"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6" width="7.625" style="82" bestFit="1" customWidth="1"/>
    <col min="14867" max="14867" width="28.125" style="82" bestFit="1" customWidth="1"/>
    <col min="14868" max="14868" width="8.375" style="82" bestFit="1" customWidth="1"/>
    <col min="14869" max="14869" width="7.625" style="82" bestFit="1" customWidth="1"/>
    <col min="14870" max="14870" width="9.375" style="82" bestFit="1" customWidth="1"/>
    <col min="14871" max="14871" width="23.5" style="82" bestFit="1" customWidth="1"/>
    <col min="14872" max="14881" width="0" style="82" hidden="1" customWidth="1"/>
    <col min="14882" max="15112" width="8.875" style="82"/>
    <col min="15113" max="15113" width="2.5"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2" width="7.625" style="82" bestFit="1" customWidth="1"/>
    <col min="15123" max="15123" width="28.125" style="82" bestFit="1" customWidth="1"/>
    <col min="15124" max="15124" width="8.375" style="82" bestFit="1" customWidth="1"/>
    <col min="15125" max="15125" width="7.625" style="82" bestFit="1" customWidth="1"/>
    <col min="15126" max="15126" width="9.375" style="82" bestFit="1" customWidth="1"/>
    <col min="15127" max="15127" width="23.5" style="82" bestFit="1" customWidth="1"/>
    <col min="15128" max="15137" width="0" style="82" hidden="1" customWidth="1"/>
    <col min="15138" max="15368" width="8.875" style="82"/>
    <col min="15369" max="15369" width="2.5"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8" width="7.625" style="82" bestFit="1" customWidth="1"/>
    <col min="15379" max="15379" width="28.125" style="82" bestFit="1" customWidth="1"/>
    <col min="15380" max="15380" width="8.375" style="82" bestFit="1" customWidth="1"/>
    <col min="15381" max="15381" width="7.625" style="82" bestFit="1" customWidth="1"/>
    <col min="15382" max="15382" width="9.375" style="82" bestFit="1" customWidth="1"/>
    <col min="15383" max="15383" width="23.5" style="82" bestFit="1" customWidth="1"/>
    <col min="15384" max="15393" width="0" style="82" hidden="1" customWidth="1"/>
    <col min="15394" max="15624" width="8.875" style="82"/>
    <col min="15625" max="15625" width="2.5"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4" width="7.625" style="82" bestFit="1" customWidth="1"/>
    <col min="15635" max="15635" width="28.125" style="82" bestFit="1" customWidth="1"/>
    <col min="15636" max="15636" width="8.375" style="82" bestFit="1" customWidth="1"/>
    <col min="15637" max="15637" width="7.625" style="82" bestFit="1" customWidth="1"/>
    <col min="15638" max="15638" width="9.375" style="82" bestFit="1" customWidth="1"/>
    <col min="15639" max="15639" width="23.5" style="82" bestFit="1" customWidth="1"/>
    <col min="15640" max="15649" width="0" style="82" hidden="1" customWidth="1"/>
    <col min="15650" max="15880" width="8.875" style="82"/>
    <col min="15881" max="15881" width="2.5"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90" width="7.625" style="82" bestFit="1" customWidth="1"/>
    <col min="15891" max="15891" width="28.125" style="82" bestFit="1" customWidth="1"/>
    <col min="15892" max="15892" width="8.375" style="82" bestFit="1" customWidth="1"/>
    <col min="15893" max="15893" width="7.625" style="82" bestFit="1" customWidth="1"/>
    <col min="15894" max="15894" width="9.375" style="82" bestFit="1" customWidth="1"/>
    <col min="15895" max="15895" width="23.5" style="82" bestFit="1" customWidth="1"/>
    <col min="15896" max="15905" width="0" style="82" hidden="1" customWidth="1"/>
    <col min="15906" max="16136" width="8.875" style="82"/>
    <col min="16137" max="16137" width="2.5"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6" width="7.625" style="82" bestFit="1" customWidth="1"/>
    <col min="16147" max="16147" width="28.125" style="82" bestFit="1" customWidth="1"/>
    <col min="16148" max="16148" width="8.375" style="82" bestFit="1" customWidth="1"/>
    <col min="16149" max="16149" width="7.625" style="82" bestFit="1" customWidth="1"/>
    <col min="16150" max="16150" width="9.375" style="82" bestFit="1" customWidth="1"/>
    <col min="16151" max="16151" width="23.5" style="82" bestFit="1" customWidth="1"/>
    <col min="16152" max="16161" width="0" style="82" hidden="1" customWidth="1"/>
    <col min="16162" max="16384" width="8.875" style="82"/>
  </cols>
  <sheetData>
    <row r="1" spans="2:26" s="1" customFormat="1">
      <c r="R1" s="2" t="s">
        <v>0</v>
      </c>
      <c r="S1" s="3" t="s">
        <v>1398</v>
      </c>
      <c r="T1" s="4"/>
      <c r="U1" s="5" t="s">
        <v>1</v>
      </c>
      <c r="V1" s="5"/>
    </row>
    <row r="2" spans="2:26" s="1" customFormat="1" ht="19.5">
      <c r="B2" s="6" t="s">
        <v>2146</v>
      </c>
      <c r="P2" s="2"/>
      <c r="Q2" s="2"/>
      <c r="R2" s="7"/>
      <c r="S2" s="4"/>
      <c r="T2" s="5"/>
    </row>
    <row r="3" spans="2:26" s="9" customFormat="1" ht="18.75">
      <c r="B3" s="8"/>
      <c r="P3" s="10"/>
      <c r="Q3" s="10"/>
      <c r="R3" s="7"/>
      <c r="S3" s="11"/>
      <c r="T3" s="12"/>
    </row>
    <row r="4" spans="2:26" s="1" customFormat="1" ht="18.75">
      <c r="B4" s="13"/>
      <c r="P4" s="2"/>
      <c r="Q4" s="2"/>
      <c r="R4" s="14"/>
      <c r="S4" s="4"/>
      <c r="T4" s="5"/>
    </row>
    <row r="5" spans="2:26" s="1" customFormat="1">
      <c r="B5" s="78" t="s">
        <v>2060</v>
      </c>
      <c r="Q5" s="79"/>
      <c r="R5" s="80" t="s">
        <v>2061</v>
      </c>
      <c r="S5" s="80" t="s">
        <v>2062</v>
      </c>
    </row>
    <row r="6" spans="2:26" s="1" customFormat="1">
      <c r="B6" s="78" t="s">
        <v>2147</v>
      </c>
      <c r="D6" s="18"/>
      <c r="Q6" s="80" t="s">
        <v>2063</v>
      </c>
      <c r="R6" s="81"/>
      <c r="S6" s="81"/>
    </row>
    <row r="7" spans="2:26" s="1" customFormat="1">
      <c r="B7" s="78" t="s">
        <v>2064</v>
      </c>
      <c r="D7" s="20"/>
      <c r="Q7" s="80" t="s">
        <v>2065</v>
      </c>
      <c r="R7" s="81"/>
      <c r="S7" s="81"/>
    </row>
    <row r="8" spans="2:26" s="1" customFormat="1">
      <c r="D8" s="21"/>
    </row>
    <row r="9" spans="2:26" s="22" customFormat="1" ht="12"/>
    <row r="10" spans="2:26" s="22" customFormat="1" ht="14.25" customHeight="1">
      <c r="B10" s="386" t="s">
        <v>71</v>
      </c>
      <c r="C10" s="388" t="s">
        <v>2148</v>
      </c>
      <c r="D10" s="426" t="s">
        <v>2094</v>
      </c>
      <c r="E10" s="426"/>
      <c r="F10" s="426"/>
      <c r="G10" s="426"/>
      <c r="H10" s="428" t="s">
        <v>3057</v>
      </c>
      <c r="I10" s="429"/>
      <c r="J10" s="403" t="s">
        <v>2837</v>
      </c>
      <c r="K10" s="404"/>
      <c r="L10" s="404"/>
      <c r="M10" s="405"/>
      <c r="N10" s="399" t="s">
        <v>2095</v>
      </c>
      <c r="O10" s="399" t="s">
        <v>2096</v>
      </c>
      <c r="P10" s="399" t="s">
        <v>2097</v>
      </c>
      <c r="Q10" s="399"/>
      <c r="R10" s="399" t="s">
        <v>2149</v>
      </c>
      <c r="S10" s="399" t="s">
        <v>2099</v>
      </c>
      <c r="T10" s="399" t="s">
        <v>2096</v>
      </c>
      <c r="U10" s="399" t="s">
        <v>2097</v>
      </c>
      <c r="V10" s="401"/>
      <c r="W10" s="402" t="s">
        <v>2149</v>
      </c>
      <c r="X10" s="397" t="s">
        <v>2899</v>
      </c>
    </row>
    <row r="11" spans="2:26" s="22" customFormat="1" ht="41.85" customHeight="1">
      <c r="B11" s="387"/>
      <c r="C11" s="389"/>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26" s="22" customFormat="1" ht="12.75">
      <c r="B12" s="23" t="str">
        <f>'L131-27'!B12</f>
        <v>&lt;组名-公司简称-L131-30-01&gt;</v>
      </c>
      <c r="C12" s="87"/>
      <c r="D12" s="128"/>
      <c r="E12" s="128"/>
      <c r="F12" s="128"/>
      <c r="G12" s="128"/>
      <c r="H12" s="128"/>
      <c r="I12" s="128"/>
      <c r="J12" s="128"/>
      <c r="K12" s="128"/>
      <c r="L12" s="128"/>
      <c r="M12" s="265" t="s">
        <v>2900</v>
      </c>
      <c r="N12" s="26"/>
      <c r="O12" s="26"/>
      <c r="P12" s="26"/>
      <c r="Q12" s="26"/>
      <c r="R12" s="47" t="s">
        <v>1494</v>
      </c>
      <c r="S12" s="26"/>
      <c r="T12" s="26"/>
      <c r="U12" s="26"/>
      <c r="V12" s="311"/>
      <c r="W12" s="48" t="s">
        <v>1465</v>
      </c>
      <c r="X12" s="260"/>
      <c r="Y12" s="22" t="s">
        <v>271</v>
      </c>
      <c r="Z12" s="22" t="s">
        <v>2838</v>
      </c>
    </row>
    <row r="13" spans="2:26" s="22" customFormat="1" ht="12.75">
      <c r="B13" s="23" t="str">
        <f>'L131-27'!B13</f>
        <v>&lt;组名-公司简称-L131-30-02&gt;</v>
      </c>
      <c r="C13" s="87"/>
      <c r="D13" s="128"/>
      <c r="E13" s="128"/>
      <c r="F13" s="128"/>
      <c r="G13" s="128"/>
      <c r="H13" s="128"/>
      <c r="I13" s="128"/>
      <c r="J13" s="128"/>
      <c r="K13" s="128"/>
      <c r="L13" s="128"/>
      <c r="M13" s="265" t="s">
        <v>2901</v>
      </c>
      <c r="N13" s="26"/>
      <c r="O13" s="26"/>
      <c r="P13" s="26"/>
      <c r="Q13" s="26"/>
      <c r="R13" s="47" t="s">
        <v>1495</v>
      </c>
      <c r="S13" s="26"/>
      <c r="T13" s="26"/>
      <c r="U13" s="26"/>
      <c r="V13" s="311"/>
      <c r="W13" s="48" t="s">
        <v>1466</v>
      </c>
      <c r="X13" s="260"/>
      <c r="Y13" s="22" t="s">
        <v>198</v>
      </c>
      <c r="Z13" s="22" t="s">
        <v>2839</v>
      </c>
    </row>
    <row r="14" spans="2:26" s="29" customFormat="1" ht="12.75">
      <c r="B14" s="23" t="str">
        <f>'L131-27'!B14</f>
        <v>&lt;组名-公司简称-L131-30-03&gt;</v>
      </c>
      <c r="C14" s="87"/>
      <c r="D14" s="128"/>
      <c r="E14" s="128"/>
      <c r="F14" s="128"/>
      <c r="G14" s="128"/>
      <c r="H14" s="128"/>
      <c r="I14" s="128"/>
      <c r="J14" s="128"/>
      <c r="K14" s="128"/>
      <c r="L14" s="128"/>
      <c r="M14" s="265" t="s">
        <v>2902</v>
      </c>
      <c r="N14" s="28"/>
      <c r="O14" s="28"/>
      <c r="P14" s="28"/>
      <c r="Q14" s="28"/>
      <c r="R14" s="47" t="s">
        <v>1496</v>
      </c>
      <c r="S14" s="28"/>
      <c r="T14" s="28"/>
      <c r="U14" s="28"/>
      <c r="V14" s="149"/>
      <c r="W14" s="48" t="s">
        <v>1467</v>
      </c>
      <c r="X14" s="261"/>
      <c r="Z14" s="29" t="s">
        <v>2840</v>
      </c>
    </row>
    <row r="15" spans="2:26" s="29" customFormat="1" ht="12.75">
      <c r="B15" s="23" t="str">
        <f>'L131-27'!B15</f>
        <v>&lt;组名-公司简称-L131-30-04&gt;</v>
      </c>
      <c r="C15" s="87"/>
      <c r="D15" s="128"/>
      <c r="E15" s="128"/>
      <c r="F15" s="128"/>
      <c r="G15" s="128"/>
      <c r="H15" s="128"/>
      <c r="I15" s="128"/>
      <c r="J15" s="128"/>
      <c r="K15" s="128"/>
      <c r="L15" s="128"/>
      <c r="M15" s="265" t="s">
        <v>2903</v>
      </c>
      <c r="N15" s="28"/>
      <c r="O15" s="28"/>
      <c r="P15" s="28"/>
      <c r="Q15" s="28"/>
      <c r="R15" s="47" t="s">
        <v>1497</v>
      </c>
      <c r="S15" s="28"/>
      <c r="T15" s="28"/>
      <c r="U15" s="28"/>
      <c r="V15" s="149"/>
      <c r="W15" s="48" t="s">
        <v>1468</v>
      </c>
      <c r="X15" s="261"/>
      <c r="Z15" s="29" t="s">
        <v>2841</v>
      </c>
    </row>
    <row r="16" spans="2:26" s="29" customFormat="1" ht="12.75">
      <c r="B16" s="23" t="str">
        <f>'L131-27'!B16</f>
        <v>&lt;组名-公司简称-L131-30-05&gt;</v>
      </c>
      <c r="C16" s="87"/>
      <c r="D16" s="128"/>
      <c r="E16" s="128"/>
      <c r="F16" s="128"/>
      <c r="G16" s="128"/>
      <c r="H16" s="128"/>
      <c r="I16" s="128"/>
      <c r="J16" s="128"/>
      <c r="K16" s="128"/>
      <c r="L16" s="128"/>
      <c r="M16" s="265" t="s">
        <v>2904</v>
      </c>
      <c r="N16" s="28"/>
      <c r="O16" s="28"/>
      <c r="P16" s="28"/>
      <c r="Q16" s="28"/>
      <c r="R16" s="47" t="s">
        <v>1498</v>
      </c>
      <c r="S16" s="28"/>
      <c r="T16" s="28"/>
      <c r="U16" s="28"/>
      <c r="V16" s="149"/>
      <c r="W16" s="48" t="s">
        <v>1469</v>
      </c>
      <c r="X16" s="261"/>
      <c r="Z16" s="29" t="s">
        <v>2842</v>
      </c>
    </row>
    <row r="17" spans="2:26" s="29" customFormat="1" ht="12.75">
      <c r="B17" s="23" t="str">
        <f>'L131-27'!B17</f>
        <v>&lt;组名-公司简称-L131-30-06&gt;</v>
      </c>
      <c r="C17" s="87"/>
      <c r="D17" s="128"/>
      <c r="E17" s="128"/>
      <c r="F17" s="128"/>
      <c r="G17" s="128"/>
      <c r="H17" s="128"/>
      <c r="I17" s="128"/>
      <c r="J17" s="128"/>
      <c r="K17" s="128"/>
      <c r="L17" s="128"/>
      <c r="M17" s="265" t="s">
        <v>2905</v>
      </c>
      <c r="N17" s="28"/>
      <c r="O17" s="28"/>
      <c r="P17" s="28"/>
      <c r="Q17" s="28"/>
      <c r="R17" s="47" t="s">
        <v>1499</v>
      </c>
      <c r="S17" s="28"/>
      <c r="T17" s="28"/>
      <c r="U17" s="28"/>
      <c r="V17" s="149"/>
      <c r="W17" s="48" t="s">
        <v>1470</v>
      </c>
      <c r="X17" s="261"/>
      <c r="Z17" s="29" t="s">
        <v>2843</v>
      </c>
    </row>
    <row r="18" spans="2:26">
      <c r="B18" s="23" t="str">
        <f>'L131-27'!B18</f>
        <v>&lt;组名-公司简称-L131-30-07&gt;</v>
      </c>
      <c r="C18" s="87"/>
      <c r="D18" s="128"/>
      <c r="E18" s="128"/>
      <c r="F18" s="128"/>
      <c r="G18" s="128"/>
      <c r="H18" s="128"/>
      <c r="I18" s="128"/>
      <c r="J18" s="128"/>
      <c r="K18" s="128"/>
      <c r="L18" s="128"/>
      <c r="M18" s="265" t="s">
        <v>2906</v>
      </c>
      <c r="N18" s="129"/>
      <c r="O18" s="129"/>
      <c r="P18" s="129"/>
      <c r="Q18" s="129"/>
      <c r="R18" s="47" t="s">
        <v>1500</v>
      </c>
      <c r="S18" s="129"/>
      <c r="T18" s="129"/>
      <c r="U18" s="129"/>
      <c r="V18" s="312"/>
      <c r="W18" s="48" t="s">
        <v>1471</v>
      </c>
      <c r="X18" s="262"/>
      <c r="Y18" s="38"/>
    </row>
    <row r="19" spans="2:26">
      <c r="B19" s="23" t="str">
        <f>'L131-27'!B19</f>
        <v>&lt;组名-公司简称-L131-30-08&gt;</v>
      </c>
      <c r="C19" s="87"/>
      <c r="D19" s="128"/>
      <c r="E19" s="128"/>
      <c r="F19" s="128"/>
      <c r="G19" s="128"/>
      <c r="H19" s="128"/>
      <c r="I19" s="128"/>
      <c r="J19" s="128"/>
      <c r="K19" s="128"/>
      <c r="L19" s="128"/>
      <c r="M19" s="265" t="s">
        <v>2907</v>
      </c>
      <c r="N19" s="129"/>
      <c r="O19" s="129"/>
      <c r="P19" s="129"/>
      <c r="Q19" s="129"/>
      <c r="R19" s="47" t="s">
        <v>1501</v>
      </c>
      <c r="S19" s="129"/>
      <c r="T19" s="129"/>
      <c r="U19" s="129"/>
      <c r="V19" s="312"/>
      <c r="W19" s="48" t="s">
        <v>1472</v>
      </c>
      <c r="X19" s="262"/>
      <c r="Y19" s="38"/>
    </row>
    <row r="20" spans="2:26">
      <c r="B20" s="23" t="str">
        <f>'L131-27'!B20</f>
        <v>&lt;组名-公司简称-L131-30-09&gt;</v>
      </c>
      <c r="C20" s="87"/>
      <c r="D20" s="128"/>
      <c r="E20" s="128"/>
      <c r="F20" s="128"/>
      <c r="G20" s="128"/>
      <c r="H20" s="128"/>
      <c r="I20" s="128"/>
      <c r="J20" s="128"/>
      <c r="K20" s="128"/>
      <c r="L20" s="128"/>
      <c r="M20" s="265" t="s">
        <v>2908</v>
      </c>
      <c r="N20" s="129"/>
      <c r="O20" s="129"/>
      <c r="P20" s="129"/>
      <c r="Q20" s="129"/>
      <c r="R20" s="47" t="s">
        <v>1502</v>
      </c>
      <c r="S20" s="129"/>
      <c r="T20" s="129"/>
      <c r="U20" s="129"/>
      <c r="V20" s="312"/>
      <c r="W20" s="48" t="s">
        <v>1473</v>
      </c>
      <c r="X20" s="262"/>
      <c r="Y20" s="38"/>
    </row>
    <row r="21" spans="2:26">
      <c r="B21" s="23" t="str">
        <f>'L131-27'!B21</f>
        <v>&lt;组名-公司简称-L131-30-10&gt;</v>
      </c>
      <c r="C21" s="87"/>
      <c r="D21" s="128"/>
      <c r="E21" s="128"/>
      <c r="F21" s="128"/>
      <c r="G21" s="128"/>
      <c r="H21" s="128"/>
      <c r="I21" s="128"/>
      <c r="J21" s="128"/>
      <c r="K21" s="128"/>
      <c r="L21" s="128"/>
      <c r="M21" s="265" t="s">
        <v>2909</v>
      </c>
      <c r="N21" s="129"/>
      <c r="O21" s="129"/>
      <c r="P21" s="129"/>
      <c r="Q21" s="129"/>
      <c r="R21" s="47" t="s">
        <v>1503</v>
      </c>
      <c r="S21" s="129"/>
      <c r="T21" s="129"/>
      <c r="U21" s="129"/>
      <c r="V21" s="312"/>
      <c r="W21" s="48" t="s">
        <v>1474</v>
      </c>
      <c r="X21" s="262"/>
      <c r="Y21" s="38"/>
    </row>
    <row r="22" spans="2:26">
      <c r="B22" s="23" t="str">
        <f>'L131-27'!B22</f>
        <v>&lt;组名-公司简称-L131-30-11&gt;</v>
      </c>
      <c r="C22" s="87"/>
      <c r="D22" s="128"/>
      <c r="E22" s="128"/>
      <c r="F22" s="128"/>
      <c r="G22" s="128"/>
      <c r="H22" s="128"/>
      <c r="I22" s="128"/>
      <c r="J22" s="128"/>
      <c r="K22" s="128"/>
      <c r="L22" s="128"/>
      <c r="M22" s="265" t="s">
        <v>2910</v>
      </c>
      <c r="N22" s="130"/>
      <c r="O22" s="129"/>
      <c r="P22" s="129"/>
      <c r="Q22" s="129"/>
      <c r="R22" s="47" t="s">
        <v>1504</v>
      </c>
      <c r="S22" s="129"/>
      <c r="T22" s="129"/>
      <c r="U22" s="129"/>
      <c r="V22" s="312"/>
      <c r="W22" s="48" t="s">
        <v>1475</v>
      </c>
      <c r="X22" s="262"/>
      <c r="Y22" s="38"/>
    </row>
    <row r="23" spans="2:26">
      <c r="B23" s="23" t="str">
        <f>'L131-27'!B23</f>
        <v>&lt;组名-公司简称-L131-30-12&gt;</v>
      </c>
      <c r="C23" s="87"/>
      <c r="D23" s="128"/>
      <c r="E23" s="128"/>
      <c r="F23" s="128"/>
      <c r="G23" s="128"/>
      <c r="H23" s="128"/>
      <c r="I23" s="128"/>
      <c r="J23" s="128"/>
      <c r="K23" s="128"/>
      <c r="L23" s="128"/>
      <c r="M23" s="265" t="s">
        <v>2911</v>
      </c>
      <c r="N23" s="129"/>
      <c r="O23" s="129"/>
      <c r="P23" s="129"/>
      <c r="Q23" s="129"/>
      <c r="R23" s="47" t="s">
        <v>1505</v>
      </c>
      <c r="S23" s="129"/>
      <c r="T23" s="129"/>
      <c r="U23" s="129"/>
      <c r="V23" s="312"/>
      <c r="W23" s="48" t="s">
        <v>1476</v>
      </c>
      <c r="X23" s="262"/>
      <c r="Y23" s="38"/>
    </row>
    <row r="24" spans="2:26">
      <c r="B24" s="23" t="str">
        <f>'L131-27'!B24</f>
        <v>&lt;组名-公司简称-L131-30-13&gt;</v>
      </c>
      <c r="C24" s="87"/>
      <c r="D24" s="128"/>
      <c r="E24" s="128"/>
      <c r="F24" s="128"/>
      <c r="G24" s="128"/>
      <c r="H24" s="128"/>
      <c r="I24" s="128"/>
      <c r="J24" s="128"/>
      <c r="K24" s="128"/>
      <c r="L24" s="128"/>
      <c r="M24" s="265" t="s">
        <v>2912</v>
      </c>
      <c r="N24" s="129"/>
      <c r="O24" s="129"/>
      <c r="P24" s="129"/>
      <c r="Q24" s="129"/>
      <c r="R24" s="47" t="s">
        <v>1506</v>
      </c>
      <c r="S24" s="129"/>
      <c r="T24" s="129"/>
      <c r="U24" s="129"/>
      <c r="V24" s="312"/>
      <c r="W24" s="48" t="s">
        <v>1477</v>
      </c>
      <c r="X24" s="262"/>
      <c r="Y24" s="38"/>
    </row>
    <row r="25" spans="2:26">
      <c r="B25" s="23" t="str">
        <f>'L131-27'!B25</f>
        <v>&lt;组名-公司简称-L131-30-14&gt;</v>
      </c>
      <c r="C25" s="87"/>
      <c r="D25" s="128"/>
      <c r="E25" s="128"/>
      <c r="F25" s="128"/>
      <c r="G25" s="128"/>
      <c r="H25" s="128"/>
      <c r="I25" s="128"/>
      <c r="J25" s="128"/>
      <c r="K25" s="128"/>
      <c r="L25" s="128"/>
      <c r="M25" s="265" t="s">
        <v>2913</v>
      </c>
      <c r="N25" s="129"/>
      <c r="O25" s="129"/>
      <c r="P25" s="129"/>
      <c r="Q25" s="129"/>
      <c r="R25" s="47" t="s">
        <v>1507</v>
      </c>
      <c r="S25" s="129"/>
      <c r="T25" s="129"/>
      <c r="U25" s="129"/>
      <c r="V25" s="312"/>
      <c r="W25" s="48" t="s">
        <v>1478</v>
      </c>
      <c r="X25" s="262"/>
      <c r="Y25" s="38"/>
    </row>
    <row r="26" spans="2:26">
      <c r="B26" s="23" t="str">
        <f>'L131-27'!B26</f>
        <v>&lt;组名-公司简称-L131-30-15&gt;</v>
      </c>
      <c r="C26" s="87"/>
      <c r="D26" s="128"/>
      <c r="E26" s="128"/>
      <c r="F26" s="128"/>
      <c r="G26" s="128"/>
      <c r="H26" s="128"/>
      <c r="I26" s="128"/>
      <c r="J26" s="128"/>
      <c r="K26" s="128"/>
      <c r="L26" s="128"/>
      <c r="M26" s="265" t="s">
        <v>2914</v>
      </c>
      <c r="N26" s="129"/>
      <c r="O26" s="129"/>
      <c r="P26" s="129"/>
      <c r="Q26" s="129"/>
      <c r="R26" s="47" t="s">
        <v>1508</v>
      </c>
      <c r="S26" s="129"/>
      <c r="T26" s="129"/>
      <c r="U26" s="129"/>
      <c r="V26" s="312"/>
      <c r="W26" s="48" t="s">
        <v>1479</v>
      </c>
      <c r="X26" s="262"/>
      <c r="Y26" s="38"/>
    </row>
    <row r="27" spans="2:26">
      <c r="B27" s="23" t="str">
        <f>'L131-27'!B27</f>
        <v>&lt;组名-公司简称-L131-30-16&gt;</v>
      </c>
      <c r="C27" s="87"/>
      <c r="D27" s="128"/>
      <c r="E27" s="128"/>
      <c r="F27" s="128"/>
      <c r="G27" s="128"/>
      <c r="H27" s="128"/>
      <c r="I27" s="128"/>
      <c r="J27" s="128"/>
      <c r="K27" s="128"/>
      <c r="L27" s="128"/>
      <c r="M27" s="265" t="s">
        <v>2915</v>
      </c>
      <c r="N27" s="129"/>
      <c r="O27" s="129"/>
      <c r="P27" s="129"/>
      <c r="Q27" s="129"/>
      <c r="R27" s="47" t="s">
        <v>1509</v>
      </c>
      <c r="S27" s="129"/>
      <c r="T27" s="129"/>
      <c r="U27" s="129"/>
      <c r="V27" s="312"/>
      <c r="W27" s="48" t="s">
        <v>1480</v>
      </c>
      <c r="X27" s="262"/>
      <c r="Y27" s="38"/>
    </row>
    <row r="28" spans="2:26">
      <c r="B28" s="23" t="str">
        <f>'L131-27'!B28</f>
        <v>&lt;组名-公司简称-L131-30-17&gt;</v>
      </c>
      <c r="C28" s="87"/>
      <c r="D28" s="128"/>
      <c r="E28" s="128"/>
      <c r="F28" s="128"/>
      <c r="G28" s="128"/>
      <c r="H28" s="128"/>
      <c r="I28" s="128"/>
      <c r="J28" s="128"/>
      <c r="K28" s="128"/>
      <c r="L28" s="128"/>
      <c r="M28" s="265" t="s">
        <v>2916</v>
      </c>
      <c r="N28" s="129"/>
      <c r="O28" s="129"/>
      <c r="P28" s="129"/>
      <c r="Q28" s="129"/>
      <c r="R28" s="47" t="s">
        <v>1510</v>
      </c>
      <c r="S28" s="129"/>
      <c r="T28" s="129"/>
      <c r="U28" s="129"/>
      <c r="V28" s="312"/>
      <c r="W28" s="48" t="s">
        <v>1481</v>
      </c>
      <c r="X28" s="262"/>
      <c r="Y28" s="38"/>
    </row>
    <row r="29" spans="2:26">
      <c r="B29" s="23" t="str">
        <f>'L131-27'!B29</f>
        <v>&lt;组名-公司简称-L131-30-18&gt;</v>
      </c>
      <c r="C29" s="87"/>
      <c r="D29" s="128"/>
      <c r="E29" s="128"/>
      <c r="F29" s="128"/>
      <c r="G29" s="128"/>
      <c r="H29" s="128"/>
      <c r="I29" s="128"/>
      <c r="J29" s="128"/>
      <c r="K29" s="128"/>
      <c r="L29" s="128"/>
      <c r="M29" s="265" t="s">
        <v>2917</v>
      </c>
      <c r="N29" s="129"/>
      <c r="O29" s="129"/>
      <c r="P29" s="129"/>
      <c r="Q29" s="129"/>
      <c r="R29" s="47" t="s">
        <v>1511</v>
      </c>
      <c r="S29" s="129"/>
      <c r="T29" s="129"/>
      <c r="U29" s="129"/>
      <c r="V29" s="312"/>
      <c r="W29" s="48" t="s">
        <v>1482</v>
      </c>
      <c r="X29" s="262"/>
      <c r="Y29" s="38"/>
    </row>
    <row r="30" spans="2:26">
      <c r="B30" s="23" t="str">
        <f>'L131-27'!B30</f>
        <v>&lt;组名-公司简称-L131-30-19&gt;</v>
      </c>
      <c r="C30" s="87"/>
      <c r="D30" s="128"/>
      <c r="E30" s="128"/>
      <c r="F30" s="128"/>
      <c r="G30" s="128"/>
      <c r="H30" s="128"/>
      <c r="I30" s="128"/>
      <c r="J30" s="128"/>
      <c r="K30" s="128"/>
      <c r="L30" s="128"/>
      <c r="M30" s="265" t="s">
        <v>2918</v>
      </c>
      <c r="N30" s="129"/>
      <c r="O30" s="129"/>
      <c r="P30" s="129"/>
      <c r="Q30" s="129"/>
      <c r="R30" s="47" t="s">
        <v>1512</v>
      </c>
      <c r="S30" s="129"/>
      <c r="T30" s="129"/>
      <c r="U30" s="129"/>
      <c r="V30" s="312"/>
      <c r="W30" s="48" t="s">
        <v>1483</v>
      </c>
      <c r="X30" s="262"/>
      <c r="Y30" s="38"/>
    </row>
    <row r="31" spans="2:26">
      <c r="B31" s="23" t="str">
        <f>'L131-27'!B31</f>
        <v>&lt;组名-公司简称-L131-30-20&gt;</v>
      </c>
      <c r="C31" s="87"/>
      <c r="D31" s="128"/>
      <c r="E31" s="128"/>
      <c r="F31" s="128"/>
      <c r="G31" s="128"/>
      <c r="H31" s="128"/>
      <c r="I31" s="128"/>
      <c r="J31" s="128"/>
      <c r="K31" s="128"/>
      <c r="L31" s="128"/>
      <c r="M31" s="265" t="s">
        <v>2919</v>
      </c>
      <c r="N31" s="129"/>
      <c r="O31" s="129"/>
      <c r="P31" s="129"/>
      <c r="Q31" s="129"/>
      <c r="R31" s="47" t="s">
        <v>1513</v>
      </c>
      <c r="S31" s="129"/>
      <c r="T31" s="129"/>
      <c r="U31" s="129"/>
      <c r="V31" s="312"/>
      <c r="W31" s="48" t="s">
        <v>1484</v>
      </c>
      <c r="X31" s="262"/>
      <c r="Y31" s="38"/>
    </row>
    <row r="32" spans="2:26">
      <c r="B32" s="23" t="str">
        <f>'L131-27'!B32</f>
        <v>&lt;组名-公司简称-L131-30-21&gt;</v>
      </c>
      <c r="C32" s="87"/>
      <c r="D32" s="128"/>
      <c r="E32" s="128"/>
      <c r="F32" s="128"/>
      <c r="G32" s="128"/>
      <c r="H32" s="128"/>
      <c r="I32" s="128"/>
      <c r="J32" s="128"/>
      <c r="K32" s="128"/>
      <c r="L32" s="128"/>
      <c r="M32" s="265" t="s">
        <v>2920</v>
      </c>
      <c r="N32" s="129"/>
      <c r="O32" s="129"/>
      <c r="P32" s="129"/>
      <c r="Q32" s="129"/>
      <c r="R32" s="131" t="s">
        <v>1514</v>
      </c>
      <c r="S32" s="129"/>
      <c r="T32" s="129"/>
      <c r="U32" s="129"/>
      <c r="V32" s="312"/>
      <c r="W32" s="132" t="s">
        <v>1485</v>
      </c>
      <c r="X32" s="262"/>
      <c r="Y32" s="38"/>
    </row>
    <row r="33" spans="2:25">
      <c r="B33" s="23" t="str">
        <f>'L131-27'!B33</f>
        <v>&lt;组名-公司简称-L131-30-22&gt;</v>
      </c>
      <c r="C33" s="87"/>
      <c r="D33" s="128"/>
      <c r="E33" s="128"/>
      <c r="F33" s="128"/>
      <c r="G33" s="128"/>
      <c r="H33" s="128"/>
      <c r="I33" s="128"/>
      <c r="J33" s="128"/>
      <c r="K33" s="128"/>
      <c r="L33" s="128"/>
      <c r="M33" s="265" t="s">
        <v>2921</v>
      </c>
      <c r="N33" s="129"/>
      <c r="O33" s="129"/>
      <c r="P33" s="129"/>
      <c r="Q33" s="129"/>
      <c r="R33" s="131" t="s">
        <v>1515</v>
      </c>
      <c r="S33" s="129"/>
      <c r="T33" s="129"/>
      <c r="U33" s="129"/>
      <c r="V33" s="312"/>
      <c r="W33" s="132" t="s">
        <v>1486</v>
      </c>
      <c r="X33" s="262"/>
      <c r="Y33" s="38"/>
    </row>
    <row r="34" spans="2:25">
      <c r="B34" s="23" t="str">
        <f>'L131-27'!B34</f>
        <v>&lt;组名-公司简称-L131-30-23&gt;</v>
      </c>
      <c r="C34" s="87"/>
      <c r="D34" s="128"/>
      <c r="E34" s="128"/>
      <c r="F34" s="128"/>
      <c r="G34" s="128"/>
      <c r="H34" s="128"/>
      <c r="I34" s="128"/>
      <c r="J34" s="128"/>
      <c r="K34" s="128"/>
      <c r="L34" s="128"/>
      <c r="M34" s="265" t="s">
        <v>2922</v>
      </c>
      <c r="N34" s="129"/>
      <c r="O34" s="129"/>
      <c r="P34" s="129"/>
      <c r="Q34" s="129"/>
      <c r="R34" s="131" t="s">
        <v>1516</v>
      </c>
      <c r="S34" s="129"/>
      <c r="T34" s="129"/>
      <c r="U34" s="129"/>
      <c r="V34" s="312"/>
      <c r="W34" s="132" t="s">
        <v>1487</v>
      </c>
      <c r="X34" s="262"/>
      <c r="Y34" s="38"/>
    </row>
    <row r="35" spans="2:25">
      <c r="B35" s="23" t="str">
        <f>'L131-27'!B35</f>
        <v>&lt;组名-公司简称-L131-30-24&gt;</v>
      </c>
      <c r="C35" s="87"/>
      <c r="D35" s="128"/>
      <c r="E35" s="128"/>
      <c r="F35" s="128"/>
      <c r="G35" s="128"/>
      <c r="H35" s="128"/>
      <c r="I35" s="128"/>
      <c r="J35" s="128"/>
      <c r="K35" s="128"/>
      <c r="L35" s="128"/>
      <c r="M35" s="265" t="s">
        <v>2923</v>
      </c>
      <c r="N35" s="129"/>
      <c r="O35" s="129"/>
      <c r="P35" s="129"/>
      <c r="Q35" s="129"/>
      <c r="R35" s="131" t="s">
        <v>1517</v>
      </c>
      <c r="S35" s="129"/>
      <c r="T35" s="129"/>
      <c r="U35" s="129"/>
      <c r="V35" s="312"/>
      <c r="W35" s="132" t="s">
        <v>1488</v>
      </c>
      <c r="X35" s="262"/>
      <c r="Y35" s="38"/>
    </row>
    <row r="36" spans="2:25">
      <c r="B36" s="23" t="str">
        <f>'L131-27'!B36</f>
        <v>&lt;组名-公司简称-L131-30-25&gt;</v>
      </c>
      <c r="C36" s="87"/>
      <c r="D36" s="128"/>
      <c r="E36" s="128"/>
      <c r="F36" s="128"/>
      <c r="G36" s="128"/>
      <c r="H36" s="128"/>
      <c r="I36" s="128"/>
      <c r="J36" s="128"/>
      <c r="K36" s="128"/>
      <c r="L36" s="128"/>
      <c r="M36" s="265" t="s">
        <v>2924</v>
      </c>
      <c r="N36" s="133"/>
      <c r="O36" s="133"/>
      <c r="P36" s="133"/>
      <c r="Q36" s="133"/>
      <c r="R36" s="134" t="s">
        <v>1518</v>
      </c>
      <c r="S36" s="133"/>
      <c r="T36" s="133"/>
      <c r="U36" s="133"/>
      <c r="V36" s="313"/>
      <c r="W36" s="135" t="s">
        <v>1489</v>
      </c>
      <c r="X36" s="267"/>
    </row>
    <row r="37" spans="2:25">
      <c r="B37" s="23" t="str">
        <f>'L131-27'!B37</f>
        <v>&lt;组名-公司简称-L131-30-26&gt;</v>
      </c>
      <c r="C37" s="87"/>
      <c r="D37" s="128"/>
      <c r="E37" s="128"/>
      <c r="F37" s="128"/>
      <c r="G37" s="128"/>
      <c r="H37" s="128"/>
      <c r="I37" s="128"/>
      <c r="J37" s="128"/>
      <c r="K37" s="128"/>
      <c r="L37" s="128"/>
      <c r="M37" s="265" t="s">
        <v>2925</v>
      </c>
      <c r="N37" s="133"/>
      <c r="O37" s="133"/>
      <c r="P37" s="133"/>
      <c r="Q37" s="133"/>
      <c r="R37" s="134" t="s">
        <v>1519</v>
      </c>
      <c r="S37" s="133"/>
      <c r="T37" s="133"/>
      <c r="U37" s="133"/>
      <c r="V37" s="313"/>
      <c r="W37" s="135" t="s">
        <v>1490</v>
      </c>
      <c r="X37" s="267"/>
    </row>
    <row r="38" spans="2:25">
      <c r="B38" s="23" t="str">
        <f>'L131-27'!B38</f>
        <v>&lt;组名-公司简称-L131-30-27&gt;</v>
      </c>
      <c r="C38" s="87"/>
      <c r="D38" s="128"/>
      <c r="E38" s="128"/>
      <c r="F38" s="128"/>
      <c r="G38" s="128"/>
      <c r="H38" s="128"/>
      <c r="I38" s="128"/>
      <c r="J38" s="128"/>
      <c r="K38" s="128"/>
      <c r="L38" s="128"/>
      <c r="M38" s="265" t="s">
        <v>2926</v>
      </c>
      <c r="N38" s="133"/>
      <c r="O38" s="133"/>
      <c r="P38" s="133"/>
      <c r="Q38" s="133"/>
      <c r="R38" s="134" t="s">
        <v>1520</v>
      </c>
      <c r="S38" s="133"/>
      <c r="T38" s="133"/>
      <c r="U38" s="133"/>
      <c r="V38" s="313"/>
      <c r="W38" s="135" t="s">
        <v>1491</v>
      </c>
      <c r="X38" s="267"/>
    </row>
    <row r="39" spans="2:25">
      <c r="B39" s="23" t="str">
        <f>'L131-27'!B39</f>
        <v>&lt;组名-公司简称-L131-30-28&gt;</v>
      </c>
      <c r="C39" s="87"/>
      <c r="D39" s="128"/>
      <c r="E39" s="128"/>
      <c r="F39" s="128"/>
      <c r="G39" s="128"/>
      <c r="H39" s="128"/>
      <c r="I39" s="128"/>
      <c r="J39" s="128"/>
      <c r="K39" s="128"/>
      <c r="L39" s="128"/>
      <c r="M39" s="265" t="s">
        <v>2927</v>
      </c>
      <c r="N39" s="133"/>
      <c r="O39" s="133"/>
      <c r="P39" s="133"/>
      <c r="Q39" s="133"/>
      <c r="R39" s="134" t="s">
        <v>1521</v>
      </c>
      <c r="S39" s="133"/>
      <c r="T39" s="133"/>
      <c r="U39" s="133"/>
      <c r="V39" s="313"/>
      <c r="W39" s="135" t="s">
        <v>1492</v>
      </c>
      <c r="X39" s="267"/>
    </row>
    <row r="40" spans="2:25">
      <c r="B40" s="23" t="str">
        <f>'L131-27'!B40</f>
        <v>&lt;组名-公司简称-L131-30-29&gt;</v>
      </c>
      <c r="C40" s="87"/>
      <c r="D40" s="128"/>
      <c r="E40" s="128"/>
      <c r="F40" s="128"/>
      <c r="G40" s="128"/>
      <c r="H40" s="128"/>
      <c r="I40" s="128"/>
      <c r="J40" s="128"/>
      <c r="K40" s="128"/>
      <c r="L40" s="128"/>
      <c r="M40" s="265" t="s">
        <v>2928</v>
      </c>
      <c r="N40" s="133"/>
      <c r="O40" s="133"/>
      <c r="P40" s="133"/>
      <c r="Q40" s="133"/>
      <c r="R40" s="134" t="s">
        <v>1522</v>
      </c>
      <c r="S40" s="133"/>
      <c r="T40" s="133"/>
      <c r="U40" s="133"/>
      <c r="V40" s="313"/>
      <c r="W40" s="135" t="s">
        <v>1493</v>
      </c>
      <c r="X40" s="267"/>
    </row>
    <row r="41" spans="2:25">
      <c r="B41" s="32" t="str">
        <f>'L131-27'!B41</f>
        <v>&lt;组名-公司简称-L131-30-30&gt;</v>
      </c>
      <c r="C41" s="88"/>
      <c r="D41" s="136"/>
      <c r="E41" s="136"/>
      <c r="F41" s="136"/>
      <c r="G41" s="136"/>
      <c r="H41" s="136"/>
      <c r="I41" s="136"/>
      <c r="J41" s="136"/>
      <c r="K41" s="136"/>
      <c r="L41" s="136"/>
      <c r="M41" s="266" t="s">
        <v>2929</v>
      </c>
      <c r="N41" s="137"/>
      <c r="O41" s="137"/>
      <c r="P41" s="137"/>
      <c r="Q41" s="137"/>
      <c r="R41" s="138" t="s">
        <v>1521</v>
      </c>
      <c r="S41" s="137"/>
      <c r="T41" s="137"/>
      <c r="U41" s="137"/>
      <c r="V41" s="314"/>
      <c r="W41" s="139" t="s">
        <v>1493</v>
      </c>
      <c r="X41" s="267"/>
    </row>
  </sheetData>
  <mergeCells count="8">
    <mergeCell ref="X10:X11"/>
    <mergeCell ref="B10:B11"/>
    <mergeCell ref="C10:C11"/>
    <mergeCell ref="D10:G10"/>
    <mergeCell ref="N10:R10"/>
    <mergeCell ref="S10:W10"/>
    <mergeCell ref="J10:M10"/>
    <mergeCell ref="H10:I10"/>
  </mergeCells>
  <phoneticPr fontId="7" type="noConversion"/>
  <conditionalFormatting sqref="P12:Q31">
    <cfRule type="cellIs" dxfId="16" priority="1" stopIfTrue="1" operator="equal">
      <formula>$Y$13</formula>
    </cfRule>
    <cfRule type="cellIs" priority="3" stopIfTrue="1" operator="equal">
      <formula>$Y$13</formula>
    </cfRule>
  </conditionalFormatting>
  <conditionalFormatting sqref="U12:V31">
    <cfRule type="cellIs" dxfId="15" priority="2" stopIfTrue="1" operator="equal">
      <formula>$Y$13</formula>
    </cfRule>
  </conditionalFormatting>
  <dataValidations count="2">
    <dataValidation type="list" allowBlank="1" showInputMessage="1" showErrorMessage="1" sqref="U12:U31 WWD983052:WWD983071 WMH983052:WMH983071 WCL983052:WCL983071 VSP983052:VSP983071 VIT983052:VIT983071 UYX983052:UYX983071 UPB983052:UPB983071 UFF983052:UFF983071 TVJ983052:TVJ983071 TLN983052:TLN983071 TBR983052:TBR983071 SRV983052:SRV983071 SHZ983052:SHZ983071 RYD983052:RYD983071 ROH983052:ROH983071 REL983052:REL983071 QUP983052:QUP983071 QKT983052:QKT983071 QAX983052:QAX983071 PRB983052:PRB983071 PHF983052:PHF983071 OXJ983052:OXJ983071 ONN983052:ONN983071 ODR983052:ODR983071 NTV983052:NTV983071 NJZ983052:NJZ983071 NAD983052:NAD983071 MQH983052:MQH983071 MGL983052:MGL983071 LWP983052:LWP983071 LMT983052:LMT983071 LCX983052:LCX983071 KTB983052:KTB983071 KJF983052:KJF983071 JZJ983052:JZJ983071 JPN983052:JPN983071 JFR983052:JFR983071 IVV983052:IVV983071 ILZ983052:ILZ983071 ICD983052:ICD983071 HSH983052:HSH983071 HIL983052:HIL983071 GYP983052:GYP983071 GOT983052:GOT983071 GEX983052:GEX983071 FVB983052:FVB983071 FLF983052:FLF983071 FBJ983052:FBJ983071 ERN983052:ERN983071 EHR983052:EHR983071 DXV983052:DXV983071 DNZ983052:DNZ983071 DED983052:DED983071 CUH983052:CUH983071 CKL983052:CKL983071 CAP983052:CAP983071 BQT983052:BQT983071 BGX983052:BGX983071 AXB983052:AXB983071 ANF983052:ANF983071 ADJ983052:ADJ983071 TN983052:TN983071 JR983052:JR983071 U983052:V983071 WWD917516:WWD917535 WMH917516:WMH917535 WCL917516:WCL917535 VSP917516:VSP917535 VIT917516:VIT917535 UYX917516:UYX917535 UPB917516:UPB917535 UFF917516:UFF917535 TVJ917516:TVJ917535 TLN917516:TLN917535 TBR917516:TBR917535 SRV917516:SRV917535 SHZ917516:SHZ917535 RYD917516:RYD917535 ROH917516:ROH917535 REL917516:REL917535 QUP917516:QUP917535 QKT917516:QKT917535 QAX917516:QAX917535 PRB917516:PRB917535 PHF917516:PHF917535 OXJ917516:OXJ917535 ONN917516:ONN917535 ODR917516:ODR917535 NTV917516:NTV917535 NJZ917516:NJZ917535 NAD917516:NAD917535 MQH917516:MQH917535 MGL917516:MGL917535 LWP917516:LWP917535 LMT917516:LMT917535 LCX917516:LCX917535 KTB917516:KTB917535 KJF917516:KJF917535 JZJ917516:JZJ917535 JPN917516:JPN917535 JFR917516:JFR917535 IVV917516:IVV917535 ILZ917516:ILZ917535 ICD917516:ICD917535 HSH917516:HSH917535 HIL917516:HIL917535 GYP917516:GYP917535 GOT917516:GOT917535 GEX917516:GEX917535 FVB917516:FVB917535 FLF917516:FLF917535 FBJ917516:FBJ917535 ERN917516:ERN917535 EHR917516:EHR917535 DXV917516:DXV917535 DNZ917516:DNZ917535 DED917516:DED917535 CUH917516:CUH917535 CKL917516:CKL917535 CAP917516:CAP917535 BQT917516:BQT917535 BGX917516:BGX917535 AXB917516:AXB917535 ANF917516:ANF917535 ADJ917516:ADJ917535 TN917516:TN917535 JR917516:JR917535 U917516:V917535 WWD851980:WWD851999 WMH851980:WMH851999 WCL851980:WCL851999 VSP851980:VSP851999 VIT851980:VIT851999 UYX851980:UYX851999 UPB851980:UPB851999 UFF851980:UFF851999 TVJ851980:TVJ851999 TLN851980:TLN851999 TBR851980:TBR851999 SRV851980:SRV851999 SHZ851980:SHZ851999 RYD851980:RYD851999 ROH851980:ROH851999 REL851980:REL851999 QUP851980:QUP851999 QKT851980:QKT851999 QAX851980:QAX851999 PRB851980:PRB851999 PHF851980:PHF851999 OXJ851980:OXJ851999 ONN851980:ONN851999 ODR851980:ODR851999 NTV851980:NTV851999 NJZ851980:NJZ851999 NAD851980:NAD851999 MQH851980:MQH851999 MGL851980:MGL851999 LWP851980:LWP851999 LMT851980:LMT851999 LCX851980:LCX851999 KTB851980:KTB851999 KJF851980:KJF851999 JZJ851980:JZJ851999 JPN851980:JPN851999 JFR851980:JFR851999 IVV851980:IVV851999 ILZ851980:ILZ851999 ICD851980:ICD851999 HSH851980:HSH851999 HIL851980:HIL851999 GYP851980:GYP851999 GOT851980:GOT851999 GEX851980:GEX851999 FVB851980:FVB851999 FLF851980:FLF851999 FBJ851980:FBJ851999 ERN851980:ERN851999 EHR851980:EHR851999 DXV851980:DXV851999 DNZ851980:DNZ851999 DED851980:DED851999 CUH851980:CUH851999 CKL851980:CKL851999 CAP851980:CAP851999 BQT851980:BQT851999 BGX851980:BGX851999 AXB851980:AXB851999 ANF851980:ANF851999 ADJ851980:ADJ851999 TN851980:TN851999 JR851980:JR851999 U851980:V851999 WWD786444:WWD786463 WMH786444:WMH786463 WCL786444:WCL786463 VSP786444:VSP786463 VIT786444:VIT786463 UYX786444:UYX786463 UPB786444:UPB786463 UFF786444:UFF786463 TVJ786444:TVJ786463 TLN786444:TLN786463 TBR786444:TBR786463 SRV786444:SRV786463 SHZ786444:SHZ786463 RYD786444:RYD786463 ROH786444:ROH786463 REL786444:REL786463 QUP786444:QUP786463 QKT786444:QKT786463 QAX786444:QAX786463 PRB786444:PRB786463 PHF786444:PHF786463 OXJ786444:OXJ786463 ONN786444:ONN786463 ODR786444:ODR786463 NTV786444:NTV786463 NJZ786444:NJZ786463 NAD786444:NAD786463 MQH786444:MQH786463 MGL786444:MGL786463 LWP786444:LWP786463 LMT786444:LMT786463 LCX786444:LCX786463 KTB786444:KTB786463 KJF786444:KJF786463 JZJ786444:JZJ786463 JPN786444:JPN786463 JFR786444:JFR786463 IVV786444:IVV786463 ILZ786444:ILZ786463 ICD786444:ICD786463 HSH786444:HSH786463 HIL786444:HIL786463 GYP786444:GYP786463 GOT786444:GOT786463 GEX786444:GEX786463 FVB786444:FVB786463 FLF786444:FLF786463 FBJ786444:FBJ786463 ERN786444:ERN786463 EHR786444:EHR786463 DXV786444:DXV786463 DNZ786444:DNZ786463 DED786444:DED786463 CUH786444:CUH786463 CKL786444:CKL786463 CAP786444:CAP786463 BQT786444:BQT786463 BGX786444:BGX786463 AXB786444:AXB786463 ANF786444:ANF786463 ADJ786444:ADJ786463 TN786444:TN786463 JR786444:JR786463 U786444:V786463 WWD720908:WWD720927 WMH720908:WMH720927 WCL720908:WCL720927 VSP720908:VSP720927 VIT720908:VIT720927 UYX720908:UYX720927 UPB720908:UPB720927 UFF720908:UFF720927 TVJ720908:TVJ720927 TLN720908:TLN720927 TBR720908:TBR720927 SRV720908:SRV720927 SHZ720908:SHZ720927 RYD720908:RYD720927 ROH720908:ROH720927 REL720908:REL720927 QUP720908:QUP720927 QKT720908:QKT720927 QAX720908:QAX720927 PRB720908:PRB720927 PHF720908:PHF720927 OXJ720908:OXJ720927 ONN720908:ONN720927 ODR720908:ODR720927 NTV720908:NTV720927 NJZ720908:NJZ720927 NAD720908:NAD720927 MQH720908:MQH720927 MGL720908:MGL720927 LWP720908:LWP720927 LMT720908:LMT720927 LCX720908:LCX720927 KTB720908:KTB720927 KJF720908:KJF720927 JZJ720908:JZJ720927 JPN720908:JPN720927 JFR720908:JFR720927 IVV720908:IVV720927 ILZ720908:ILZ720927 ICD720908:ICD720927 HSH720908:HSH720927 HIL720908:HIL720927 GYP720908:GYP720927 GOT720908:GOT720927 GEX720908:GEX720927 FVB720908:FVB720927 FLF720908:FLF720927 FBJ720908:FBJ720927 ERN720908:ERN720927 EHR720908:EHR720927 DXV720908:DXV720927 DNZ720908:DNZ720927 DED720908:DED720927 CUH720908:CUH720927 CKL720908:CKL720927 CAP720908:CAP720927 BQT720908:BQT720927 BGX720908:BGX720927 AXB720908:AXB720927 ANF720908:ANF720927 ADJ720908:ADJ720927 TN720908:TN720927 JR720908:JR720927 U720908:V720927 WWD655372:WWD655391 WMH655372:WMH655391 WCL655372:WCL655391 VSP655372:VSP655391 VIT655372:VIT655391 UYX655372:UYX655391 UPB655372:UPB655391 UFF655372:UFF655391 TVJ655372:TVJ655391 TLN655372:TLN655391 TBR655372:TBR655391 SRV655372:SRV655391 SHZ655372:SHZ655391 RYD655372:RYD655391 ROH655372:ROH655391 REL655372:REL655391 QUP655372:QUP655391 QKT655372:QKT655391 QAX655372:QAX655391 PRB655372:PRB655391 PHF655372:PHF655391 OXJ655372:OXJ655391 ONN655372:ONN655391 ODR655372:ODR655391 NTV655372:NTV655391 NJZ655372:NJZ655391 NAD655372:NAD655391 MQH655372:MQH655391 MGL655372:MGL655391 LWP655372:LWP655391 LMT655372:LMT655391 LCX655372:LCX655391 KTB655372:KTB655391 KJF655372:KJF655391 JZJ655372:JZJ655391 JPN655372:JPN655391 JFR655372:JFR655391 IVV655372:IVV655391 ILZ655372:ILZ655391 ICD655372:ICD655391 HSH655372:HSH655391 HIL655372:HIL655391 GYP655372:GYP655391 GOT655372:GOT655391 GEX655372:GEX655391 FVB655372:FVB655391 FLF655372:FLF655391 FBJ655372:FBJ655391 ERN655372:ERN655391 EHR655372:EHR655391 DXV655372:DXV655391 DNZ655372:DNZ655391 DED655372:DED655391 CUH655372:CUH655391 CKL655372:CKL655391 CAP655372:CAP655391 BQT655372:BQT655391 BGX655372:BGX655391 AXB655372:AXB655391 ANF655372:ANF655391 ADJ655372:ADJ655391 TN655372:TN655391 JR655372:JR655391 U655372:V655391 WWD589836:WWD589855 WMH589836:WMH589855 WCL589836:WCL589855 VSP589836:VSP589855 VIT589836:VIT589855 UYX589836:UYX589855 UPB589836:UPB589855 UFF589836:UFF589855 TVJ589836:TVJ589855 TLN589836:TLN589855 TBR589836:TBR589855 SRV589836:SRV589855 SHZ589836:SHZ589855 RYD589836:RYD589855 ROH589836:ROH589855 REL589836:REL589855 QUP589836:QUP589855 QKT589836:QKT589855 QAX589836:QAX589855 PRB589836:PRB589855 PHF589836:PHF589855 OXJ589836:OXJ589855 ONN589836:ONN589855 ODR589836:ODR589855 NTV589836:NTV589855 NJZ589836:NJZ589855 NAD589836:NAD589855 MQH589836:MQH589855 MGL589836:MGL589855 LWP589836:LWP589855 LMT589836:LMT589855 LCX589836:LCX589855 KTB589836:KTB589855 KJF589836:KJF589855 JZJ589836:JZJ589855 JPN589836:JPN589855 JFR589836:JFR589855 IVV589836:IVV589855 ILZ589836:ILZ589855 ICD589836:ICD589855 HSH589836:HSH589855 HIL589836:HIL589855 GYP589836:GYP589855 GOT589836:GOT589855 GEX589836:GEX589855 FVB589836:FVB589855 FLF589836:FLF589855 FBJ589836:FBJ589855 ERN589836:ERN589855 EHR589836:EHR589855 DXV589836:DXV589855 DNZ589836:DNZ589855 DED589836:DED589855 CUH589836:CUH589855 CKL589836:CKL589855 CAP589836:CAP589855 BQT589836:BQT589855 BGX589836:BGX589855 AXB589836:AXB589855 ANF589836:ANF589855 ADJ589836:ADJ589855 TN589836:TN589855 JR589836:JR589855 U589836:V589855 WWD524300:WWD524319 WMH524300:WMH524319 WCL524300:WCL524319 VSP524300:VSP524319 VIT524300:VIT524319 UYX524300:UYX524319 UPB524300:UPB524319 UFF524300:UFF524319 TVJ524300:TVJ524319 TLN524300:TLN524319 TBR524300:TBR524319 SRV524300:SRV524319 SHZ524300:SHZ524319 RYD524300:RYD524319 ROH524300:ROH524319 REL524300:REL524319 QUP524300:QUP524319 QKT524300:QKT524319 QAX524300:QAX524319 PRB524300:PRB524319 PHF524300:PHF524319 OXJ524300:OXJ524319 ONN524300:ONN524319 ODR524300:ODR524319 NTV524300:NTV524319 NJZ524300:NJZ524319 NAD524300:NAD524319 MQH524300:MQH524319 MGL524300:MGL524319 LWP524300:LWP524319 LMT524300:LMT524319 LCX524300:LCX524319 KTB524300:KTB524319 KJF524300:KJF524319 JZJ524300:JZJ524319 JPN524300:JPN524319 JFR524300:JFR524319 IVV524300:IVV524319 ILZ524300:ILZ524319 ICD524300:ICD524319 HSH524300:HSH524319 HIL524300:HIL524319 GYP524300:GYP524319 GOT524300:GOT524319 GEX524300:GEX524319 FVB524300:FVB524319 FLF524300:FLF524319 FBJ524300:FBJ524319 ERN524300:ERN524319 EHR524300:EHR524319 DXV524300:DXV524319 DNZ524300:DNZ524319 DED524300:DED524319 CUH524300:CUH524319 CKL524300:CKL524319 CAP524300:CAP524319 BQT524300:BQT524319 BGX524300:BGX524319 AXB524300:AXB524319 ANF524300:ANF524319 ADJ524300:ADJ524319 TN524300:TN524319 JR524300:JR524319 U524300:V524319 WWD458764:WWD458783 WMH458764:WMH458783 WCL458764:WCL458783 VSP458764:VSP458783 VIT458764:VIT458783 UYX458764:UYX458783 UPB458764:UPB458783 UFF458764:UFF458783 TVJ458764:TVJ458783 TLN458764:TLN458783 TBR458764:TBR458783 SRV458764:SRV458783 SHZ458764:SHZ458783 RYD458764:RYD458783 ROH458764:ROH458783 REL458764:REL458783 QUP458764:QUP458783 QKT458764:QKT458783 QAX458764:QAX458783 PRB458764:PRB458783 PHF458764:PHF458783 OXJ458764:OXJ458783 ONN458764:ONN458783 ODR458764:ODR458783 NTV458764:NTV458783 NJZ458764:NJZ458783 NAD458764:NAD458783 MQH458764:MQH458783 MGL458764:MGL458783 LWP458764:LWP458783 LMT458764:LMT458783 LCX458764:LCX458783 KTB458764:KTB458783 KJF458764:KJF458783 JZJ458764:JZJ458783 JPN458764:JPN458783 JFR458764:JFR458783 IVV458764:IVV458783 ILZ458764:ILZ458783 ICD458764:ICD458783 HSH458764:HSH458783 HIL458764:HIL458783 GYP458764:GYP458783 GOT458764:GOT458783 GEX458764:GEX458783 FVB458764:FVB458783 FLF458764:FLF458783 FBJ458764:FBJ458783 ERN458764:ERN458783 EHR458764:EHR458783 DXV458764:DXV458783 DNZ458764:DNZ458783 DED458764:DED458783 CUH458764:CUH458783 CKL458764:CKL458783 CAP458764:CAP458783 BQT458764:BQT458783 BGX458764:BGX458783 AXB458764:AXB458783 ANF458764:ANF458783 ADJ458764:ADJ458783 TN458764:TN458783 JR458764:JR458783 U458764:V458783 WWD393228:WWD393247 WMH393228:WMH393247 WCL393228:WCL393247 VSP393228:VSP393247 VIT393228:VIT393247 UYX393228:UYX393247 UPB393228:UPB393247 UFF393228:UFF393247 TVJ393228:TVJ393247 TLN393228:TLN393247 TBR393228:TBR393247 SRV393228:SRV393247 SHZ393228:SHZ393247 RYD393228:RYD393247 ROH393228:ROH393247 REL393228:REL393247 QUP393228:QUP393247 QKT393228:QKT393247 QAX393228:QAX393247 PRB393228:PRB393247 PHF393228:PHF393247 OXJ393228:OXJ393247 ONN393228:ONN393247 ODR393228:ODR393247 NTV393228:NTV393247 NJZ393228:NJZ393247 NAD393228:NAD393247 MQH393228:MQH393247 MGL393228:MGL393247 LWP393228:LWP393247 LMT393228:LMT393247 LCX393228:LCX393247 KTB393228:KTB393247 KJF393228:KJF393247 JZJ393228:JZJ393247 JPN393228:JPN393247 JFR393228:JFR393247 IVV393228:IVV393247 ILZ393228:ILZ393247 ICD393228:ICD393247 HSH393228:HSH393247 HIL393228:HIL393247 GYP393228:GYP393247 GOT393228:GOT393247 GEX393228:GEX393247 FVB393228:FVB393247 FLF393228:FLF393247 FBJ393228:FBJ393247 ERN393228:ERN393247 EHR393228:EHR393247 DXV393228:DXV393247 DNZ393228:DNZ393247 DED393228:DED393247 CUH393228:CUH393247 CKL393228:CKL393247 CAP393228:CAP393247 BQT393228:BQT393247 BGX393228:BGX393247 AXB393228:AXB393247 ANF393228:ANF393247 ADJ393228:ADJ393247 TN393228:TN393247 JR393228:JR393247 U393228:V393247 WWD327692:WWD327711 WMH327692:WMH327711 WCL327692:WCL327711 VSP327692:VSP327711 VIT327692:VIT327711 UYX327692:UYX327711 UPB327692:UPB327711 UFF327692:UFF327711 TVJ327692:TVJ327711 TLN327692:TLN327711 TBR327692:TBR327711 SRV327692:SRV327711 SHZ327692:SHZ327711 RYD327692:RYD327711 ROH327692:ROH327711 REL327692:REL327711 QUP327692:QUP327711 QKT327692:QKT327711 QAX327692:QAX327711 PRB327692:PRB327711 PHF327692:PHF327711 OXJ327692:OXJ327711 ONN327692:ONN327711 ODR327692:ODR327711 NTV327692:NTV327711 NJZ327692:NJZ327711 NAD327692:NAD327711 MQH327692:MQH327711 MGL327692:MGL327711 LWP327692:LWP327711 LMT327692:LMT327711 LCX327692:LCX327711 KTB327692:KTB327711 KJF327692:KJF327711 JZJ327692:JZJ327711 JPN327692:JPN327711 JFR327692:JFR327711 IVV327692:IVV327711 ILZ327692:ILZ327711 ICD327692:ICD327711 HSH327692:HSH327711 HIL327692:HIL327711 GYP327692:GYP327711 GOT327692:GOT327711 GEX327692:GEX327711 FVB327692:FVB327711 FLF327692:FLF327711 FBJ327692:FBJ327711 ERN327692:ERN327711 EHR327692:EHR327711 DXV327692:DXV327711 DNZ327692:DNZ327711 DED327692:DED327711 CUH327692:CUH327711 CKL327692:CKL327711 CAP327692:CAP327711 BQT327692:BQT327711 BGX327692:BGX327711 AXB327692:AXB327711 ANF327692:ANF327711 ADJ327692:ADJ327711 TN327692:TN327711 JR327692:JR327711 U327692:V327711 WWD262156:WWD262175 WMH262156:WMH262175 WCL262156:WCL262175 VSP262156:VSP262175 VIT262156:VIT262175 UYX262156:UYX262175 UPB262156:UPB262175 UFF262156:UFF262175 TVJ262156:TVJ262175 TLN262156:TLN262175 TBR262156:TBR262175 SRV262156:SRV262175 SHZ262156:SHZ262175 RYD262156:RYD262175 ROH262156:ROH262175 REL262156:REL262175 QUP262156:QUP262175 QKT262156:QKT262175 QAX262156:QAX262175 PRB262156:PRB262175 PHF262156:PHF262175 OXJ262156:OXJ262175 ONN262156:ONN262175 ODR262156:ODR262175 NTV262156:NTV262175 NJZ262156:NJZ262175 NAD262156:NAD262175 MQH262156:MQH262175 MGL262156:MGL262175 LWP262156:LWP262175 LMT262156:LMT262175 LCX262156:LCX262175 KTB262156:KTB262175 KJF262156:KJF262175 JZJ262156:JZJ262175 JPN262156:JPN262175 JFR262156:JFR262175 IVV262156:IVV262175 ILZ262156:ILZ262175 ICD262156:ICD262175 HSH262156:HSH262175 HIL262156:HIL262175 GYP262156:GYP262175 GOT262156:GOT262175 GEX262156:GEX262175 FVB262156:FVB262175 FLF262156:FLF262175 FBJ262156:FBJ262175 ERN262156:ERN262175 EHR262156:EHR262175 DXV262156:DXV262175 DNZ262156:DNZ262175 DED262156:DED262175 CUH262156:CUH262175 CKL262156:CKL262175 CAP262156:CAP262175 BQT262156:BQT262175 BGX262156:BGX262175 AXB262156:AXB262175 ANF262156:ANF262175 ADJ262156:ADJ262175 TN262156:TN262175 JR262156:JR262175 U262156:V262175 WWD196620:WWD196639 WMH196620:WMH196639 WCL196620:WCL196639 VSP196620:VSP196639 VIT196620:VIT196639 UYX196620:UYX196639 UPB196620:UPB196639 UFF196620:UFF196639 TVJ196620:TVJ196639 TLN196620:TLN196639 TBR196620:TBR196639 SRV196620:SRV196639 SHZ196620:SHZ196639 RYD196620:RYD196639 ROH196620:ROH196639 REL196620:REL196639 QUP196620:QUP196639 QKT196620:QKT196639 QAX196620:QAX196639 PRB196620:PRB196639 PHF196620:PHF196639 OXJ196620:OXJ196639 ONN196620:ONN196639 ODR196620:ODR196639 NTV196620:NTV196639 NJZ196620:NJZ196639 NAD196620:NAD196639 MQH196620:MQH196639 MGL196620:MGL196639 LWP196620:LWP196639 LMT196620:LMT196639 LCX196620:LCX196639 KTB196620:KTB196639 KJF196620:KJF196639 JZJ196620:JZJ196639 JPN196620:JPN196639 JFR196620:JFR196639 IVV196620:IVV196639 ILZ196620:ILZ196639 ICD196620:ICD196639 HSH196620:HSH196639 HIL196620:HIL196639 GYP196620:GYP196639 GOT196620:GOT196639 GEX196620:GEX196639 FVB196620:FVB196639 FLF196620:FLF196639 FBJ196620:FBJ196639 ERN196620:ERN196639 EHR196620:EHR196639 DXV196620:DXV196639 DNZ196620:DNZ196639 DED196620:DED196639 CUH196620:CUH196639 CKL196620:CKL196639 CAP196620:CAP196639 BQT196620:BQT196639 BGX196620:BGX196639 AXB196620:AXB196639 ANF196620:ANF196639 ADJ196620:ADJ196639 TN196620:TN196639 JR196620:JR196639 U196620:V196639 WWD131084:WWD131103 WMH131084:WMH131103 WCL131084:WCL131103 VSP131084:VSP131103 VIT131084:VIT131103 UYX131084:UYX131103 UPB131084:UPB131103 UFF131084:UFF131103 TVJ131084:TVJ131103 TLN131084:TLN131103 TBR131084:TBR131103 SRV131084:SRV131103 SHZ131084:SHZ131103 RYD131084:RYD131103 ROH131084:ROH131103 REL131084:REL131103 QUP131084:QUP131103 QKT131084:QKT131103 QAX131084:QAX131103 PRB131084:PRB131103 PHF131084:PHF131103 OXJ131084:OXJ131103 ONN131084:ONN131103 ODR131084:ODR131103 NTV131084:NTV131103 NJZ131084:NJZ131103 NAD131084:NAD131103 MQH131084:MQH131103 MGL131084:MGL131103 LWP131084:LWP131103 LMT131084:LMT131103 LCX131084:LCX131103 KTB131084:KTB131103 KJF131084:KJF131103 JZJ131084:JZJ131103 JPN131084:JPN131103 JFR131084:JFR131103 IVV131084:IVV131103 ILZ131084:ILZ131103 ICD131084:ICD131103 HSH131084:HSH131103 HIL131084:HIL131103 GYP131084:GYP131103 GOT131084:GOT131103 GEX131084:GEX131103 FVB131084:FVB131103 FLF131084:FLF131103 FBJ131084:FBJ131103 ERN131084:ERN131103 EHR131084:EHR131103 DXV131084:DXV131103 DNZ131084:DNZ131103 DED131084:DED131103 CUH131084:CUH131103 CKL131084:CKL131103 CAP131084:CAP131103 BQT131084:BQT131103 BGX131084:BGX131103 AXB131084:AXB131103 ANF131084:ANF131103 ADJ131084:ADJ131103 TN131084:TN131103 JR131084:JR131103 U131084:V131103 WWD65548:WWD65567 WMH65548:WMH65567 WCL65548:WCL65567 VSP65548:VSP65567 VIT65548:VIT65567 UYX65548:UYX65567 UPB65548:UPB65567 UFF65548:UFF65567 TVJ65548:TVJ65567 TLN65548:TLN65567 TBR65548:TBR65567 SRV65548:SRV65567 SHZ65548:SHZ65567 RYD65548:RYD65567 ROH65548:ROH65567 REL65548:REL65567 QUP65548:QUP65567 QKT65548:QKT65567 QAX65548:QAX65567 PRB65548:PRB65567 PHF65548:PHF65567 OXJ65548:OXJ65567 ONN65548:ONN65567 ODR65548:ODR65567 NTV65548:NTV65567 NJZ65548:NJZ65567 NAD65548:NAD65567 MQH65548:MQH65567 MGL65548:MGL65567 LWP65548:LWP65567 LMT65548:LMT65567 LCX65548:LCX65567 KTB65548:KTB65567 KJF65548:KJF65567 JZJ65548:JZJ65567 JPN65548:JPN65567 JFR65548:JFR65567 IVV65548:IVV65567 ILZ65548:ILZ65567 ICD65548:ICD65567 HSH65548:HSH65567 HIL65548:HIL65567 GYP65548:GYP65567 GOT65548:GOT65567 GEX65548:GEX65567 FVB65548:FVB65567 FLF65548:FLF65567 FBJ65548:FBJ65567 ERN65548:ERN65567 EHR65548:EHR65567 DXV65548:DXV65567 DNZ65548:DNZ65567 DED65548:DED65567 CUH65548:CUH65567 CKL65548:CKL65567 CAP65548:CAP65567 BQT65548:BQT65567 BGX65548:BGX65567 AXB65548:AXB65567 ANF65548:ANF65567 ADJ65548:ADJ65567 TN65548:TN65567 JR65548:JR65567 U65548:V65567 WWD12:WWD31 WMH12:WMH31 WCL12:WCL31 VSP12:VSP31 VIT12:VIT31 UYX12:UYX31 UPB12:UPB31 UFF12:UFF31 TVJ12:TVJ31 TLN12:TLN31 TBR12:TBR31 SRV12:SRV31 SHZ12:SHZ31 RYD12:RYD31 ROH12:ROH31 REL12:REL31 QUP12:QUP31 QKT12:QKT31 QAX12:QAX31 PRB12:PRB31 PHF12:PHF31 OXJ12:OXJ31 ONN12:ONN31 ODR12:ODR31 NTV12:NTV31 NJZ12:NJZ31 NAD12:NAD31 MQH12:MQH31 MGL12:MGL31 LWP12:LWP31 LMT12:LMT31 LCX12:LCX31 KTB12:KTB31 KJF12:KJF31 JZJ12:JZJ31 JPN12:JPN31 JFR12:JFR31 IVV12:IVV31 ILZ12:ILZ31 ICD12:ICD31 HSH12:HSH31 HIL12:HIL31 GYP12:GYP31 GOT12:GOT31 GEX12:GEX31 FVB12:FVB31 FLF12:FLF31 FBJ12:FBJ31 ERN12:ERN31 EHR12:EHR31 DXV12:DXV31 DNZ12:DNZ31 DED12:DED31 CUH12:CUH31 CKL12:CKL31 CAP12:CAP31 BQT12:BQT31 BGX12:BGX31 AXB12:AXB31 ANF12:ANF31 ADJ12:ADJ31 TN12:TN31 JR12:JR31 P12:P31 WVZ983052:WVZ983071 WMD983052:WMD983071 WCH983052:WCH983071 VSL983052:VSL983071 VIP983052:VIP983071 UYT983052:UYT983071 UOX983052:UOX983071 UFB983052:UFB983071 TVF983052:TVF983071 TLJ983052:TLJ983071 TBN983052:TBN983071 SRR983052:SRR983071 SHV983052:SHV983071 RXZ983052:RXZ983071 ROD983052:ROD983071 REH983052:REH983071 QUL983052:QUL983071 QKP983052:QKP983071 QAT983052:QAT983071 PQX983052:PQX983071 PHB983052:PHB983071 OXF983052:OXF983071 ONJ983052:ONJ983071 ODN983052:ODN983071 NTR983052:NTR983071 NJV983052:NJV983071 MZZ983052:MZZ983071 MQD983052:MQD983071 MGH983052:MGH983071 LWL983052:LWL983071 LMP983052:LMP983071 LCT983052:LCT983071 KSX983052:KSX983071 KJB983052:KJB983071 JZF983052:JZF983071 JPJ983052:JPJ983071 JFN983052:JFN983071 IVR983052:IVR983071 ILV983052:ILV983071 IBZ983052:IBZ983071 HSD983052:HSD983071 HIH983052:HIH983071 GYL983052:GYL983071 GOP983052:GOP983071 GET983052:GET983071 FUX983052:FUX983071 FLB983052:FLB983071 FBF983052:FBF983071 ERJ983052:ERJ983071 EHN983052:EHN983071 DXR983052:DXR983071 DNV983052:DNV983071 DDZ983052:DDZ983071 CUD983052:CUD983071 CKH983052:CKH983071 CAL983052:CAL983071 BQP983052:BQP983071 BGT983052:BGT983071 AWX983052:AWX983071 ANB983052:ANB983071 ADF983052:ADF983071 TJ983052:TJ983071 JN983052:JN983071 P983052:Q983071 WVZ917516:WVZ917535 WMD917516:WMD917535 WCH917516:WCH917535 VSL917516:VSL917535 VIP917516:VIP917535 UYT917516:UYT917535 UOX917516:UOX917535 UFB917516:UFB917535 TVF917516:TVF917535 TLJ917516:TLJ917535 TBN917516:TBN917535 SRR917516:SRR917535 SHV917516:SHV917535 RXZ917516:RXZ917535 ROD917516:ROD917535 REH917516:REH917535 QUL917516:QUL917535 QKP917516:QKP917535 QAT917516:QAT917535 PQX917516:PQX917535 PHB917516:PHB917535 OXF917516:OXF917535 ONJ917516:ONJ917535 ODN917516:ODN917535 NTR917516:NTR917535 NJV917516:NJV917535 MZZ917516:MZZ917535 MQD917516:MQD917535 MGH917516:MGH917535 LWL917516:LWL917535 LMP917516:LMP917535 LCT917516:LCT917535 KSX917516:KSX917535 KJB917516:KJB917535 JZF917516:JZF917535 JPJ917516:JPJ917535 JFN917516:JFN917535 IVR917516:IVR917535 ILV917516:ILV917535 IBZ917516:IBZ917535 HSD917516:HSD917535 HIH917516:HIH917535 GYL917516:GYL917535 GOP917516:GOP917535 GET917516:GET917535 FUX917516:FUX917535 FLB917516:FLB917535 FBF917516:FBF917535 ERJ917516:ERJ917535 EHN917516:EHN917535 DXR917516:DXR917535 DNV917516:DNV917535 DDZ917516:DDZ917535 CUD917516:CUD917535 CKH917516:CKH917535 CAL917516:CAL917535 BQP917516:BQP917535 BGT917516:BGT917535 AWX917516:AWX917535 ANB917516:ANB917535 ADF917516:ADF917535 TJ917516:TJ917535 JN917516:JN917535 P917516:Q917535 WVZ851980:WVZ851999 WMD851980:WMD851999 WCH851980:WCH851999 VSL851980:VSL851999 VIP851980:VIP851999 UYT851980:UYT851999 UOX851980:UOX851999 UFB851980:UFB851999 TVF851980:TVF851999 TLJ851980:TLJ851999 TBN851980:TBN851999 SRR851980:SRR851999 SHV851980:SHV851999 RXZ851980:RXZ851999 ROD851980:ROD851999 REH851980:REH851999 QUL851980:QUL851999 QKP851980:QKP851999 QAT851980:QAT851999 PQX851980:PQX851999 PHB851980:PHB851999 OXF851980:OXF851999 ONJ851980:ONJ851999 ODN851980:ODN851999 NTR851980:NTR851999 NJV851980:NJV851999 MZZ851980:MZZ851999 MQD851980:MQD851999 MGH851980:MGH851999 LWL851980:LWL851999 LMP851980:LMP851999 LCT851980:LCT851999 KSX851980:KSX851999 KJB851980:KJB851999 JZF851980:JZF851999 JPJ851980:JPJ851999 JFN851980:JFN851999 IVR851980:IVR851999 ILV851980:ILV851999 IBZ851980:IBZ851999 HSD851980:HSD851999 HIH851980:HIH851999 GYL851980:GYL851999 GOP851980:GOP851999 GET851980:GET851999 FUX851980:FUX851999 FLB851980:FLB851999 FBF851980:FBF851999 ERJ851980:ERJ851999 EHN851980:EHN851999 DXR851980:DXR851999 DNV851980:DNV851999 DDZ851980:DDZ851999 CUD851980:CUD851999 CKH851980:CKH851999 CAL851980:CAL851999 BQP851980:BQP851999 BGT851980:BGT851999 AWX851980:AWX851999 ANB851980:ANB851999 ADF851980:ADF851999 TJ851980:TJ851999 JN851980:JN851999 P851980:Q851999 WVZ786444:WVZ786463 WMD786444:WMD786463 WCH786444:WCH786463 VSL786444:VSL786463 VIP786444:VIP786463 UYT786444:UYT786463 UOX786444:UOX786463 UFB786444:UFB786463 TVF786444:TVF786463 TLJ786444:TLJ786463 TBN786444:TBN786463 SRR786444:SRR786463 SHV786444:SHV786463 RXZ786444:RXZ786463 ROD786444:ROD786463 REH786444:REH786463 QUL786444:QUL786463 QKP786444:QKP786463 QAT786444:QAT786463 PQX786444:PQX786463 PHB786444:PHB786463 OXF786444:OXF786463 ONJ786444:ONJ786463 ODN786444:ODN786463 NTR786444:NTR786463 NJV786444:NJV786463 MZZ786444:MZZ786463 MQD786444:MQD786463 MGH786444:MGH786463 LWL786444:LWL786463 LMP786444:LMP786463 LCT786444:LCT786463 KSX786444:KSX786463 KJB786444:KJB786463 JZF786444:JZF786463 JPJ786444:JPJ786463 JFN786444:JFN786463 IVR786444:IVR786463 ILV786444:ILV786463 IBZ786444:IBZ786463 HSD786444:HSD786463 HIH786444:HIH786463 GYL786444:GYL786463 GOP786444:GOP786463 GET786444:GET786463 FUX786444:FUX786463 FLB786444:FLB786463 FBF786444:FBF786463 ERJ786444:ERJ786463 EHN786444:EHN786463 DXR786444:DXR786463 DNV786444:DNV786463 DDZ786444:DDZ786463 CUD786444:CUD786463 CKH786444:CKH786463 CAL786444:CAL786463 BQP786444:BQP786463 BGT786444:BGT786463 AWX786444:AWX786463 ANB786444:ANB786463 ADF786444:ADF786463 TJ786444:TJ786463 JN786444:JN786463 P786444:Q786463 WVZ720908:WVZ720927 WMD720908:WMD720927 WCH720908:WCH720927 VSL720908:VSL720927 VIP720908:VIP720927 UYT720908:UYT720927 UOX720908:UOX720927 UFB720908:UFB720927 TVF720908:TVF720927 TLJ720908:TLJ720927 TBN720908:TBN720927 SRR720908:SRR720927 SHV720908:SHV720927 RXZ720908:RXZ720927 ROD720908:ROD720927 REH720908:REH720927 QUL720908:QUL720927 QKP720908:QKP720927 QAT720908:QAT720927 PQX720908:PQX720927 PHB720908:PHB720927 OXF720908:OXF720927 ONJ720908:ONJ720927 ODN720908:ODN720927 NTR720908:NTR720927 NJV720908:NJV720927 MZZ720908:MZZ720927 MQD720908:MQD720927 MGH720908:MGH720927 LWL720908:LWL720927 LMP720908:LMP720927 LCT720908:LCT720927 KSX720908:KSX720927 KJB720908:KJB720927 JZF720908:JZF720927 JPJ720908:JPJ720927 JFN720908:JFN720927 IVR720908:IVR720927 ILV720908:ILV720927 IBZ720908:IBZ720927 HSD720908:HSD720927 HIH720908:HIH720927 GYL720908:GYL720927 GOP720908:GOP720927 GET720908:GET720927 FUX720908:FUX720927 FLB720908:FLB720927 FBF720908:FBF720927 ERJ720908:ERJ720927 EHN720908:EHN720927 DXR720908:DXR720927 DNV720908:DNV720927 DDZ720908:DDZ720927 CUD720908:CUD720927 CKH720908:CKH720927 CAL720908:CAL720927 BQP720908:BQP720927 BGT720908:BGT720927 AWX720908:AWX720927 ANB720908:ANB720927 ADF720908:ADF720927 TJ720908:TJ720927 JN720908:JN720927 P720908:Q720927 WVZ655372:WVZ655391 WMD655372:WMD655391 WCH655372:WCH655391 VSL655372:VSL655391 VIP655372:VIP655391 UYT655372:UYT655391 UOX655372:UOX655391 UFB655372:UFB655391 TVF655372:TVF655391 TLJ655372:TLJ655391 TBN655372:TBN655391 SRR655372:SRR655391 SHV655372:SHV655391 RXZ655372:RXZ655391 ROD655372:ROD655391 REH655372:REH655391 QUL655372:QUL655391 QKP655372:QKP655391 QAT655372:QAT655391 PQX655372:PQX655391 PHB655372:PHB655391 OXF655372:OXF655391 ONJ655372:ONJ655391 ODN655372:ODN655391 NTR655372:NTR655391 NJV655372:NJV655391 MZZ655372:MZZ655391 MQD655372:MQD655391 MGH655372:MGH655391 LWL655372:LWL655391 LMP655372:LMP655391 LCT655372:LCT655391 KSX655372:KSX655391 KJB655372:KJB655391 JZF655372:JZF655391 JPJ655372:JPJ655391 JFN655372:JFN655391 IVR655372:IVR655391 ILV655372:ILV655391 IBZ655372:IBZ655391 HSD655372:HSD655391 HIH655372:HIH655391 GYL655372:GYL655391 GOP655372:GOP655391 GET655372:GET655391 FUX655372:FUX655391 FLB655372:FLB655391 FBF655372:FBF655391 ERJ655372:ERJ655391 EHN655372:EHN655391 DXR655372:DXR655391 DNV655372:DNV655391 DDZ655372:DDZ655391 CUD655372:CUD655391 CKH655372:CKH655391 CAL655372:CAL655391 BQP655372:BQP655391 BGT655372:BGT655391 AWX655372:AWX655391 ANB655372:ANB655391 ADF655372:ADF655391 TJ655372:TJ655391 JN655372:JN655391 P655372:Q655391 WVZ589836:WVZ589855 WMD589836:WMD589855 WCH589836:WCH589855 VSL589836:VSL589855 VIP589836:VIP589855 UYT589836:UYT589855 UOX589836:UOX589855 UFB589836:UFB589855 TVF589836:TVF589855 TLJ589836:TLJ589855 TBN589836:TBN589855 SRR589836:SRR589855 SHV589836:SHV589855 RXZ589836:RXZ589855 ROD589836:ROD589855 REH589836:REH589855 QUL589836:QUL589855 QKP589836:QKP589855 QAT589836:QAT589855 PQX589836:PQX589855 PHB589836:PHB589855 OXF589836:OXF589855 ONJ589836:ONJ589855 ODN589836:ODN589855 NTR589836:NTR589855 NJV589836:NJV589855 MZZ589836:MZZ589855 MQD589836:MQD589855 MGH589836:MGH589855 LWL589836:LWL589855 LMP589836:LMP589855 LCT589836:LCT589855 KSX589836:KSX589855 KJB589836:KJB589855 JZF589836:JZF589855 JPJ589836:JPJ589855 JFN589836:JFN589855 IVR589836:IVR589855 ILV589836:ILV589855 IBZ589836:IBZ589855 HSD589836:HSD589855 HIH589836:HIH589855 GYL589836:GYL589855 GOP589836:GOP589855 GET589836:GET589855 FUX589836:FUX589855 FLB589836:FLB589855 FBF589836:FBF589855 ERJ589836:ERJ589855 EHN589836:EHN589855 DXR589836:DXR589855 DNV589836:DNV589855 DDZ589836:DDZ589855 CUD589836:CUD589855 CKH589836:CKH589855 CAL589836:CAL589855 BQP589836:BQP589855 BGT589836:BGT589855 AWX589836:AWX589855 ANB589836:ANB589855 ADF589836:ADF589855 TJ589836:TJ589855 JN589836:JN589855 P589836:Q589855 WVZ524300:WVZ524319 WMD524300:WMD524319 WCH524300:WCH524319 VSL524300:VSL524319 VIP524300:VIP524319 UYT524300:UYT524319 UOX524300:UOX524319 UFB524300:UFB524319 TVF524300:TVF524319 TLJ524300:TLJ524319 TBN524300:TBN524319 SRR524300:SRR524319 SHV524300:SHV524319 RXZ524300:RXZ524319 ROD524300:ROD524319 REH524300:REH524319 QUL524300:QUL524319 QKP524300:QKP524319 QAT524300:QAT524319 PQX524300:PQX524319 PHB524300:PHB524319 OXF524300:OXF524319 ONJ524300:ONJ524319 ODN524300:ODN524319 NTR524300:NTR524319 NJV524300:NJV524319 MZZ524300:MZZ524319 MQD524300:MQD524319 MGH524300:MGH524319 LWL524300:LWL524319 LMP524300:LMP524319 LCT524300:LCT524319 KSX524300:KSX524319 KJB524300:KJB524319 JZF524300:JZF524319 JPJ524300:JPJ524319 JFN524300:JFN524319 IVR524300:IVR524319 ILV524300:ILV524319 IBZ524300:IBZ524319 HSD524300:HSD524319 HIH524300:HIH524319 GYL524300:GYL524319 GOP524300:GOP524319 GET524300:GET524319 FUX524300:FUX524319 FLB524300:FLB524319 FBF524300:FBF524319 ERJ524300:ERJ524319 EHN524300:EHN524319 DXR524300:DXR524319 DNV524300:DNV524319 DDZ524300:DDZ524319 CUD524300:CUD524319 CKH524300:CKH524319 CAL524300:CAL524319 BQP524300:BQP524319 BGT524300:BGT524319 AWX524300:AWX524319 ANB524300:ANB524319 ADF524300:ADF524319 TJ524300:TJ524319 JN524300:JN524319 P524300:Q524319 WVZ458764:WVZ458783 WMD458764:WMD458783 WCH458764:WCH458783 VSL458764:VSL458783 VIP458764:VIP458783 UYT458764:UYT458783 UOX458764:UOX458783 UFB458764:UFB458783 TVF458764:TVF458783 TLJ458764:TLJ458783 TBN458764:TBN458783 SRR458764:SRR458783 SHV458764:SHV458783 RXZ458764:RXZ458783 ROD458764:ROD458783 REH458764:REH458783 QUL458764:QUL458783 QKP458764:QKP458783 QAT458764:QAT458783 PQX458764:PQX458783 PHB458764:PHB458783 OXF458764:OXF458783 ONJ458764:ONJ458783 ODN458764:ODN458783 NTR458764:NTR458783 NJV458764:NJV458783 MZZ458764:MZZ458783 MQD458764:MQD458783 MGH458764:MGH458783 LWL458764:LWL458783 LMP458764:LMP458783 LCT458764:LCT458783 KSX458764:KSX458783 KJB458764:KJB458783 JZF458764:JZF458783 JPJ458764:JPJ458783 JFN458764:JFN458783 IVR458764:IVR458783 ILV458764:ILV458783 IBZ458764:IBZ458783 HSD458764:HSD458783 HIH458764:HIH458783 GYL458764:GYL458783 GOP458764:GOP458783 GET458764:GET458783 FUX458764:FUX458783 FLB458764:FLB458783 FBF458764:FBF458783 ERJ458764:ERJ458783 EHN458764:EHN458783 DXR458764:DXR458783 DNV458764:DNV458783 DDZ458764:DDZ458783 CUD458764:CUD458783 CKH458764:CKH458783 CAL458764:CAL458783 BQP458764:BQP458783 BGT458764:BGT458783 AWX458764:AWX458783 ANB458764:ANB458783 ADF458764:ADF458783 TJ458764:TJ458783 JN458764:JN458783 P458764:Q458783 WVZ393228:WVZ393247 WMD393228:WMD393247 WCH393228:WCH393247 VSL393228:VSL393247 VIP393228:VIP393247 UYT393228:UYT393247 UOX393228:UOX393247 UFB393228:UFB393247 TVF393228:TVF393247 TLJ393228:TLJ393247 TBN393228:TBN393247 SRR393228:SRR393247 SHV393228:SHV393247 RXZ393228:RXZ393247 ROD393228:ROD393247 REH393228:REH393247 QUL393228:QUL393247 QKP393228:QKP393247 QAT393228:QAT393247 PQX393228:PQX393247 PHB393228:PHB393247 OXF393228:OXF393247 ONJ393228:ONJ393247 ODN393228:ODN393247 NTR393228:NTR393247 NJV393228:NJV393247 MZZ393228:MZZ393247 MQD393228:MQD393247 MGH393228:MGH393247 LWL393228:LWL393247 LMP393228:LMP393247 LCT393228:LCT393247 KSX393228:KSX393247 KJB393228:KJB393247 JZF393228:JZF393247 JPJ393228:JPJ393247 JFN393228:JFN393247 IVR393228:IVR393247 ILV393228:ILV393247 IBZ393228:IBZ393247 HSD393228:HSD393247 HIH393228:HIH393247 GYL393228:GYL393247 GOP393228:GOP393247 GET393228:GET393247 FUX393228:FUX393247 FLB393228:FLB393247 FBF393228:FBF393247 ERJ393228:ERJ393247 EHN393228:EHN393247 DXR393228:DXR393247 DNV393228:DNV393247 DDZ393228:DDZ393247 CUD393228:CUD393247 CKH393228:CKH393247 CAL393228:CAL393247 BQP393228:BQP393247 BGT393228:BGT393247 AWX393228:AWX393247 ANB393228:ANB393247 ADF393228:ADF393247 TJ393228:TJ393247 JN393228:JN393247 P393228:Q393247 WVZ327692:WVZ327711 WMD327692:WMD327711 WCH327692:WCH327711 VSL327692:VSL327711 VIP327692:VIP327711 UYT327692:UYT327711 UOX327692:UOX327711 UFB327692:UFB327711 TVF327692:TVF327711 TLJ327692:TLJ327711 TBN327692:TBN327711 SRR327692:SRR327711 SHV327692:SHV327711 RXZ327692:RXZ327711 ROD327692:ROD327711 REH327692:REH327711 QUL327692:QUL327711 QKP327692:QKP327711 QAT327692:QAT327711 PQX327692:PQX327711 PHB327692:PHB327711 OXF327692:OXF327711 ONJ327692:ONJ327711 ODN327692:ODN327711 NTR327692:NTR327711 NJV327692:NJV327711 MZZ327692:MZZ327711 MQD327692:MQD327711 MGH327692:MGH327711 LWL327692:LWL327711 LMP327692:LMP327711 LCT327692:LCT327711 KSX327692:KSX327711 KJB327692:KJB327711 JZF327692:JZF327711 JPJ327692:JPJ327711 JFN327692:JFN327711 IVR327692:IVR327711 ILV327692:ILV327711 IBZ327692:IBZ327711 HSD327692:HSD327711 HIH327692:HIH327711 GYL327692:GYL327711 GOP327692:GOP327711 GET327692:GET327711 FUX327692:FUX327711 FLB327692:FLB327711 FBF327692:FBF327711 ERJ327692:ERJ327711 EHN327692:EHN327711 DXR327692:DXR327711 DNV327692:DNV327711 DDZ327692:DDZ327711 CUD327692:CUD327711 CKH327692:CKH327711 CAL327692:CAL327711 BQP327692:BQP327711 BGT327692:BGT327711 AWX327692:AWX327711 ANB327692:ANB327711 ADF327692:ADF327711 TJ327692:TJ327711 JN327692:JN327711 P327692:Q327711 WVZ262156:WVZ262175 WMD262156:WMD262175 WCH262156:WCH262175 VSL262156:VSL262175 VIP262156:VIP262175 UYT262156:UYT262175 UOX262156:UOX262175 UFB262156:UFB262175 TVF262156:TVF262175 TLJ262156:TLJ262175 TBN262156:TBN262175 SRR262156:SRR262175 SHV262156:SHV262175 RXZ262156:RXZ262175 ROD262156:ROD262175 REH262156:REH262175 QUL262156:QUL262175 QKP262156:QKP262175 QAT262156:QAT262175 PQX262156:PQX262175 PHB262156:PHB262175 OXF262156:OXF262175 ONJ262156:ONJ262175 ODN262156:ODN262175 NTR262156:NTR262175 NJV262156:NJV262175 MZZ262156:MZZ262175 MQD262156:MQD262175 MGH262156:MGH262175 LWL262156:LWL262175 LMP262156:LMP262175 LCT262156:LCT262175 KSX262156:KSX262175 KJB262156:KJB262175 JZF262156:JZF262175 JPJ262156:JPJ262175 JFN262156:JFN262175 IVR262156:IVR262175 ILV262156:ILV262175 IBZ262156:IBZ262175 HSD262156:HSD262175 HIH262156:HIH262175 GYL262156:GYL262175 GOP262156:GOP262175 GET262156:GET262175 FUX262156:FUX262175 FLB262156:FLB262175 FBF262156:FBF262175 ERJ262156:ERJ262175 EHN262156:EHN262175 DXR262156:DXR262175 DNV262156:DNV262175 DDZ262156:DDZ262175 CUD262156:CUD262175 CKH262156:CKH262175 CAL262156:CAL262175 BQP262156:BQP262175 BGT262156:BGT262175 AWX262156:AWX262175 ANB262156:ANB262175 ADF262156:ADF262175 TJ262156:TJ262175 JN262156:JN262175 P262156:Q262175 WVZ196620:WVZ196639 WMD196620:WMD196639 WCH196620:WCH196639 VSL196620:VSL196639 VIP196620:VIP196639 UYT196620:UYT196639 UOX196620:UOX196639 UFB196620:UFB196639 TVF196620:TVF196639 TLJ196620:TLJ196639 TBN196620:TBN196639 SRR196620:SRR196639 SHV196620:SHV196639 RXZ196620:RXZ196639 ROD196620:ROD196639 REH196620:REH196639 QUL196620:QUL196639 QKP196620:QKP196639 QAT196620:QAT196639 PQX196620:PQX196639 PHB196620:PHB196639 OXF196620:OXF196639 ONJ196620:ONJ196639 ODN196620:ODN196639 NTR196620:NTR196639 NJV196620:NJV196639 MZZ196620:MZZ196639 MQD196620:MQD196639 MGH196620:MGH196639 LWL196620:LWL196639 LMP196620:LMP196639 LCT196620:LCT196639 KSX196620:KSX196639 KJB196620:KJB196639 JZF196620:JZF196639 JPJ196620:JPJ196639 JFN196620:JFN196639 IVR196620:IVR196639 ILV196620:ILV196639 IBZ196620:IBZ196639 HSD196620:HSD196639 HIH196620:HIH196639 GYL196620:GYL196639 GOP196620:GOP196639 GET196620:GET196639 FUX196620:FUX196639 FLB196620:FLB196639 FBF196620:FBF196639 ERJ196620:ERJ196639 EHN196620:EHN196639 DXR196620:DXR196639 DNV196620:DNV196639 DDZ196620:DDZ196639 CUD196620:CUD196639 CKH196620:CKH196639 CAL196620:CAL196639 BQP196620:BQP196639 BGT196620:BGT196639 AWX196620:AWX196639 ANB196620:ANB196639 ADF196620:ADF196639 TJ196620:TJ196639 JN196620:JN196639 P196620:Q196639 WVZ131084:WVZ131103 WMD131084:WMD131103 WCH131084:WCH131103 VSL131084:VSL131103 VIP131084:VIP131103 UYT131084:UYT131103 UOX131084:UOX131103 UFB131084:UFB131103 TVF131084:TVF131103 TLJ131084:TLJ131103 TBN131084:TBN131103 SRR131084:SRR131103 SHV131084:SHV131103 RXZ131084:RXZ131103 ROD131084:ROD131103 REH131084:REH131103 QUL131084:QUL131103 QKP131084:QKP131103 QAT131084:QAT131103 PQX131084:PQX131103 PHB131084:PHB131103 OXF131084:OXF131103 ONJ131084:ONJ131103 ODN131084:ODN131103 NTR131084:NTR131103 NJV131084:NJV131103 MZZ131084:MZZ131103 MQD131084:MQD131103 MGH131084:MGH131103 LWL131084:LWL131103 LMP131084:LMP131103 LCT131084:LCT131103 KSX131084:KSX131103 KJB131084:KJB131103 JZF131084:JZF131103 JPJ131084:JPJ131103 JFN131084:JFN131103 IVR131084:IVR131103 ILV131084:ILV131103 IBZ131084:IBZ131103 HSD131084:HSD131103 HIH131084:HIH131103 GYL131084:GYL131103 GOP131084:GOP131103 GET131084:GET131103 FUX131084:FUX131103 FLB131084:FLB131103 FBF131084:FBF131103 ERJ131084:ERJ131103 EHN131084:EHN131103 DXR131084:DXR131103 DNV131084:DNV131103 DDZ131084:DDZ131103 CUD131084:CUD131103 CKH131084:CKH131103 CAL131084:CAL131103 BQP131084:BQP131103 BGT131084:BGT131103 AWX131084:AWX131103 ANB131084:ANB131103 ADF131084:ADF131103 TJ131084:TJ131103 JN131084:JN131103 P131084:Q131103 WVZ65548:WVZ65567 WMD65548:WMD65567 WCH65548:WCH65567 VSL65548:VSL65567 VIP65548:VIP65567 UYT65548:UYT65567 UOX65548:UOX65567 UFB65548:UFB65567 TVF65548:TVF65567 TLJ65548:TLJ65567 TBN65548:TBN65567 SRR65548:SRR65567 SHV65548:SHV65567 RXZ65548:RXZ65567 ROD65548:ROD65567 REH65548:REH65567 QUL65548:QUL65567 QKP65548:QKP65567 QAT65548:QAT65567 PQX65548:PQX65567 PHB65548:PHB65567 OXF65548:OXF65567 ONJ65548:ONJ65567 ODN65548:ODN65567 NTR65548:NTR65567 NJV65548:NJV65567 MZZ65548:MZZ65567 MQD65548:MQD65567 MGH65548:MGH65567 LWL65548:LWL65567 LMP65548:LMP65567 LCT65548:LCT65567 KSX65548:KSX65567 KJB65548:KJB65567 JZF65548:JZF65567 JPJ65548:JPJ65567 JFN65548:JFN65567 IVR65548:IVR65567 ILV65548:ILV65567 IBZ65548:IBZ65567 HSD65548:HSD65567 HIH65548:HIH65567 GYL65548:GYL65567 GOP65548:GOP65567 GET65548:GET65567 FUX65548:FUX65567 FLB65548:FLB65567 FBF65548:FBF65567 ERJ65548:ERJ65567 EHN65548:EHN65567 DXR65548:DXR65567 DNV65548:DNV65567 DDZ65548:DDZ65567 CUD65548:CUD65567 CKH65548:CKH65567 CAL65548:CAL65567 BQP65548:BQP65567 BGT65548:BGT65567 AWX65548:AWX65567 ANB65548:ANB65567 ADF65548:ADF65567 TJ65548:TJ65567 JN65548:JN65567 P65548:Q65567 WVZ12:WVZ31 WMD12:WMD31 WCH12:WCH31 VSL12:VSL31 VIP12:VIP31 UYT12:UYT31 UOX12:UOX31 UFB12:UFB31 TVF12:TVF31 TLJ12:TLJ31 TBN12:TBN31 SRR12:SRR31 SHV12:SHV31 RXZ12:RXZ31 ROD12:ROD31 REH12:REH31 QUL12:QUL31 QKP12:QKP31 QAT12:QAT31 PQX12:PQX31 PHB12:PHB31 OXF12:OXF31 ONJ12:ONJ31 ODN12:ODN31 NTR12:NTR31 NJV12:NJV31 MZZ12:MZZ31 MQD12:MQD31 MGH12:MGH31 LWL12:LWL31 LMP12:LMP31 LCT12:LCT31 KSX12:KSX31 KJB12:KJB31 JZF12:JZF31 JPJ12:JPJ31 JFN12:JFN31 IVR12:IVR31 ILV12:ILV31 IBZ12:IBZ31 HSD12:HSD31 HIH12:HIH31 GYL12:GYL31 GOP12:GOP31 GET12:GET31 FUX12:FUX31 FLB12:FLB31 FBF12:FBF31 ERJ12:ERJ31 EHN12:EHN31 DXR12:DXR31 DNV12:DNV31 DDZ12:DDZ31 CUD12:CUD31 CKH12:CKH31 CAL12:CAL31 BQP12:BQP31 BGT12:BGT31 AWX12:AWX31 ANB12:ANB31 ADF12:ADF31 TJ12:TJ31 JN12:JN31 K1:K1048576 L1:L10 L42:L1048576">
      <formula1>$Y$12:$Y$13</formula1>
    </dataValidation>
    <dataValidation type="list" allowBlank="1" showInputMessage="1" showErrorMessage="1" sqref="J1:J1048576">
      <formula1>$Z$12:$Z$17</formula1>
    </dataValidation>
  </dataValidations>
  <hyperlinks>
    <hyperlink ref="U1" location="目录!A1" display="目录!A1"/>
  </hyperlinks>
  <pageMargins left="0.70866141732283472" right="0.70866141732283472" top="0.74803149606299213" bottom="0.74803149606299213" header="0.31496062992125984" footer="0.31496062992125984"/>
  <pageSetup paperSize="9" scale="48"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50"/>
    <pageSetUpPr fitToPage="1"/>
  </sheetPr>
  <dimension ref="B1:R46"/>
  <sheetViews>
    <sheetView topLeftCell="A5" zoomScale="70" zoomScaleNormal="70" zoomScalePageLayoutView="70" workbookViewId="0">
      <pane xSplit="13" ySplit="7" topLeftCell="N12" activePane="bottomRight" state="frozen"/>
      <selection activeCell="F4" sqref="F4"/>
      <selection pane="topRight" activeCell="F4" sqref="F4"/>
      <selection pane="bottomLeft" activeCell="F4" sqref="F4"/>
      <selection pane="bottomRight" activeCell="F4" sqref="F4"/>
    </sheetView>
  </sheetViews>
  <sheetFormatPr defaultColWidth="8.875" defaultRowHeight="12"/>
  <cols>
    <col min="1" max="1" width="4" style="29" customWidth="1"/>
    <col min="2" max="2" width="27" style="29" customWidth="1"/>
    <col min="3" max="3" width="16" style="29" customWidth="1"/>
    <col min="4" max="4" width="18" style="29" customWidth="1"/>
    <col min="5" max="6" width="15.5" style="29" customWidth="1"/>
    <col min="7" max="7" width="13.5" style="29" customWidth="1"/>
    <col min="8" max="8" width="16" style="29" customWidth="1"/>
    <col min="9" max="9" width="19.625" style="29" customWidth="1"/>
    <col min="10" max="10" width="11" style="29" hidden="1" customWidth="1"/>
    <col min="11" max="11" width="9.125" style="29" hidden="1" customWidth="1"/>
    <col min="12" max="17" width="8.875" style="29"/>
    <col min="18" max="18" width="0" style="29" hidden="1" customWidth="1"/>
    <col min="19" max="257" width="8.875" style="29"/>
    <col min="258" max="258" width="4" style="29" customWidth="1"/>
    <col min="259" max="259" width="27" style="29" customWidth="1"/>
    <col min="260" max="260" width="16" style="29" customWidth="1"/>
    <col min="261" max="261" width="18" style="29" customWidth="1"/>
    <col min="262" max="262" width="15.5" style="29" customWidth="1"/>
    <col min="263" max="263" width="13.5" style="29" customWidth="1"/>
    <col min="264" max="264" width="16" style="29" customWidth="1"/>
    <col min="265" max="265" width="19.625" style="29" customWidth="1"/>
    <col min="266" max="267" width="0" style="29" hidden="1" customWidth="1"/>
    <col min="268" max="273" width="8.875" style="29"/>
    <col min="274" max="274" width="0" style="29" hidden="1" customWidth="1"/>
    <col min="275" max="513" width="8.875" style="29"/>
    <col min="514" max="514" width="4" style="29" customWidth="1"/>
    <col min="515" max="515" width="27" style="29" customWidth="1"/>
    <col min="516" max="516" width="16" style="29" customWidth="1"/>
    <col min="517" max="517" width="18" style="29" customWidth="1"/>
    <col min="518" max="518" width="15.5" style="29" customWidth="1"/>
    <col min="519" max="519" width="13.5" style="29" customWidth="1"/>
    <col min="520" max="520" width="16" style="29" customWidth="1"/>
    <col min="521" max="521" width="19.625" style="29" customWidth="1"/>
    <col min="522" max="523" width="0" style="29" hidden="1" customWidth="1"/>
    <col min="524" max="529" width="8.875" style="29"/>
    <col min="530" max="530" width="0" style="29" hidden="1" customWidth="1"/>
    <col min="531" max="769" width="8.875" style="29"/>
    <col min="770" max="770" width="4" style="29" customWidth="1"/>
    <col min="771" max="771" width="27" style="29" customWidth="1"/>
    <col min="772" max="772" width="16" style="29" customWidth="1"/>
    <col min="773" max="773" width="18" style="29" customWidth="1"/>
    <col min="774" max="774" width="15.5" style="29" customWidth="1"/>
    <col min="775" max="775" width="13.5" style="29" customWidth="1"/>
    <col min="776" max="776" width="16" style="29" customWidth="1"/>
    <col min="777" max="777" width="19.625" style="29" customWidth="1"/>
    <col min="778" max="779" width="0" style="29" hidden="1" customWidth="1"/>
    <col min="780" max="785" width="8.875" style="29"/>
    <col min="786" max="786" width="0" style="29" hidden="1" customWidth="1"/>
    <col min="787" max="1025" width="8.875" style="29"/>
    <col min="1026" max="1026" width="4" style="29" customWidth="1"/>
    <col min="1027" max="1027" width="27" style="29" customWidth="1"/>
    <col min="1028" max="1028" width="16" style="29" customWidth="1"/>
    <col min="1029" max="1029" width="18" style="29" customWidth="1"/>
    <col min="1030" max="1030" width="15.5" style="29" customWidth="1"/>
    <col min="1031" max="1031" width="13.5" style="29" customWidth="1"/>
    <col min="1032" max="1032" width="16" style="29" customWidth="1"/>
    <col min="1033" max="1033" width="19.625" style="29" customWidth="1"/>
    <col min="1034" max="1035" width="0" style="29" hidden="1" customWidth="1"/>
    <col min="1036" max="1041" width="8.875" style="29"/>
    <col min="1042" max="1042" width="0" style="29" hidden="1" customWidth="1"/>
    <col min="1043" max="1281" width="8.875" style="29"/>
    <col min="1282" max="1282" width="4" style="29" customWidth="1"/>
    <col min="1283" max="1283" width="27" style="29" customWidth="1"/>
    <col min="1284" max="1284" width="16" style="29" customWidth="1"/>
    <col min="1285" max="1285" width="18" style="29" customWidth="1"/>
    <col min="1286" max="1286" width="15.5" style="29" customWidth="1"/>
    <col min="1287" max="1287" width="13.5" style="29" customWidth="1"/>
    <col min="1288" max="1288" width="16" style="29" customWidth="1"/>
    <col min="1289" max="1289" width="19.625" style="29" customWidth="1"/>
    <col min="1290" max="1291" width="0" style="29" hidden="1" customWidth="1"/>
    <col min="1292" max="1297" width="8.875" style="29"/>
    <col min="1298" max="1298" width="0" style="29" hidden="1" customWidth="1"/>
    <col min="1299" max="1537" width="8.875" style="29"/>
    <col min="1538" max="1538" width="4" style="29" customWidth="1"/>
    <col min="1539" max="1539" width="27" style="29" customWidth="1"/>
    <col min="1540" max="1540" width="16" style="29" customWidth="1"/>
    <col min="1541" max="1541" width="18" style="29" customWidth="1"/>
    <col min="1542" max="1542" width="15.5" style="29" customWidth="1"/>
    <col min="1543" max="1543" width="13.5" style="29" customWidth="1"/>
    <col min="1544" max="1544" width="16" style="29" customWidth="1"/>
    <col min="1545" max="1545" width="19.625" style="29" customWidth="1"/>
    <col min="1546" max="1547" width="0" style="29" hidden="1" customWidth="1"/>
    <col min="1548" max="1553" width="8.875" style="29"/>
    <col min="1554" max="1554" width="0" style="29" hidden="1" customWidth="1"/>
    <col min="1555" max="1793" width="8.875" style="29"/>
    <col min="1794" max="1794" width="4" style="29" customWidth="1"/>
    <col min="1795" max="1795" width="27" style="29" customWidth="1"/>
    <col min="1796" max="1796" width="16" style="29" customWidth="1"/>
    <col min="1797" max="1797" width="18" style="29" customWidth="1"/>
    <col min="1798" max="1798" width="15.5" style="29" customWidth="1"/>
    <col min="1799" max="1799" width="13.5" style="29" customWidth="1"/>
    <col min="1800" max="1800" width="16" style="29" customWidth="1"/>
    <col min="1801" max="1801" width="19.625" style="29" customWidth="1"/>
    <col min="1802" max="1803" width="0" style="29" hidden="1" customWidth="1"/>
    <col min="1804" max="1809" width="8.875" style="29"/>
    <col min="1810" max="1810" width="0" style="29" hidden="1" customWidth="1"/>
    <col min="1811" max="2049" width="8.875" style="29"/>
    <col min="2050" max="2050" width="4" style="29" customWidth="1"/>
    <col min="2051" max="2051" width="27" style="29" customWidth="1"/>
    <col min="2052" max="2052" width="16" style="29" customWidth="1"/>
    <col min="2053" max="2053" width="18" style="29" customWidth="1"/>
    <col min="2054" max="2054" width="15.5" style="29" customWidth="1"/>
    <col min="2055" max="2055" width="13.5" style="29" customWidth="1"/>
    <col min="2056" max="2056" width="16" style="29" customWidth="1"/>
    <col min="2057" max="2057" width="19.625" style="29" customWidth="1"/>
    <col min="2058" max="2059" width="0" style="29" hidden="1" customWidth="1"/>
    <col min="2060" max="2065" width="8.875" style="29"/>
    <col min="2066" max="2066" width="0" style="29" hidden="1" customWidth="1"/>
    <col min="2067" max="2305" width="8.875" style="29"/>
    <col min="2306" max="2306" width="4" style="29" customWidth="1"/>
    <col min="2307" max="2307" width="27" style="29" customWidth="1"/>
    <col min="2308" max="2308" width="16" style="29" customWidth="1"/>
    <col min="2309" max="2309" width="18" style="29" customWidth="1"/>
    <col min="2310" max="2310" width="15.5" style="29" customWidth="1"/>
    <col min="2311" max="2311" width="13.5" style="29" customWidth="1"/>
    <col min="2312" max="2312" width="16" style="29" customWidth="1"/>
    <col min="2313" max="2313" width="19.625" style="29" customWidth="1"/>
    <col min="2314" max="2315" width="0" style="29" hidden="1" customWidth="1"/>
    <col min="2316" max="2321" width="8.875" style="29"/>
    <col min="2322" max="2322" width="0" style="29" hidden="1" customWidth="1"/>
    <col min="2323" max="2561" width="8.875" style="29"/>
    <col min="2562" max="2562" width="4" style="29" customWidth="1"/>
    <col min="2563" max="2563" width="27" style="29" customWidth="1"/>
    <col min="2564" max="2564" width="16" style="29" customWidth="1"/>
    <col min="2565" max="2565" width="18" style="29" customWidth="1"/>
    <col min="2566" max="2566" width="15.5" style="29" customWidth="1"/>
    <col min="2567" max="2567" width="13.5" style="29" customWidth="1"/>
    <col min="2568" max="2568" width="16" style="29" customWidth="1"/>
    <col min="2569" max="2569" width="19.625" style="29" customWidth="1"/>
    <col min="2570" max="2571" width="0" style="29" hidden="1" customWidth="1"/>
    <col min="2572" max="2577" width="8.875" style="29"/>
    <col min="2578" max="2578" width="0" style="29" hidden="1" customWidth="1"/>
    <col min="2579" max="2817" width="8.875" style="29"/>
    <col min="2818" max="2818" width="4" style="29" customWidth="1"/>
    <col min="2819" max="2819" width="27" style="29" customWidth="1"/>
    <col min="2820" max="2820" width="16" style="29" customWidth="1"/>
    <col min="2821" max="2821" width="18" style="29" customWidth="1"/>
    <col min="2822" max="2822" width="15.5" style="29" customWidth="1"/>
    <col min="2823" max="2823" width="13.5" style="29" customWidth="1"/>
    <col min="2824" max="2824" width="16" style="29" customWidth="1"/>
    <col min="2825" max="2825" width="19.625" style="29" customWidth="1"/>
    <col min="2826" max="2827" width="0" style="29" hidden="1" customWidth="1"/>
    <col min="2828" max="2833" width="8.875" style="29"/>
    <col min="2834" max="2834" width="0" style="29" hidden="1" customWidth="1"/>
    <col min="2835" max="3073" width="8.875" style="29"/>
    <col min="3074" max="3074" width="4" style="29" customWidth="1"/>
    <col min="3075" max="3075" width="27" style="29" customWidth="1"/>
    <col min="3076" max="3076" width="16" style="29" customWidth="1"/>
    <col min="3077" max="3077" width="18" style="29" customWidth="1"/>
    <col min="3078" max="3078" width="15.5" style="29" customWidth="1"/>
    <col min="3079" max="3079" width="13.5" style="29" customWidth="1"/>
    <col min="3080" max="3080" width="16" style="29" customWidth="1"/>
    <col min="3081" max="3081" width="19.625" style="29" customWidth="1"/>
    <col min="3082" max="3083" width="0" style="29" hidden="1" customWidth="1"/>
    <col min="3084" max="3089" width="8.875" style="29"/>
    <col min="3090" max="3090" width="0" style="29" hidden="1" customWidth="1"/>
    <col min="3091" max="3329" width="8.875" style="29"/>
    <col min="3330" max="3330" width="4" style="29" customWidth="1"/>
    <col min="3331" max="3331" width="27" style="29" customWidth="1"/>
    <col min="3332" max="3332" width="16" style="29" customWidth="1"/>
    <col min="3333" max="3333" width="18" style="29" customWidth="1"/>
    <col min="3334" max="3334" width="15.5" style="29" customWidth="1"/>
    <col min="3335" max="3335" width="13.5" style="29" customWidth="1"/>
    <col min="3336" max="3336" width="16" style="29" customWidth="1"/>
    <col min="3337" max="3337" width="19.625" style="29" customWidth="1"/>
    <col min="3338" max="3339" width="0" style="29" hidden="1" customWidth="1"/>
    <col min="3340" max="3345" width="8.875" style="29"/>
    <col min="3346" max="3346" width="0" style="29" hidden="1" customWidth="1"/>
    <col min="3347" max="3585" width="8.875" style="29"/>
    <col min="3586" max="3586" width="4" style="29" customWidth="1"/>
    <col min="3587" max="3587" width="27" style="29" customWidth="1"/>
    <col min="3588" max="3588" width="16" style="29" customWidth="1"/>
    <col min="3589" max="3589" width="18" style="29" customWidth="1"/>
    <col min="3590" max="3590" width="15.5" style="29" customWidth="1"/>
    <col min="3591" max="3591" width="13.5" style="29" customWidth="1"/>
    <col min="3592" max="3592" width="16" style="29" customWidth="1"/>
    <col min="3593" max="3593" width="19.625" style="29" customWidth="1"/>
    <col min="3594" max="3595" width="0" style="29" hidden="1" customWidth="1"/>
    <col min="3596" max="3601" width="8.875" style="29"/>
    <col min="3602" max="3602" width="0" style="29" hidden="1" customWidth="1"/>
    <col min="3603" max="3841" width="8.875" style="29"/>
    <col min="3842" max="3842" width="4" style="29" customWidth="1"/>
    <col min="3843" max="3843" width="27" style="29" customWidth="1"/>
    <col min="3844" max="3844" width="16" style="29" customWidth="1"/>
    <col min="3845" max="3845" width="18" style="29" customWidth="1"/>
    <col min="3846" max="3846" width="15.5" style="29" customWidth="1"/>
    <col min="3847" max="3847" width="13.5" style="29" customWidth="1"/>
    <col min="3848" max="3848" width="16" style="29" customWidth="1"/>
    <col min="3849" max="3849" width="19.625" style="29" customWidth="1"/>
    <col min="3850" max="3851" width="0" style="29" hidden="1" customWidth="1"/>
    <col min="3852" max="3857" width="8.875" style="29"/>
    <col min="3858" max="3858" width="0" style="29" hidden="1" customWidth="1"/>
    <col min="3859" max="4097" width="8.875" style="29"/>
    <col min="4098" max="4098" width="4" style="29" customWidth="1"/>
    <col min="4099" max="4099" width="27" style="29" customWidth="1"/>
    <col min="4100" max="4100" width="16" style="29" customWidth="1"/>
    <col min="4101" max="4101" width="18" style="29" customWidth="1"/>
    <col min="4102" max="4102" width="15.5" style="29" customWidth="1"/>
    <col min="4103" max="4103" width="13.5" style="29" customWidth="1"/>
    <col min="4104" max="4104" width="16" style="29" customWidth="1"/>
    <col min="4105" max="4105" width="19.625" style="29" customWidth="1"/>
    <col min="4106" max="4107" width="0" style="29" hidden="1" customWidth="1"/>
    <col min="4108" max="4113" width="8.875" style="29"/>
    <col min="4114" max="4114" width="0" style="29" hidden="1" customWidth="1"/>
    <col min="4115" max="4353" width="8.875" style="29"/>
    <col min="4354" max="4354" width="4" style="29" customWidth="1"/>
    <col min="4355" max="4355" width="27" style="29" customWidth="1"/>
    <col min="4356" max="4356" width="16" style="29" customWidth="1"/>
    <col min="4357" max="4357" width="18" style="29" customWidth="1"/>
    <col min="4358" max="4358" width="15.5" style="29" customWidth="1"/>
    <col min="4359" max="4359" width="13.5" style="29" customWidth="1"/>
    <col min="4360" max="4360" width="16" style="29" customWidth="1"/>
    <col min="4361" max="4361" width="19.625" style="29" customWidth="1"/>
    <col min="4362" max="4363" width="0" style="29" hidden="1" customWidth="1"/>
    <col min="4364" max="4369" width="8.875" style="29"/>
    <col min="4370" max="4370" width="0" style="29" hidden="1" customWidth="1"/>
    <col min="4371" max="4609" width="8.875" style="29"/>
    <col min="4610" max="4610" width="4" style="29" customWidth="1"/>
    <col min="4611" max="4611" width="27" style="29" customWidth="1"/>
    <col min="4612" max="4612" width="16" style="29" customWidth="1"/>
    <col min="4613" max="4613" width="18" style="29" customWidth="1"/>
    <col min="4614" max="4614" width="15.5" style="29" customWidth="1"/>
    <col min="4615" max="4615" width="13.5" style="29" customWidth="1"/>
    <col min="4616" max="4616" width="16" style="29" customWidth="1"/>
    <col min="4617" max="4617" width="19.625" style="29" customWidth="1"/>
    <col min="4618" max="4619" width="0" style="29" hidden="1" customWidth="1"/>
    <col min="4620" max="4625" width="8.875" style="29"/>
    <col min="4626" max="4626" width="0" style="29" hidden="1" customWidth="1"/>
    <col min="4627" max="4865" width="8.875" style="29"/>
    <col min="4866" max="4866" width="4" style="29" customWidth="1"/>
    <col min="4867" max="4867" width="27" style="29" customWidth="1"/>
    <col min="4868" max="4868" width="16" style="29" customWidth="1"/>
    <col min="4869" max="4869" width="18" style="29" customWidth="1"/>
    <col min="4870" max="4870" width="15.5" style="29" customWidth="1"/>
    <col min="4871" max="4871" width="13.5" style="29" customWidth="1"/>
    <col min="4872" max="4872" width="16" style="29" customWidth="1"/>
    <col min="4873" max="4873" width="19.625" style="29" customWidth="1"/>
    <col min="4874" max="4875" width="0" style="29" hidden="1" customWidth="1"/>
    <col min="4876" max="4881" width="8.875" style="29"/>
    <col min="4882" max="4882" width="0" style="29" hidden="1" customWidth="1"/>
    <col min="4883" max="5121" width="8.875" style="29"/>
    <col min="5122" max="5122" width="4" style="29" customWidth="1"/>
    <col min="5123" max="5123" width="27" style="29" customWidth="1"/>
    <col min="5124" max="5124" width="16" style="29" customWidth="1"/>
    <col min="5125" max="5125" width="18" style="29" customWidth="1"/>
    <col min="5126" max="5126" width="15.5" style="29" customWidth="1"/>
    <col min="5127" max="5127" width="13.5" style="29" customWidth="1"/>
    <col min="5128" max="5128" width="16" style="29" customWidth="1"/>
    <col min="5129" max="5129" width="19.625" style="29" customWidth="1"/>
    <col min="5130" max="5131" width="0" style="29" hidden="1" customWidth="1"/>
    <col min="5132" max="5137" width="8.875" style="29"/>
    <col min="5138" max="5138" width="0" style="29" hidden="1" customWidth="1"/>
    <col min="5139" max="5377" width="8.875" style="29"/>
    <col min="5378" max="5378" width="4" style="29" customWidth="1"/>
    <col min="5379" max="5379" width="27" style="29" customWidth="1"/>
    <col min="5380" max="5380" width="16" style="29" customWidth="1"/>
    <col min="5381" max="5381" width="18" style="29" customWidth="1"/>
    <col min="5382" max="5382" width="15.5" style="29" customWidth="1"/>
    <col min="5383" max="5383" width="13.5" style="29" customWidth="1"/>
    <col min="5384" max="5384" width="16" style="29" customWidth="1"/>
    <col min="5385" max="5385" width="19.625" style="29" customWidth="1"/>
    <col min="5386" max="5387" width="0" style="29" hidden="1" customWidth="1"/>
    <col min="5388" max="5393" width="8.875" style="29"/>
    <col min="5394" max="5394" width="0" style="29" hidden="1" customWidth="1"/>
    <col min="5395" max="5633" width="8.875" style="29"/>
    <col min="5634" max="5634" width="4" style="29" customWidth="1"/>
    <col min="5635" max="5635" width="27" style="29" customWidth="1"/>
    <col min="5636" max="5636" width="16" style="29" customWidth="1"/>
    <col min="5637" max="5637" width="18" style="29" customWidth="1"/>
    <col min="5638" max="5638" width="15.5" style="29" customWidth="1"/>
    <col min="5639" max="5639" width="13.5" style="29" customWidth="1"/>
    <col min="5640" max="5640" width="16" style="29" customWidth="1"/>
    <col min="5641" max="5641" width="19.625" style="29" customWidth="1"/>
    <col min="5642" max="5643" width="0" style="29" hidden="1" customWidth="1"/>
    <col min="5644" max="5649" width="8.875" style="29"/>
    <col min="5650" max="5650" width="0" style="29" hidden="1" customWidth="1"/>
    <col min="5651" max="5889" width="8.875" style="29"/>
    <col min="5890" max="5890" width="4" style="29" customWidth="1"/>
    <col min="5891" max="5891" width="27" style="29" customWidth="1"/>
    <col min="5892" max="5892" width="16" style="29" customWidth="1"/>
    <col min="5893" max="5893" width="18" style="29" customWidth="1"/>
    <col min="5894" max="5894" width="15.5" style="29" customWidth="1"/>
    <col min="5895" max="5895" width="13.5" style="29" customWidth="1"/>
    <col min="5896" max="5896" width="16" style="29" customWidth="1"/>
    <col min="5897" max="5897" width="19.625" style="29" customWidth="1"/>
    <col min="5898" max="5899" width="0" style="29" hidden="1" customWidth="1"/>
    <col min="5900" max="5905" width="8.875" style="29"/>
    <col min="5906" max="5906" width="0" style="29" hidden="1" customWidth="1"/>
    <col min="5907" max="6145" width="8.875" style="29"/>
    <col min="6146" max="6146" width="4" style="29" customWidth="1"/>
    <col min="6147" max="6147" width="27" style="29" customWidth="1"/>
    <col min="6148" max="6148" width="16" style="29" customWidth="1"/>
    <col min="6149" max="6149" width="18" style="29" customWidth="1"/>
    <col min="6150" max="6150" width="15.5" style="29" customWidth="1"/>
    <col min="6151" max="6151" width="13.5" style="29" customWidth="1"/>
    <col min="6152" max="6152" width="16" style="29" customWidth="1"/>
    <col min="6153" max="6153" width="19.625" style="29" customWidth="1"/>
    <col min="6154" max="6155" width="0" style="29" hidden="1" customWidth="1"/>
    <col min="6156" max="6161" width="8.875" style="29"/>
    <col min="6162" max="6162" width="0" style="29" hidden="1" customWidth="1"/>
    <col min="6163" max="6401" width="8.875" style="29"/>
    <col min="6402" max="6402" width="4" style="29" customWidth="1"/>
    <col min="6403" max="6403" width="27" style="29" customWidth="1"/>
    <col min="6404" max="6404" width="16" style="29" customWidth="1"/>
    <col min="6405" max="6405" width="18" style="29" customWidth="1"/>
    <col min="6406" max="6406" width="15.5" style="29" customWidth="1"/>
    <col min="6407" max="6407" width="13.5" style="29" customWidth="1"/>
    <col min="6408" max="6408" width="16" style="29" customWidth="1"/>
    <col min="6409" max="6409" width="19.625" style="29" customWidth="1"/>
    <col min="6410" max="6411" width="0" style="29" hidden="1" customWidth="1"/>
    <col min="6412" max="6417" width="8.875" style="29"/>
    <col min="6418" max="6418" width="0" style="29" hidden="1" customWidth="1"/>
    <col min="6419" max="6657" width="8.875" style="29"/>
    <col min="6658" max="6658" width="4" style="29" customWidth="1"/>
    <col min="6659" max="6659" width="27" style="29" customWidth="1"/>
    <col min="6660" max="6660" width="16" style="29" customWidth="1"/>
    <col min="6661" max="6661" width="18" style="29" customWidth="1"/>
    <col min="6662" max="6662" width="15.5" style="29" customWidth="1"/>
    <col min="6663" max="6663" width="13.5" style="29" customWidth="1"/>
    <col min="6664" max="6664" width="16" style="29" customWidth="1"/>
    <col min="6665" max="6665" width="19.625" style="29" customWidth="1"/>
    <col min="6666" max="6667" width="0" style="29" hidden="1" customWidth="1"/>
    <col min="6668" max="6673" width="8.875" style="29"/>
    <col min="6674" max="6674" width="0" style="29" hidden="1" customWidth="1"/>
    <col min="6675" max="6913" width="8.875" style="29"/>
    <col min="6914" max="6914" width="4" style="29" customWidth="1"/>
    <col min="6915" max="6915" width="27" style="29" customWidth="1"/>
    <col min="6916" max="6916" width="16" style="29" customWidth="1"/>
    <col min="6917" max="6917" width="18" style="29" customWidth="1"/>
    <col min="6918" max="6918" width="15.5" style="29" customWidth="1"/>
    <col min="6919" max="6919" width="13.5" style="29" customWidth="1"/>
    <col min="6920" max="6920" width="16" style="29" customWidth="1"/>
    <col min="6921" max="6921" width="19.625" style="29" customWidth="1"/>
    <col min="6922" max="6923" width="0" style="29" hidden="1" customWidth="1"/>
    <col min="6924" max="6929" width="8.875" style="29"/>
    <col min="6930" max="6930" width="0" style="29" hidden="1" customWidth="1"/>
    <col min="6931" max="7169" width="8.875" style="29"/>
    <col min="7170" max="7170" width="4" style="29" customWidth="1"/>
    <col min="7171" max="7171" width="27" style="29" customWidth="1"/>
    <col min="7172" max="7172" width="16" style="29" customWidth="1"/>
    <col min="7173" max="7173" width="18" style="29" customWidth="1"/>
    <col min="7174" max="7174" width="15.5" style="29" customWidth="1"/>
    <col min="7175" max="7175" width="13.5" style="29" customWidth="1"/>
    <col min="7176" max="7176" width="16" style="29" customWidth="1"/>
    <col min="7177" max="7177" width="19.625" style="29" customWidth="1"/>
    <col min="7178" max="7179" width="0" style="29" hidden="1" customWidth="1"/>
    <col min="7180" max="7185" width="8.875" style="29"/>
    <col min="7186" max="7186" width="0" style="29" hidden="1" customWidth="1"/>
    <col min="7187" max="7425" width="8.875" style="29"/>
    <col min="7426" max="7426" width="4" style="29" customWidth="1"/>
    <col min="7427" max="7427" width="27" style="29" customWidth="1"/>
    <col min="7428" max="7428" width="16" style="29" customWidth="1"/>
    <col min="7429" max="7429" width="18" style="29" customWidth="1"/>
    <col min="7430" max="7430" width="15.5" style="29" customWidth="1"/>
    <col min="7431" max="7431" width="13.5" style="29" customWidth="1"/>
    <col min="7432" max="7432" width="16" style="29" customWidth="1"/>
    <col min="7433" max="7433" width="19.625" style="29" customWidth="1"/>
    <col min="7434" max="7435" width="0" style="29" hidden="1" customWidth="1"/>
    <col min="7436" max="7441" width="8.875" style="29"/>
    <col min="7442" max="7442" width="0" style="29" hidden="1" customWidth="1"/>
    <col min="7443" max="7681" width="8.875" style="29"/>
    <col min="7682" max="7682" width="4" style="29" customWidth="1"/>
    <col min="7683" max="7683" width="27" style="29" customWidth="1"/>
    <col min="7684" max="7684" width="16" style="29" customWidth="1"/>
    <col min="7685" max="7685" width="18" style="29" customWidth="1"/>
    <col min="7686" max="7686" width="15.5" style="29" customWidth="1"/>
    <col min="7687" max="7687" width="13.5" style="29" customWidth="1"/>
    <col min="7688" max="7688" width="16" style="29" customWidth="1"/>
    <col min="7689" max="7689" width="19.625" style="29" customWidth="1"/>
    <col min="7690" max="7691" width="0" style="29" hidden="1" customWidth="1"/>
    <col min="7692" max="7697" width="8.875" style="29"/>
    <col min="7698" max="7698" width="0" style="29" hidden="1" customWidth="1"/>
    <col min="7699" max="7937" width="8.875" style="29"/>
    <col min="7938" max="7938" width="4" style="29" customWidth="1"/>
    <col min="7939" max="7939" width="27" style="29" customWidth="1"/>
    <col min="7940" max="7940" width="16" style="29" customWidth="1"/>
    <col min="7941" max="7941" width="18" style="29" customWidth="1"/>
    <col min="7942" max="7942" width="15.5" style="29" customWidth="1"/>
    <col min="7943" max="7943" width="13.5" style="29" customWidth="1"/>
    <col min="7944" max="7944" width="16" style="29" customWidth="1"/>
    <col min="7945" max="7945" width="19.625" style="29" customWidth="1"/>
    <col min="7946" max="7947" width="0" style="29" hidden="1" customWidth="1"/>
    <col min="7948" max="7953" width="8.875" style="29"/>
    <col min="7954" max="7954" width="0" style="29" hidden="1" customWidth="1"/>
    <col min="7955" max="8193" width="8.875" style="29"/>
    <col min="8194" max="8194" width="4" style="29" customWidth="1"/>
    <col min="8195" max="8195" width="27" style="29" customWidth="1"/>
    <col min="8196" max="8196" width="16" style="29" customWidth="1"/>
    <col min="8197" max="8197" width="18" style="29" customWidth="1"/>
    <col min="8198" max="8198" width="15.5" style="29" customWidth="1"/>
    <col min="8199" max="8199" width="13.5" style="29" customWidth="1"/>
    <col min="8200" max="8200" width="16" style="29" customWidth="1"/>
    <col min="8201" max="8201" width="19.625" style="29" customWidth="1"/>
    <col min="8202" max="8203" width="0" style="29" hidden="1" customWidth="1"/>
    <col min="8204" max="8209" width="8.875" style="29"/>
    <col min="8210" max="8210" width="0" style="29" hidden="1" customWidth="1"/>
    <col min="8211" max="8449" width="8.875" style="29"/>
    <col min="8450" max="8450" width="4" style="29" customWidth="1"/>
    <col min="8451" max="8451" width="27" style="29" customWidth="1"/>
    <col min="8452" max="8452" width="16" style="29" customWidth="1"/>
    <col min="8453" max="8453" width="18" style="29" customWidth="1"/>
    <col min="8454" max="8454" width="15.5" style="29" customWidth="1"/>
    <col min="8455" max="8455" width="13.5" style="29" customWidth="1"/>
    <col min="8456" max="8456" width="16" style="29" customWidth="1"/>
    <col min="8457" max="8457" width="19.625" style="29" customWidth="1"/>
    <col min="8458" max="8459" width="0" style="29" hidden="1" customWidth="1"/>
    <col min="8460" max="8465" width="8.875" style="29"/>
    <col min="8466" max="8466" width="0" style="29" hidden="1" customWidth="1"/>
    <col min="8467" max="8705" width="8.875" style="29"/>
    <col min="8706" max="8706" width="4" style="29" customWidth="1"/>
    <col min="8707" max="8707" width="27" style="29" customWidth="1"/>
    <col min="8708" max="8708" width="16" style="29" customWidth="1"/>
    <col min="8709" max="8709" width="18" style="29" customWidth="1"/>
    <col min="8710" max="8710" width="15.5" style="29" customWidth="1"/>
    <col min="8711" max="8711" width="13.5" style="29" customWidth="1"/>
    <col min="8712" max="8712" width="16" style="29" customWidth="1"/>
    <col min="8713" max="8713" width="19.625" style="29" customWidth="1"/>
    <col min="8714" max="8715" width="0" style="29" hidden="1" customWidth="1"/>
    <col min="8716" max="8721" width="8.875" style="29"/>
    <col min="8722" max="8722" width="0" style="29" hidden="1" customWidth="1"/>
    <col min="8723" max="8961" width="8.875" style="29"/>
    <col min="8962" max="8962" width="4" style="29" customWidth="1"/>
    <col min="8963" max="8963" width="27" style="29" customWidth="1"/>
    <col min="8964" max="8964" width="16" style="29" customWidth="1"/>
    <col min="8965" max="8965" width="18" style="29" customWidth="1"/>
    <col min="8966" max="8966" width="15.5" style="29" customWidth="1"/>
    <col min="8967" max="8967" width="13.5" style="29" customWidth="1"/>
    <col min="8968" max="8968" width="16" style="29" customWidth="1"/>
    <col min="8969" max="8969" width="19.625" style="29" customWidth="1"/>
    <col min="8970" max="8971" width="0" style="29" hidden="1" customWidth="1"/>
    <col min="8972" max="8977" width="8.875" style="29"/>
    <col min="8978" max="8978" width="0" style="29" hidden="1" customWidth="1"/>
    <col min="8979" max="9217" width="8.875" style="29"/>
    <col min="9218" max="9218" width="4" style="29" customWidth="1"/>
    <col min="9219" max="9219" width="27" style="29" customWidth="1"/>
    <col min="9220" max="9220" width="16" style="29" customWidth="1"/>
    <col min="9221" max="9221" width="18" style="29" customWidth="1"/>
    <col min="9222" max="9222" width="15.5" style="29" customWidth="1"/>
    <col min="9223" max="9223" width="13.5" style="29" customWidth="1"/>
    <col min="9224" max="9224" width="16" style="29" customWidth="1"/>
    <col min="9225" max="9225" width="19.625" style="29" customWidth="1"/>
    <col min="9226" max="9227" width="0" style="29" hidden="1" customWidth="1"/>
    <col min="9228" max="9233" width="8.875" style="29"/>
    <col min="9234" max="9234" width="0" style="29" hidden="1" customWidth="1"/>
    <col min="9235" max="9473" width="8.875" style="29"/>
    <col min="9474" max="9474" width="4" style="29" customWidth="1"/>
    <col min="9475" max="9475" width="27" style="29" customWidth="1"/>
    <col min="9476" max="9476" width="16" style="29" customWidth="1"/>
    <col min="9477" max="9477" width="18" style="29" customWidth="1"/>
    <col min="9478" max="9478" width="15.5" style="29" customWidth="1"/>
    <col min="9479" max="9479" width="13.5" style="29" customWidth="1"/>
    <col min="9480" max="9480" width="16" style="29" customWidth="1"/>
    <col min="9481" max="9481" width="19.625" style="29" customWidth="1"/>
    <col min="9482" max="9483" width="0" style="29" hidden="1" customWidth="1"/>
    <col min="9484" max="9489" width="8.875" style="29"/>
    <col min="9490" max="9490" width="0" style="29" hidden="1" customWidth="1"/>
    <col min="9491" max="9729" width="8.875" style="29"/>
    <col min="9730" max="9730" width="4" style="29" customWidth="1"/>
    <col min="9731" max="9731" width="27" style="29" customWidth="1"/>
    <col min="9732" max="9732" width="16" style="29" customWidth="1"/>
    <col min="9733" max="9733" width="18" style="29" customWidth="1"/>
    <col min="9734" max="9734" width="15.5" style="29" customWidth="1"/>
    <col min="9735" max="9735" width="13.5" style="29" customWidth="1"/>
    <col min="9736" max="9736" width="16" style="29" customWidth="1"/>
    <col min="9737" max="9737" width="19.625" style="29" customWidth="1"/>
    <col min="9738" max="9739" width="0" style="29" hidden="1" customWidth="1"/>
    <col min="9740" max="9745" width="8.875" style="29"/>
    <col min="9746" max="9746" width="0" style="29" hidden="1" customWidth="1"/>
    <col min="9747" max="9985" width="8.875" style="29"/>
    <col min="9986" max="9986" width="4" style="29" customWidth="1"/>
    <col min="9987" max="9987" width="27" style="29" customWidth="1"/>
    <col min="9988" max="9988" width="16" style="29" customWidth="1"/>
    <col min="9989" max="9989" width="18" style="29" customWidth="1"/>
    <col min="9990" max="9990" width="15.5" style="29" customWidth="1"/>
    <col min="9991" max="9991" width="13.5" style="29" customWidth="1"/>
    <col min="9992" max="9992" width="16" style="29" customWidth="1"/>
    <col min="9993" max="9993" width="19.625" style="29" customWidth="1"/>
    <col min="9994" max="9995" width="0" style="29" hidden="1" customWidth="1"/>
    <col min="9996" max="10001" width="8.875" style="29"/>
    <col min="10002" max="10002" width="0" style="29" hidden="1" customWidth="1"/>
    <col min="10003" max="10241" width="8.875" style="29"/>
    <col min="10242" max="10242" width="4" style="29" customWidth="1"/>
    <col min="10243" max="10243" width="27" style="29" customWidth="1"/>
    <col min="10244" max="10244" width="16" style="29" customWidth="1"/>
    <col min="10245" max="10245" width="18" style="29" customWidth="1"/>
    <col min="10246" max="10246" width="15.5" style="29" customWidth="1"/>
    <col min="10247" max="10247" width="13.5" style="29" customWidth="1"/>
    <col min="10248" max="10248" width="16" style="29" customWidth="1"/>
    <col min="10249" max="10249" width="19.625" style="29" customWidth="1"/>
    <col min="10250" max="10251" width="0" style="29" hidden="1" customWidth="1"/>
    <col min="10252" max="10257" width="8.875" style="29"/>
    <col min="10258" max="10258" width="0" style="29" hidden="1" customWidth="1"/>
    <col min="10259" max="10497" width="8.875" style="29"/>
    <col min="10498" max="10498" width="4" style="29" customWidth="1"/>
    <col min="10499" max="10499" width="27" style="29" customWidth="1"/>
    <col min="10500" max="10500" width="16" style="29" customWidth="1"/>
    <col min="10501" max="10501" width="18" style="29" customWidth="1"/>
    <col min="10502" max="10502" width="15.5" style="29" customWidth="1"/>
    <col min="10503" max="10503" width="13.5" style="29" customWidth="1"/>
    <col min="10504" max="10504" width="16" style="29" customWidth="1"/>
    <col min="10505" max="10505" width="19.625" style="29" customWidth="1"/>
    <col min="10506" max="10507" width="0" style="29" hidden="1" customWidth="1"/>
    <col min="10508" max="10513" width="8.875" style="29"/>
    <col min="10514" max="10514" width="0" style="29" hidden="1" customWidth="1"/>
    <col min="10515" max="10753" width="8.875" style="29"/>
    <col min="10754" max="10754" width="4" style="29" customWidth="1"/>
    <col min="10755" max="10755" width="27" style="29" customWidth="1"/>
    <col min="10756" max="10756" width="16" style="29" customWidth="1"/>
    <col min="10757" max="10757" width="18" style="29" customWidth="1"/>
    <col min="10758" max="10758" width="15.5" style="29" customWidth="1"/>
    <col min="10759" max="10759" width="13.5" style="29" customWidth="1"/>
    <col min="10760" max="10760" width="16" style="29" customWidth="1"/>
    <col min="10761" max="10761" width="19.625" style="29" customWidth="1"/>
    <col min="10762" max="10763" width="0" style="29" hidden="1" customWidth="1"/>
    <col min="10764" max="10769" width="8.875" style="29"/>
    <col min="10770" max="10770" width="0" style="29" hidden="1" customWidth="1"/>
    <col min="10771" max="11009" width="8.875" style="29"/>
    <col min="11010" max="11010" width="4" style="29" customWidth="1"/>
    <col min="11011" max="11011" width="27" style="29" customWidth="1"/>
    <col min="11012" max="11012" width="16" style="29" customWidth="1"/>
    <col min="11013" max="11013" width="18" style="29" customWidth="1"/>
    <col min="11014" max="11014" width="15.5" style="29" customWidth="1"/>
    <col min="11015" max="11015" width="13.5" style="29" customWidth="1"/>
    <col min="11016" max="11016" width="16" style="29" customWidth="1"/>
    <col min="11017" max="11017" width="19.625" style="29" customWidth="1"/>
    <col min="11018" max="11019" width="0" style="29" hidden="1" customWidth="1"/>
    <col min="11020" max="11025" width="8.875" style="29"/>
    <col min="11026" max="11026" width="0" style="29" hidden="1" customWidth="1"/>
    <col min="11027" max="11265" width="8.875" style="29"/>
    <col min="11266" max="11266" width="4" style="29" customWidth="1"/>
    <col min="11267" max="11267" width="27" style="29" customWidth="1"/>
    <col min="11268" max="11268" width="16" style="29" customWidth="1"/>
    <col min="11269" max="11269" width="18" style="29" customWidth="1"/>
    <col min="11270" max="11270" width="15.5" style="29" customWidth="1"/>
    <col min="11271" max="11271" width="13.5" style="29" customWidth="1"/>
    <col min="11272" max="11272" width="16" style="29" customWidth="1"/>
    <col min="11273" max="11273" width="19.625" style="29" customWidth="1"/>
    <col min="11274" max="11275" width="0" style="29" hidden="1" customWidth="1"/>
    <col min="11276" max="11281" width="8.875" style="29"/>
    <col min="11282" max="11282" width="0" style="29" hidden="1" customWidth="1"/>
    <col min="11283" max="11521" width="8.875" style="29"/>
    <col min="11522" max="11522" width="4" style="29" customWidth="1"/>
    <col min="11523" max="11523" width="27" style="29" customWidth="1"/>
    <col min="11524" max="11524" width="16" style="29" customWidth="1"/>
    <col min="11525" max="11525" width="18" style="29" customWidth="1"/>
    <col min="11526" max="11526" width="15.5" style="29" customWidth="1"/>
    <col min="11527" max="11527" width="13.5" style="29" customWidth="1"/>
    <col min="11528" max="11528" width="16" style="29" customWidth="1"/>
    <col min="11529" max="11529" width="19.625" style="29" customWidth="1"/>
    <col min="11530" max="11531" width="0" style="29" hidden="1" customWidth="1"/>
    <col min="11532" max="11537" width="8.875" style="29"/>
    <col min="11538" max="11538" width="0" style="29" hidden="1" customWidth="1"/>
    <col min="11539" max="11777" width="8.875" style="29"/>
    <col min="11778" max="11778" width="4" style="29" customWidth="1"/>
    <col min="11779" max="11779" width="27" style="29" customWidth="1"/>
    <col min="11780" max="11780" width="16" style="29" customWidth="1"/>
    <col min="11781" max="11781" width="18" style="29" customWidth="1"/>
    <col min="11782" max="11782" width="15.5" style="29" customWidth="1"/>
    <col min="11783" max="11783" width="13.5" style="29" customWidth="1"/>
    <col min="11784" max="11784" width="16" style="29" customWidth="1"/>
    <col min="11785" max="11785" width="19.625" style="29" customWidth="1"/>
    <col min="11786" max="11787" width="0" style="29" hidden="1" customWidth="1"/>
    <col min="11788" max="11793" width="8.875" style="29"/>
    <col min="11794" max="11794" width="0" style="29" hidden="1" customWidth="1"/>
    <col min="11795" max="12033" width="8.875" style="29"/>
    <col min="12034" max="12034" width="4" style="29" customWidth="1"/>
    <col min="12035" max="12035" width="27" style="29" customWidth="1"/>
    <col min="12036" max="12036" width="16" style="29" customWidth="1"/>
    <col min="12037" max="12037" width="18" style="29" customWidth="1"/>
    <col min="12038" max="12038" width="15.5" style="29" customWidth="1"/>
    <col min="12039" max="12039" width="13.5" style="29" customWidth="1"/>
    <col min="12040" max="12040" width="16" style="29" customWidth="1"/>
    <col min="12041" max="12041" width="19.625" style="29" customWidth="1"/>
    <col min="12042" max="12043" width="0" style="29" hidden="1" customWidth="1"/>
    <col min="12044" max="12049" width="8.875" style="29"/>
    <col min="12050" max="12050" width="0" style="29" hidden="1" customWidth="1"/>
    <col min="12051" max="12289" width="8.875" style="29"/>
    <col min="12290" max="12290" width="4" style="29" customWidth="1"/>
    <col min="12291" max="12291" width="27" style="29" customWidth="1"/>
    <col min="12292" max="12292" width="16" style="29" customWidth="1"/>
    <col min="12293" max="12293" width="18" style="29" customWidth="1"/>
    <col min="12294" max="12294" width="15.5" style="29" customWidth="1"/>
    <col min="12295" max="12295" width="13.5" style="29" customWidth="1"/>
    <col min="12296" max="12296" width="16" style="29" customWidth="1"/>
    <col min="12297" max="12297" width="19.625" style="29" customWidth="1"/>
    <col min="12298" max="12299" width="0" style="29" hidden="1" customWidth="1"/>
    <col min="12300" max="12305" width="8.875" style="29"/>
    <col min="12306" max="12306" width="0" style="29" hidden="1" customWidth="1"/>
    <col min="12307" max="12545" width="8.875" style="29"/>
    <col min="12546" max="12546" width="4" style="29" customWidth="1"/>
    <col min="12547" max="12547" width="27" style="29" customWidth="1"/>
    <col min="12548" max="12548" width="16" style="29" customWidth="1"/>
    <col min="12549" max="12549" width="18" style="29" customWidth="1"/>
    <col min="12550" max="12550" width="15.5" style="29" customWidth="1"/>
    <col min="12551" max="12551" width="13.5" style="29" customWidth="1"/>
    <col min="12552" max="12552" width="16" style="29" customWidth="1"/>
    <col min="12553" max="12553" width="19.625" style="29" customWidth="1"/>
    <col min="12554" max="12555" width="0" style="29" hidden="1" customWidth="1"/>
    <col min="12556" max="12561" width="8.875" style="29"/>
    <col min="12562" max="12562" width="0" style="29" hidden="1" customWidth="1"/>
    <col min="12563" max="12801" width="8.875" style="29"/>
    <col min="12802" max="12802" width="4" style="29" customWidth="1"/>
    <col min="12803" max="12803" width="27" style="29" customWidth="1"/>
    <col min="12804" max="12804" width="16" style="29" customWidth="1"/>
    <col min="12805" max="12805" width="18" style="29" customWidth="1"/>
    <col min="12806" max="12806" width="15.5" style="29" customWidth="1"/>
    <col min="12807" max="12807" width="13.5" style="29" customWidth="1"/>
    <col min="12808" max="12808" width="16" style="29" customWidth="1"/>
    <col min="12809" max="12809" width="19.625" style="29" customWidth="1"/>
    <col min="12810" max="12811" width="0" style="29" hidden="1" customWidth="1"/>
    <col min="12812" max="12817" width="8.875" style="29"/>
    <col min="12818" max="12818" width="0" style="29" hidden="1" customWidth="1"/>
    <col min="12819" max="13057" width="8.875" style="29"/>
    <col min="13058" max="13058" width="4" style="29" customWidth="1"/>
    <col min="13059" max="13059" width="27" style="29" customWidth="1"/>
    <col min="13060" max="13060" width="16" style="29" customWidth="1"/>
    <col min="13061" max="13061" width="18" style="29" customWidth="1"/>
    <col min="13062" max="13062" width="15.5" style="29" customWidth="1"/>
    <col min="13063" max="13063" width="13.5" style="29" customWidth="1"/>
    <col min="13064" max="13064" width="16" style="29" customWidth="1"/>
    <col min="13065" max="13065" width="19.625" style="29" customWidth="1"/>
    <col min="13066" max="13067" width="0" style="29" hidden="1" customWidth="1"/>
    <col min="13068" max="13073" width="8.875" style="29"/>
    <col min="13074" max="13074" width="0" style="29" hidden="1" customWidth="1"/>
    <col min="13075" max="13313" width="8.875" style="29"/>
    <col min="13314" max="13314" width="4" style="29" customWidth="1"/>
    <col min="13315" max="13315" width="27" style="29" customWidth="1"/>
    <col min="13316" max="13316" width="16" style="29" customWidth="1"/>
    <col min="13317" max="13317" width="18" style="29" customWidth="1"/>
    <col min="13318" max="13318" width="15.5" style="29" customWidth="1"/>
    <col min="13319" max="13319" width="13.5" style="29" customWidth="1"/>
    <col min="13320" max="13320" width="16" style="29" customWidth="1"/>
    <col min="13321" max="13321" width="19.625" style="29" customWidth="1"/>
    <col min="13322" max="13323" width="0" style="29" hidden="1" customWidth="1"/>
    <col min="13324" max="13329" width="8.875" style="29"/>
    <col min="13330" max="13330" width="0" style="29" hidden="1" customWidth="1"/>
    <col min="13331" max="13569" width="8.875" style="29"/>
    <col min="13570" max="13570" width="4" style="29" customWidth="1"/>
    <col min="13571" max="13571" width="27" style="29" customWidth="1"/>
    <col min="13572" max="13572" width="16" style="29" customWidth="1"/>
    <col min="13573" max="13573" width="18" style="29" customWidth="1"/>
    <col min="13574" max="13574" width="15.5" style="29" customWidth="1"/>
    <col min="13575" max="13575" width="13.5" style="29" customWidth="1"/>
    <col min="13576" max="13576" width="16" style="29" customWidth="1"/>
    <col min="13577" max="13577" width="19.625" style="29" customWidth="1"/>
    <col min="13578" max="13579" width="0" style="29" hidden="1" customWidth="1"/>
    <col min="13580" max="13585" width="8.875" style="29"/>
    <col min="13586" max="13586" width="0" style="29" hidden="1" customWidth="1"/>
    <col min="13587" max="13825" width="8.875" style="29"/>
    <col min="13826" max="13826" width="4" style="29" customWidth="1"/>
    <col min="13827" max="13827" width="27" style="29" customWidth="1"/>
    <col min="13828" max="13828" width="16" style="29" customWidth="1"/>
    <col min="13829" max="13829" width="18" style="29" customWidth="1"/>
    <col min="13830" max="13830" width="15.5" style="29" customWidth="1"/>
    <col min="13831" max="13831" width="13.5" style="29" customWidth="1"/>
    <col min="13832" max="13832" width="16" style="29" customWidth="1"/>
    <col min="13833" max="13833" width="19.625" style="29" customWidth="1"/>
    <col min="13834" max="13835" width="0" style="29" hidden="1" customWidth="1"/>
    <col min="13836" max="13841" width="8.875" style="29"/>
    <col min="13842" max="13842" width="0" style="29" hidden="1" customWidth="1"/>
    <col min="13843" max="14081" width="8.875" style="29"/>
    <col min="14082" max="14082" width="4" style="29" customWidth="1"/>
    <col min="14083" max="14083" width="27" style="29" customWidth="1"/>
    <col min="14084" max="14084" width="16" style="29" customWidth="1"/>
    <col min="14085" max="14085" width="18" style="29" customWidth="1"/>
    <col min="14086" max="14086" width="15.5" style="29" customWidth="1"/>
    <col min="14087" max="14087" width="13.5" style="29" customWidth="1"/>
    <col min="14088" max="14088" width="16" style="29" customWidth="1"/>
    <col min="14089" max="14089" width="19.625" style="29" customWidth="1"/>
    <col min="14090" max="14091" width="0" style="29" hidden="1" customWidth="1"/>
    <col min="14092" max="14097" width="8.875" style="29"/>
    <col min="14098" max="14098" width="0" style="29" hidden="1" customWidth="1"/>
    <col min="14099" max="14337" width="8.875" style="29"/>
    <col min="14338" max="14338" width="4" style="29" customWidth="1"/>
    <col min="14339" max="14339" width="27" style="29" customWidth="1"/>
    <col min="14340" max="14340" width="16" style="29" customWidth="1"/>
    <col min="14341" max="14341" width="18" style="29" customWidth="1"/>
    <col min="14342" max="14342" width="15.5" style="29" customWidth="1"/>
    <col min="14343" max="14343" width="13.5" style="29" customWidth="1"/>
    <col min="14344" max="14344" width="16" style="29" customWidth="1"/>
    <col min="14345" max="14345" width="19.625" style="29" customWidth="1"/>
    <col min="14346" max="14347" width="0" style="29" hidden="1" customWidth="1"/>
    <col min="14348" max="14353" width="8.875" style="29"/>
    <col min="14354" max="14354" width="0" style="29" hidden="1" customWidth="1"/>
    <col min="14355" max="14593" width="8.875" style="29"/>
    <col min="14594" max="14594" width="4" style="29" customWidth="1"/>
    <col min="14595" max="14595" width="27" style="29" customWidth="1"/>
    <col min="14596" max="14596" width="16" style="29" customWidth="1"/>
    <col min="14597" max="14597" width="18" style="29" customWidth="1"/>
    <col min="14598" max="14598" width="15.5" style="29" customWidth="1"/>
    <col min="14599" max="14599" width="13.5" style="29" customWidth="1"/>
    <col min="14600" max="14600" width="16" style="29" customWidth="1"/>
    <col min="14601" max="14601" width="19.625" style="29" customWidth="1"/>
    <col min="14602" max="14603" width="0" style="29" hidden="1" customWidth="1"/>
    <col min="14604" max="14609" width="8.875" style="29"/>
    <col min="14610" max="14610" width="0" style="29" hidden="1" customWidth="1"/>
    <col min="14611" max="14849" width="8.875" style="29"/>
    <col min="14850" max="14850" width="4" style="29" customWidth="1"/>
    <col min="14851" max="14851" width="27" style="29" customWidth="1"/>
    <col min="14852" max="14852" width="16" style="29" customWidth="1"/>
    <col min="14853" max="14853" width="18" style="29" customWidth="1"/>
    <col min="14854" max="14854" width="15.5" style="29" customWidth="1"/>
    <col min="14855" max="14855" width="13.5" style="29" customWidth="1"/>
    <col min="14856" max="14856" width="16" style="29" customWidth="1"/>
    <col min="14857" max="14857" width="19.625" style="29" customWidth="1"/>
    <col min="14858" max="14859" width="0" style="29" hidden="1" customWidth="1"/>
    <col min="14860" max="14865" width="8.875" style="29"/>
    <col min="14866" max="14866" width="0" style="29" hidden="1" customWidth="1"/>
    <col min="14867" max="15105" width="8.875" style="29"/>
    <col min="15106" max="15106" width="4" style="29" customWidth="1"/>
    <col min="15107" max="15107" width="27" style="29" customWidth="1"/>
    <col min="15108" max="15108" width="16" style="29" customWidth="1"/>
    <col min="15109" max="15109" width="18" style="29" customWidth="1"/>
    <col min="15110" max="15110" width="15.5" style="29" customWidth="1"/>
    <col min="15111" max="15111" width="13.5" style="29" customWidth="1"/>
    <col min="15112" max="15112" width="16" style="29" customWidth="1"/>
    <col min="15113" max="15113" width="19.625" style="29" customWidth="1"/>
    <col min="15114" max="15115" width="0" style="29" hidden="1" customWidth="1"/>
    <col min="15116" max="15121" width="8.875" style="29"/>
    <col min="15122" max="15122" width="0" style="29" hidden="1" customWidth="1"/>
    <col min="15123" max="15361" width="8.875" style="29"/>
    <col min="15362" max="15362" width="4" style="29" customWidth="1"/>
    <col min="15363" max="15363" width="27" style="29" customWidth="1"/>
    <col min="15364" max="15364" width="16" style="29" customWidth="1"/>
    <col min="15365" max="15365" width="18" style="29" customWidth="1"/>
    <col min="15366" max="15366" width="15.5" style="29" customWidth="1"/>
    <col min="15367" max="15367" width="13.5" style="29" customWidth="1"/>
    <col min="15368" max="15368" width="16" style="29" customWidth="1"/>
    <col min="15369" max="15369" width="19.625" style="29" customWidth="1"/>
    <col min="15370" max="15371" width="0" style="29" hidden="1" customWidth="1"/>
    <col min="15372" max="15377" width="8.875" style="29"/>
    <col min="15378" max="15378" width="0" style="29" hidden="1" customWidth="1"/>
    <col min="15379" max="15617" width="8.875" style="29"/>
    <col min="15618" max="15618" width="4" style="29" customWidth="1"/>
    <col min="15619" max="15619" width="27" style="29" customWidth="1"/>
    <col min="15620" max="15620" width="16" style="29" customWidth="1"/>
    <col min="15621" max="15621" width="18" style="29" customWidth="1"/>
    <col min="15622" max="15622" width="15.5" style="29" customWidth="1"/>
    <col min="15623" max="15623" width="13.5" style="29" customWidth="1"/>
    <col min="15624" max="15624" width="16" style="29" customWidth="1"/>
    <col min="15625" max="15625" width="19.625" style="29" customWidth="1"/>
    <col min="15626" max="15627" width="0" style="29" hidden="1" customWidth="1"/>
    <col min="15628" max="15633" width="8.875" style="29"/>
    <col min="15634" max="15634" width="0" style="29" hidden="1" customWidth="1"/>
    <col min="15635" max="15873" width="8.875" style="29"/>
    <col min="15874" max="15874" width="4" style="29" customWidth="1"/>
    <col min="15875" max="15875" width="27" style="29" customWidth="1"/>
    <col min="15876" max="15876" width="16" style="29" customWidth="1"/>
    <col min="15877" max="15877" width="18" style="29" customWidth="1"/>
    <col min="15878" max="15878" width="15.5" style="29" customWidth="1"/>
    <col min="15879" max="15879" width="13.5" style="29" customWidth="1"/>
    <col min="15880" max="15880" width="16" style="29" customWidth="1"/>
    <col min="15881" max="15881" width="19.625" style="29" customWidth="1"/>
    <col min="15882" max="15883" width="0" style="29" hidden="1" customWidth="1"/>
    <col min="15884" max="15889" width="8.875" style="29"/>
    <col min="15890" max="15890" width="0" style="29" hidden="1" customWidth="1"/>
    <col min="15891" max="16129" width="8.875" style="29"/>
    <col min="16130" max="16130" width="4" style="29" customWidth="1"/>
    <col min="16131" max="16131" width="27" style="29" customWidth="1"/>
    <col min="16132" max="16132" width="16" style="29" customWidth="1"/>
    <col min="16133" max="16133" width="18" style="29" customWidth="1"/>
    <col min="16134" max="16134" width="15.5" style="29" customWidth="1"/>
    <col min="16135" max="16135" width="13.5" style="29" customWidth="1"/>
    <col min="16136" max="16136" width="16" style="29" customWidth="1"/>
    <col min="16137" max="16137" width="19.625" style="29" customWidth="1"/>
    <col min="16138" max="16139" width="0" style="29" hidden="1" customWidth="1"/>
    <col min="16140" max="16145" width="8.875" style="29"/>
    <col min="16146" max="16146" width="0" style="29" hidden="1" customWidth="1"/>
    <col min="16147" max="16384" width="8.875" style="29"/>
  </cols>
  <sheetData>
    <row r="1" spans="2:18" s="4" customFormat="1" ht="15.75">
      <c r="O1" s="2" t="s">
        <v>2066</v>
      </c>
      <c r="P1" s="14" t="s">
        <v>1397</v>
      </c>
      <c r="R1" s="5" t="s">
        <v>2067</v>
      </c>
    </row>
    <row r="2" spans="2:18" s="4" customFormat="1" ht="18.75" customHeight="1">
      <c r="E2" s="10"/>
      <c r="F2" s="10"/>
      <c r="G2" s="11"/>
    </row>
    <row r="3" spans="2:18" s="4" customFormat="1" ht="19.5" customHeight="1"/>
    <row r="4" spans="2:18" s="1" customFormat="1" ht="19.5">
      <c r="B4" s="13" t="s">
        <v>2127</v>
      </c>
      <c r="M4" s="140"/>
    </row>
    <row r="5" spans="2:18" s="1" customFormat="1" ht="18.75">
      <c r="B5" s="13"/>
    </row>
    <row r="6" spans="2:18" s="1" customFormat="1" ht="15.75">
      <c r="B6" s="15" t="s">
        <v>188</v>
      </c>
      <c r="D6" s="18"/>
      <c r="N6" s="141"/>
      <c r="O6" s="142" t="s">
        <v>2128</v>
      </c>
      <c r="P6" s="142" t="s">
        <v>2129</v>
      </c>
    </row>
    <row r="7" spans="2:18" s="1" customFormat="1" ht="15.75">
      <c r="B7" s="15" t="s">
        <v>2130</v>
      </c>
      <c r="D7" s="20"/>
      <c r="N7" s="143" t="s">
        <v>2131</v>
      </c>
      <c r="O7" s="144"/>
      <c r="P7" s="144"/>
    </row>
    <row r="8" spans="2:18" s="1" customFormat="1" ht="15.75">
      <c r="B8" s="15" t="s">
        <v>189</v>
      </c>
      <c r="D8" s="21"/>
      <c r="N8" s="143" t="s">
        <v>2132</v>
      </c>
      <c r="O8" s="144"/>
      <c r="P8" s="144"/>
    </row>
    <row r="9" spans="2:18" s="22" customFormat="1"/>
    <row r="10" spans="2:18" s="22" customFormat="1" ht="14.25" customHeight="1">
      <c r="B10" s="386" t="s">
        <v>2133</v>
      </c>
      <c r="C10" s="388" t="s">
        <v>1402</v>
      </c>
      <c r="D10" s="388" t="s">
        <v>1403</v>
      </c>
      <c r="E10" s="388" t="s">
        <v>2134</v>
      </c>
      <c r="F10" s="388" t="s">
        <v>1404</v>
      </c>
      <c r="G10" s="450" t="s">
        <v>2135</v>
      </c>
      <c r="H10" s="451"/>
      <c r="I10" s="451"/>
      <c r="J10" s="451"/>
      <c r="K10" s="451"/>
      <c r="L10" s="451"/>
      <c r="M10" s="451"/>
      <c r="N10" s="446" t="s">
        <v>2136</v>
      </c>
      <c r="O10" s="446" t="s">
        <v>2137</v>
      </c>
      <c r="P10" s="448" t="s">
        <v>2138</v>
      </c>
    </row>
    <row r="11" spans="2:18" s="22" customFormat="1" ht="30.75" customHeight="1">
      <c r="B11" s="387"/>
      <c r="C11" s="389"/>
      <c r="D11" s="389"/>
      <c r="E11" s="389"/>
      <c r="F11" s="389"/>
      <c r="G11" s="232" t="s">
        <v>2139</v>
      </c>
      <c r="H11" s="232" t="s">
        <v>2140</v>
      </c>
      <c r="I11" s="232" t="s">
        <v>2141</v>
      </c>
      <c r="J11" s="122" t="s">
        <v>2142</v>
      </c>
      <c r="K11" s="122" t="s">
        <v>2143</v>
      </c>
      <c r="L11" s="232" t="s">
        <v>2144</v>
      </c>
      <c r="M11" s="145" t="s">
        <v>2145</v>
      </c>
      <c r="N11" s="447"/>
      <c r="O11" s="447"/>
      <c r="P11" s="449"/>
    </row>
    <row r="12" spans="2:18" s="22" customFormat="1" ht="12.75">
      <c r="B12" s="123" t="s">
        <v>1405</v>
      </c>
      <c r="C12" s="24"/>
      <c r="D12" s="24"/>
      <c r="E12" s="24"/>
      <c r="F12" s="24"/>
      <c r="G12" s="25"/>
      <c r="H12" s="26"/>
      <c r="I12" s="26"/>
      <c r="J12" s="26"/>
      <c r="K12" s="26"/>
      <c r="L12" s="26"/>
      <c r="M12" s="146">
        <f t="shared" ref="M12:M41" si="0">G12-L12</f>
        <v>0</v>
      </c>
      <c r="N12" s="146"/>
      <c r="O12" s="146"/>
      <c r="P12" s="58"/>
    </row>
    <row r="13" spans="2:18" s="22" customFormat="1" ht="13.5">
      <c r="B13" s="123" t="s">
        <v>1406</v>
      </c>
      <c r="C13" s="24"/>
      <c r="D13" s="24"/>
      <c r="E13" s="24"/>
      <c r="F13" s="24"/>
      <c r="G13" s="25"/>
      <c r="H13" s="26"/>
      <c r="I13" s="26"/>
      <c r="J13" s="26"/>
      <c r="K13" s="26"/>
      <c r="L13" s="26"/>
      <c r="M13" s="146">
        <f t="shared" si="0"/>
        <v>0</v>
      </c>
      <c r="N13" s="146"/>
      <c r="O13" s="146"/>
      <c r="P13" s="58"/>
    </row>
    <row r="14" spans="2:18" ht="13.5">
      <c r="B14" s="123" t="s">
        <v>1407</v>
      </c>
      <c r="C14" s="24"/>
      <c r="D14" s="24"/>
      <c r="E14" s="24"/>
      <c r="F14" s="24"/>
      <c r="G14" s="25"/>
      <c r="H14" s="28"/>
      <c r="I14" s="28"/>
      <c r="J14" s="28"/>
      <c r="K14" s="28"/>
      <c r="L14" s="28"/>
      <c r="M14" s="146">
        <f t="shared" si="0"/>
        <v>0</v>
      </c>
      <c r="N14" s="146"/>
      <c r="O14" s="146"/>
      <c r="P14" s="59"/>
    </row>
    <row r="15" spans="2:18" ht="13.5">
      <c r="B15" s="123" t="s">
        <v>1408</v>
      </c>
      <c r="C15" s="24"/>
      <c r="D15" s="24"/>
      <c r="E15" s="24"/>
      <c r="F15" s="24"/>
      <c r="G15" s="25"/>
      <c r="H15" s="28"/>
      <c r="I15" s="28"/>
      <c r="J15" s="28"/>
      <c r="K15" s="28"/>
      <c r="L15" s="28"/>
      <c r="M15" s="146">
        <f t="shared" si="0"/>
        <v>0</v>
      </c>
      <c r="N15" s="146"/>
      <c r="O15" s="146"/>
      <c r="P15" s="59"/>
    </row>
    <row r="16" spans="2:18" ht="13.5">
      <c r="B16" s="123" t="s">
        <v>1409</v>
      </c>
      <c r="C16" s="24"/>
      <c r="D16" s="24"/>
      <c r="E16" s="24"/>
      <c r="F16" s="24"/>
      <c r="G16" s="25"/>
      <c r="H16" s="28"/>
      <c r="I16" s="28"/>
      <c r="J16" s="28"/>
      <c r="K16" s="28"/>
      <c r="L16" s="28"/>
      <c r="M16" s="146">
        <f t="shared" si="0"/>
        <v>0</v>
      </c>
      <c r="N16" s="146"/>
      <c r="O16" s="146"/>
      <c r="P16" s="59"/>
    </row>
    <row r="17" spans="2:16" ht="13.5">
      <c r="B17" s="123" t="s">
        <v>1410</v>
      </c>
      <c r="C17" s="24"/>
      <c r="D17" s="24"/>
      <c r="E17" s="24"/>
      <c r="F17" s="24"/>
      <c r="G17" s="25"/>
      <c r="H17" s="28"/>
      <c r="I17" s="28"/>
      <c r="J17" s="28"/>
      <c r="K17" s="28"/>
      <c r="L17" s="28"/>
      <c r="M17" s="146">
        <f t="shared" si="0"/>
        <v>0</v>
      </c>
      <c r="N17" s="146"/>
      <c r="O17" s="146"/>
      <c r="P17" s="59"/>
    </row>
    <row r="18" spans="2:16" s="22" customFormat="1" ht="13.5">
      <c r="B18" s="123" t="s">
        <v>1411</v>
      </c>
      <c r="C18" s="24"/>
      <c r="D18" s="24"/>
      <c r="E18" s="24"/>
      <c r="F18" s="24"/>
      <c r="G18" s="25"/>
      <c r="H18" s="26"/>
      <c r="I18" s="26"/>
      <c r="J18" s="26"/>
      <c r="K18" s="26"/>
      <c r="L18" s="26"/>
      <c r="M18" s="146">
        <f t="shared" si="0"/>
        <v>0</v>
      </c>
      <c r="N18" s="146"/>
      <c r="O18" s="146"/>
      <c r="P18" s="58"/>
    </row>
    <row r="19" spans="2:16" s="22" customFormat="1" ht="13.5">
      <c r="B19" s="123" t="s">
        <v>1412</v>
      </c>
      <c r="C19" s="24"/>
      <c r="D19" s="24"/>
      <c r="E19" s="24"/>
      <c r="F19" s="24"/>
      <c r="G19" s="25"/>
      <c r="H19" s="26"/>
      <c r="I19" s="26"/>
      <c r="J19" s="26"/>
      <c r="K19" s="26"/>
      <c r="L19" s="26"/>
      <c r="M19" s="146">
        <f t="shared" si="0"/>
        <v>0</v>
      </c>
      <c r="N19" s="146"/>
      <c r="O19" s="146"/>
      <c r="P19" s="58"/>
    </row>
    <row r="20" spans="2:16" ht="13.5">
      <c r="B20" s="123" t="s">
        <v>1413</v>
      </c>
      <c r="C20" s="24"/>
      <c r="D20" s="24"/>
      <c r="E20" s="24"/>
      <c r="F20" s="24"/>
      <c r="G20" s="25"/>
      <c r="H20" s="28"/>
      <c r="I20" s="28"/>
      <c r="J20" s="28"/>
      <c r="K20" s="28"/>
      <c r="L20" s="28"/>
      <c r="M20" s="146">
        <f t="shared" si="0"/>
        <v>0</v>
      </c>
      <c r="N20" s="146"/>
      <c r="O20" s="146"/>
      <c r="P20" s="59"/>
    </row>
    <row r="21" spans="2:16" ht="13.5">
      <c r="B21" s="123" t="s">
        <v>1414</v>
      </c>
      <c r="C21" s="24"/>
      <c r="D21" s="24"/>
      <c r="E21" s="24"/>
      <c r="F21" s="24"/>
      <c r="G21" s="25"/>
      <c r="H21" s="28"/>
      <c r="I21" s="28"/>
      <c r="J21" s="28"/>
      <c r="K21" s="28"/>
      <c r="L21" s="28"/>
      <c r="M21" s="146">
        <f t="shared" si="0"/>
        <v>0</v>
      </c>
      <c r="N21" s="146"/>
      <c r="O21" s="146"/>
      <c r="P21" s="59"/>
    </row>
    <row r="22" spans="2:16" ht="13.5">
      <c r="B22" s="123" t="s">
        <v>1415</v>
      </c>
      <c r="C22" s="24"/>
      <c r="D22" s="24"/>
      <c r="E22" s="24"/>
      <c r="F22" s="24"/>
      <c r="G22" s="25"/>
      <c r="H22" s="28"/>
      <c r="I22" s="28"/>
      <c r="J22" s="28"/>
      <c r="K22" s="28"/>
      <c r="L22" s="28"/>
      <c r="M22" s="146">
        <f t="shared" si="0"/>
        <v>0</v>
      </c>
      <c r="N22" s="146"/>
      <c r="O22" s="146"/>
      <c r="P22" s="59"/>
    </row>
    <row r="23" spans="2:16" ht="13.5">
      <c r="B23" s="123" t="s">
        <v>1416</v>
      </c>
      <c r="C23" s="24"/>
      <c r="D23" s="24"/>
      <c r="E23" s="24"/>
      <c r="F23" s="24"/>
      <c r="G23" s="25"/>
      <c r="H23" s="28"/>
      <c r="I23" s="28"/>
      <c r="J23" s="28"/>
      <c r="K23" s="28"/>
      <c r="L23" s="28"/>
      <c r="M23" s="146">
        <f t="shared" si="0"/>
        <v>0</v>
      </c>
      <c r="N23" s="146"/>
      <c r="O23" s="146"/>
      <c r="P23" s="59"/>
    </row>
    <row r="24" spans="2:16" s="22" customFormat="1" ht="13.5">
      <c r="B24" s="123" t="s">
        <v>1417</v>
      </c>
      <c r="C24" s="24"/>
      <c r="D24" s="24"/>
      <c r="E24" s="24"/>
      <c r="F24" s="24"/>
      <c r="G24" s="25"/>
      <c r="H24" s="26"/>
      <c r="I24" s="26"/>
      <c r="J24" s="26"/>
      <c r="K24" s="26"/>
      <c r="L24" s="26"/>
      <c r="M24" s="146">
        <f t="shared" si="0"/>
        <v>0</v>
      </c>
      <c r="N24" s="146"/>
      <c r="O24" s="146"/>
      <c r="P24" s="58"/>
    </row>
    <row r="25" spans="2:16" s="22" customFormat="1" ht="13.5">
      <c r="B25" s="123" t="s">
        <v>1418</v>
      </c>
      <c r="C25" s="24"/>
      <c r="D25" s="24"/>
      <c r="E25" s="24"/>
      <c r="F25" s="24"/>
      <c r="G25" s="25"/>
      <c r="H25" s="26"/>
      <c r="I25" s="26"/>
      <c r="J25" s="26"/>
      <c r="K25" s="26"/>
      <c r="L25" s="26"/>
      <c r="M25" s="146">
        <f t="shared" si="0"/>
        <v>0</v>
      </c>
      <c r="N25" s="146"/>
      <c r="O25" s="146"/>
      <c r="P25" s="58"/>
    </row>
    <row r="26" spans="2:16" ht="13.5">
      <c r="B26" s="123" t="s">
        <v>1419</v>
      </c>
      <c r="C26" s="24"/>
      <c r="D26" s="24"/>
      <c r="E26" s="24"/>
      <c r="F26" s="24"/>
      <c r="G26" s="25"/>
      <c r="H26" s="28"/>
      <c r="I26" s="28"/>
      <c r="J26" s="28"/>
      <c r="K26" s="28"/>
      <c r="L26" s="28"/>
      <c r="M26" s="146">
        <f t="shared" si="0"/>
        <v>0</v>
      </c>
      <c r="N26" s="146"/>
      <c r="O26" s="146"/>
      <c r="P26" s="59"/>
    </row>
    <row r="27" spans="2:16" ht="13.5">
      <c r="B27" s="123" t="s">
        <v>1420</v>
      </c>
      <c r="C27" s="24"/>
      <c r="D27" s="24"/>
      <c r="E27" s="24"/>
      <c r="F27" s="24"/>
      <c r="G27" s="25"/>
      <c r="H27" s="28"/>
      <c r="I27" s="28"/>
      <c r="J27" s="28"/>
      <c r="K27" s="28"/>
      <c r="L27" s="28"/>
      <c r="M27" s="146">
        <f t="shared" si="0"/>
        <v>0</v>
      </c>
      <c r="N27" s="146"/>
      <c r="O27" s="146"/>
      <c r="P27" s="59"/>
    </row>
    <row r="28" spans="2:16" ht="13.5">
      <c r="B28" s="123" t="s">
        <v>1421</v>
      </c>
      <c r="C28" s="24"/>
      <c r="D28" s="24"/>
      <c r="E28" s="24"/>
      <c r="F28" s="24"/>
      <c r="G28" s="25"/>
      <c r="H28" s="28"/>
      <c r="I28" s="28"/>
      <c r="J28" s="28"/>
      <c r="K28" s="28"/>
      <c r="L28" s="28"/>
      <c r="M28" s="146">
        <f t="shared" si="0"/>
        <v>0</v>
      </c>
      <c r="N28" s="146"/>
      <c r="O28" s="146"/>
      <c r="P28" s="59"/>
    </row>
    <row r="29" spans="2:16" ht="13.5">
      <c r="B29" s="123" t="s">
        <v>1422</v>
      </c>
      <c r="C29" s="24"/>
      <c r="D29" s="24"/>
      <c r="E29" s="24"/>
      <c r="F29" s="24"/>
      <c r="G29" s="25"/>
      <c r="H29" s="28"/>
      <c r="I29" s="28"/>
      <c r="J29" s="28"/>
      <c r="K29" s="28"/>
      <c r="L29" s="28"/>
      <c r="M29" s="146">
        <f t="shared" si="0"/>
        <v>0</v>
      </c>
      <c r="N29" s="146"/>
      <c r="O29" s="146"/>
      <c r="P29" s="59"/>
    </row>
    <row r="30" spans="2:16" s="22" customFormat="1" ht="13.5">
      <c r="B30" s="123" t="s">
        <v>1423</v>
      </c>
      <c r="C30" s="24"/>
      <c r="D30" s="24"/>
      <c r="E30" s="24"/>
      <c r="F30" s="24"/>
      <c r="G30" s="25"/>
      <c r="H30" s="26"/>
      <c r="I30" s="26"/>
      <c r="J30" s="26"/>
      <c r="K30" s="26"/>
      <c r="L30" s="26"/>
      <c r="M30" s="146">
        <f t="shared" si="0"/>
        <v>0</v>
      </c>
      <c r="N30" s="146"/>
      <c r="O30" s="146"/>
      <c r="P30" s="58"/>
    </row>
    <row r="31" spans="2:16" s="22" customFormat="1" ht="13.5">
      <c r="B31" s="123" t="s">
        <v>1424</v>
      </c>
      <c r="C31" s="24"/>
      <c r="D31" s="24"/>
      <c r="E31" s="24"/>
      <c r="F31" s="24"/>
      <c r="G31" s="25"/>
      <c r="H31" s="26"/>
      <c r="I31" s="26"/>
      <c r="J31" s="26"/>
      <c r="K31" s="26"/>
      <c r="L31" s="26"/>
      <c r="M31" s="146">
        <f t="shared" si="0"/>
        <v>0</v>
      </c>
      <c r="N31" s="146"/>
      <c r="O31" s="146"/>
      <c r="P31" s="58"/>
    </row>
    <row r="32" spans="2:16" ht="13.5">
      <c r="B32" s="123" t="s">
        <v>1425</v>
      </c>
      <c r="C32" s="24"/>
      <c r="D32" s="24"/>
      <c r="E32" s="24"/>
      <c r="F32" s="24"/>
      <c r="G32" s="25"/>
      <c r="H32" s="28"/>
      <c r="I32" s="28"/>
      <c r="J32" s="28"/>
      <c r="K32" s="28"/>
      <c r="L32" s="28"/>
      <c r="M32" s="146">
        <f t="shared" si="0"/>
        <v>0</v>
      </c>
      <c r="N32" s="146"/>
      <c r="O32" s="146"/>
      <c r="P32" s="59"/>
    </row>
    <row r="33" spans="2:16" ht="13.5">
      <c r="B33" s="123" t="s">
        <v>1426</v>
      </c>
      <c r="C33" s="24"/>
      <c r="D33" s="24"/>
      <c r="E33" s="24"/>
      <c r="F33" s="24"/>
      <c r="G33" s="25"/>
      <c r="H33" s="28"/>
      <c r="I33" s="28"/>
      <c r="J33" s="28"/>
      <c r="K33" s="28"/>
      <c r="L33" s="28"/>
      <c r="M33" s="146">
        <f t="shared" si="0"/>
        <v>0</v>
      </c>
      <c r="N33" s="146"/>
      <c r="O33" s="146"/>
      <c r="P33" s="59"/>
    </row>
    <row r="34" spans="2:16" ht="13.5">
      <c r="B34" s="123" t="s">
        <v>1427</v>
      </c>
      <c r="C34" s="24"/>
      <c r="D34" s="24"/>
      <c r="E34" s="24"/>
      <c r="F34" s="24"/>
      <c r="G34" s="25"/>
      <c r="H34" s="28"/>
      <c r="I34" s="28"/>
      <c r="J34" s="28"/>
      <c r="K34" s="28"/>
      <c r="L34" s="28"/>
      <c r="M34" s="146">
        <f t="shared" si="0"/>
        <v>0</v>
      </c>
      <c r="N34" s="146"/>
      <c r="O34" s="146"/>
      <c r="P34" s="59"/>
    </row>
    <row r="35" spans="2:16" ht="13.5">
      <c r="B35" s="123" t="s">
        <v>1428</v>
      </c>
      <c r="C35" s="24"/>
      <c r="D35" s="24"/>
      <c r="E35" s="24"/>
      <c r="F35" s="24"/>
      <c r="G35" s="25"/>
      <c r="H35" s="28"/>
      <c r="I35" s="28"/>
      <c r="J35" s="28"/>
      <c r="K35" s="28"/>
      <c r="L35" s="28"/>
      <c r="M35" s="146">
        <f t="shared" si="0"/>
        <v>0</v>
      </c>
      <c r="N35" s="146"/>
      <c r="O35" s="146"/>
      <c r="P35" s="59"/>
    </row>
    <row r="36" spans="2:16" s="22" customFormat="1" ht="13.5">
      <c r="B36" s="123" t="s">
        <v>1429</v>
      </c>
      <c r="C36" s="24"/>
      <c r="D36" s="24"/>
      <c r="E36" s="24"/>
      <c r="F36" s="24"/>
      <c r="G36" s="25"/>
      <c r="H36" s="26"/>
      <c r="I36" s="26"/>
      <c r="J36" s="26"/>
      <c r="K36" s="26"/>
      <c r="L36" s="26"/>
      <c r="M36" s="146">
        <f t="shared" si="0"/>
        <v>0</v>
      </c>
      <c r="N36" s="146"/>
      <c r="O36" s="146"/>
      <c r="P36" s="58"/>
    </row>
    <row r="37" spans="2:16" s="22" customFormat="1" ht="13.5">
      <c r="B37" s="123" t="s">
        <v>1430</v>
      </c>
      <c r="C37" s="24"/>
      <c r="D37" s="24"/>
      <c r="E37" s="24"/>
      <c r="F37" s="24"/>
      <c r="G37" s="25"/>
      <c r="H37" s="26"/>
      <c r="I37" s="26"/>
      <c r="J37" s="26"/>
      <c r="K37" s="26"/>
      <c r="L37" s="26"/>
      <c r="M37" s="146">
        <f t="shared" si="0"/>
        <v>0</v>
      </c>
      <c r="N37" s="146"/>
      <c r="O37" s="146"/>
      <c r="P37" s="58"/>
    </row>
    <row r="38" spans="2:16" ht="13.5">
      <c r="B38" s="123" t="s">
        <v>1431</v>
      </c>
      <c r="C38" s="24"/>
      <c r="D38" s="24"/>
      <c r="E38" s="24"/>
      <c r="F38" s="24"/>
      <c r="G38" s="25"/>
      <c r="H38" s="28"/>
      <c r="I38" s="28"/>
      <c r="J38" s="28"/>
      <c r="K38" s="28"/>
      <c r="L38" s="28"/>
      <c r="M38" s="146">
        <f t="shared" si="0"/>
        <v>0</v>
      </c>
      <c r="N38" s="146"/>
      <c r="O38" s="146"/>
      <c r="P38" s="59"/>
    </row>
    <row r="39" spans="2:16" ht="13.5">
      <c r="B39" s="123" t="s">
        <v>1432</v>
      </c>
      <c r="C39" s="24"/>
      <c r="D39" s="24"/>
      <c r="E39" s="24"/>
      <c r="F39" s="24"/>
      <c r="G39" s="25"/>
      <c r="H39" s="28"/>
      <c r="I39" s="28"/>
      <c r="J39" s="28"/>
      <c r="K39" s="28"/>
      <c r="L39" s="28"/>
      <c r="M39" s="146">
        <f t="shared" si="0"/>
        <v>0</v>
      </c>
      <c r="N39" s="146"/>
      <c r="O39" s="146"/>
      <c r="P39" s="59"/>
    </row>
    <row r="40" spans="2:16" ht="13.5">
      <c r="B40" s="123" t="s">
        <v>1433</v>
      </c>
      <c r="C40" s="24"/>
      <c r="D40" s="24"/>
      <c r="E40" s="24"/>
      <c r="F40" s="24"/>
      <c r="G40" s="25"/>
      <c r="H40" s="28"/>
      <c r="I40" s="28"/>
      <c r="J40" s="28"/>
      <c r="K40" s="28"/>
      <c r="L40" s="28"/>
      <c r="M40" s="146">
        <f t="shared" si="0"/>
        <v>0</v>
      </c>
      <c r="N40" s="146"/>
      <c r="O40" s="146"/>
      <c r="P40" s="59"/>
    </row>
    <row r="41" spans="2:16" ht="13.5">
      <c r="B41" s="123" t="s">
        <v>1434</v>
      </c>
      <c r="C41" s="24"/>
      <c r="D41" s="24"/>
      <c r="E41" s="24"/>
      <c r="F41" s="24"/>
      <c r="G41" s="25"/>
      <c r="H41" s="28"/>
      <c r="I41" s="28"/>
      <c r="J41" s="28"/>
      <c r="K41" s="28"/>
      <c r="L41" s="28"/>
      <c r="M41" s="146">
        <f t="shared" si="0"/>
        <v>0</v>
      </c>
      <c r="N41" s="146"/>
      <c r="O41" s="146"/>
      <c r="P41" s="59"/>
    </row>
    <row r="42" spans="2:16" ht="12.75">
      <c r="B42" s="124"/>
      <c r="C42" s="125" t="s">
        <v>545</v>
      </c>
      <c r="D42" s="126"/>
      <c r="E42" s="126"/>
      <c r="F42" s="126"/>
      <c r="G42" s="60">
        <f>SUM(G12:G41)</f>
        <v>0</v>
      </c>
      <c r="H42" s="61"/>
      <c r="I42" s="61"/>
      <c r="J42" s="61"/>
      <c r="K42" s="61"/>
      <c r="L42" s="61"/>
      <c r="M42" s="147">
        <f>SUM(M12:M41)</f>
        <v>0</v>
      </c>
      <c r="N42" s="148"/>
      <c r="O42" s="148"/>
      <c r="P42" s="62"/>
    </row>
    <row r="43" spans="2:16" ht="12.75">
      <c r="B43" s="64"/>
      <c r="C43" s="28"/>
      <c r="D43" s="28"/>
      <c r="E43" s="28"/>
      <c r="F43" s="28"/>
      <c r="G43" s="28"/>
      <c r="H43" s="28"/>
      <c r="I43" s="28"/>
      <c r="J43" s="28"/>
      <c r="K43" s="28"/>
      <c r="L43" s="28"/>
      <c r="M43" s="149"/>
      <c r="N43" s="149"/>
      <c r="O43" s="149"/>
      <c r="P43" s="59"/>
    </row>
    <row r="44" spans="2:16" ht="12.75">
      <c r="B44" s="65"/>
      <c r="C44" s="35"/>
      <c r="D44" s="35"/>
      <c r="E44" s="35"/>
      <c r="F44" s="35"/>
      <c r="G44" s="35"/>
      <c r="H44" s="35"/>
      <c r="I44" s="35"/>
      <c r="J44" s="35"/>
      <c r="K44" s="35"/>
      <c r="L44" s="35"/>
      <c r="M44" s="150"/>
      <c r="N44" s="150"/>
      <c r="O44" s="150"/>
      <c r="P44" s="66"/>
    </row>
    <row r="46" spans="2:16">
      <c r="B46" s="29" t="s">
        <v>364</v>
      </c>
    </row>
  </sheetData>
  <mergeCells count="9">
    <mergeCell ref="O10:O11"/>
    <mergeCell ref="P10:P11"/>
    <mergeCell ref="E10:E11"/>
    <mergeCell ref="B10:B11"/>
    <mergeCell ref="C10:C11"/>
    <mergeCell ref="D10:D11"/>
    <mergeCell ref="F10:F11"/>
    <mergeCell ref="G10:M10"/>
    <mergeCell ref="N10:N11"/>
  </mergeCells>
  <phoneticPr fontId="7" type="noConversion"/>
  <hyperlinks>
    <hyperlink ref="R1" location="目录!A1" display="目录!A1"/>
  </hyperlinks>
  <printOptions horizontalCentered="1"/>
  <pageMargins left="0.74803149606299213" right="0.74803149606299213" top="0.19685039370078741" bottom="0.27559055118110237" header="0.19685039370078741" footer="0.27559055118110237"/>
  <pageSetup paperSize="9" scale="71" orientation="landscape" blackAndWhite="1" r:id="rId1"/>
  <headerFooter alignWithMargins="0">
    <oddFooter>&amp;L&amp;6&amp;Z&amp;F|&amp;A&amp;C&amp;6第 &amp;P 页，共 &amp;N 页&amp;R&amp;6&amp;T|&amp;D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sheetPr>
  <dimension ref="B1:P62"/>
  <sheetViews>
    <sheetView zoomScale="80" zoomScaleNormal="80" zoomScalePageLayoutView="80" workbookViewId="0">
      <selection activeCell="J12" sqref="J12:J61"/>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0.87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2066</v>
      </c>
      <c r="J1" s="3" t="s">
        <v>1578</v>
      </c>
      <c r="L1" s="4"/>
      <c r="M1" s="5" t="s">
        <v>2067</v>
      </c>
    </row>
    <row r="2" spans="2:16" s="1" customFormat="1" ht="19.5">
      <c r="B2" s="6" t="s">
        <v>2116</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78" t="str">
        <f>'L141-28'!B6</f>
        <v>审计项目：应付账款</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2117</v>
      </c>
      <c r="C10" s="388" t="s">
        <v>2118</v>
      </c>
      <c r="D10" s="388" t="s">
        <v>2119</v>
      </c>
      <c r="E10" s="388"/>
      <c r="F10" s="388"/>
      <c r="G10" s="388"/>
      <c r="H10" s="419" t="s">
        <v>2120</v>
      </c>
      <c r="I10" s="388" t="s">
        <v>2121</v>
      </c>
      <c r="J10" s="425" t="s">
        <v>2122</v>
      </c>
      <c r="K10" s="384" t="s">
        <v>2123</v>
      </c>
      <c r="L10" s="384"/>
      <c r="M10" s="384"/>
      <c r="N10" s="384"/>
    </row>
    <row r="11" spans="2:16" s="22" customFormat="1" ht="15" customHeight="1">
      <c r="B11" s="387"/>
      <c r="C11" s="389"/>
      <c r="D11" s="233" t="s">
        <v>2124</v>
      </c>
      <c r="E11" s="233" t="s">
        <v>2085</v>
      </c>
      <c r="F11" s="233" t="s">
        <v>2125</v>
      </c>
      <c r="G11" s="233" t="s">
        <v>2126</v>
      </c>
      <c r="H11" s="389"/>
      <c r="I11" s="389"/>
      <c r="J11" s="383"/>
      <c r="K11" s="384"/>
      <c r="L11" s="384"/>
      <c r="M11" s="384"/>
      <c r="N11" s="384"/>
    </row>
    <row r="12" spans="2:16" s="22" customFormat="1" ht="12.75">
      <c r="B12" s="23" t="str">
        <f>'L141-30'!C14</f>
        <v>&lt;组名-公司简称-L141-30-01&gt;</v>
      </c>
      <c r="C12" s="24">
        <f>'L141-30'!B14</f>
        <v>0</v>
      </c>
      <c r="D12" s="25"/>
      <c r="E12" s="26"/>
      <c r="F12" s="26"/>
      <c r="G12" s="26"/>
      <c r="H12" s="26"/>
      <c r="I12" s="31"/>
      <c r="J12" s="27" t="s">
        <v>1579</v>
      </c>
      <c r="K12" s="384"/>
      <c r="L12" s="384"/>
      <c r="M12" s="384"/>
      <c r="N12" s="384"/>
    </row>
    <row r="13" spans="2:16" s="22" customFormat="1" ht="12.75">
      <c r="B13" s="23" t="str">
        <f>'L141-30'!C15</f>
        <v>&lt;组名-公司简称-L141-30-02&gt;</v>
      </c>
      <c r="C13" s="24">
        <f>'L141-30'!B15</f>
        <v>0</v>
      </c>
      <c r="D13" s="25"/>
      <c r="E13" s="26"/>
      <c r="F13" s="26"/>
      <c r="G13" s="26"/>
      <c r="H13" s="26"/>
      <c r="I13" s="31"/>
      <c r="J13" s="27" t="s">
        <v>1580</v>
      </c>
      <c r="K13" s="384"/>
      <c r="L13" s="384"/>
      <c r="M13" s="384"/>
      <c r="N13" s="384"/>
      <c r="O13" s="22" t="s">
        <v>194</v>
      </c>
      <c r="P13" s="22" t="s">
        <v>195</v>
      </c>
    </row>
    <row r="14" spans="2:16" s="29" customFormat="1" ht="12.75">
      <c r="B14" s="23" t="str">
        <f>'L141-30'!C16</f>
        <v>&lt;组名-公司简称-L141-30-03&gt;</v>
      </c>
      <c r="C14" s="24">
        <f>'L141-30'!B16</f>
        <v>0</v>
      </c>
      <c r="D14" s="25"/>
      <c r="E14" s="28"/>
      <c r="F14" s="28"/>
      <c r="G14" s="28"/>
      <c r="H14" s="28"/>
      <c r="I14" s="31"/>
      <c r="J14" s="27" t="s">
        <v>1581</v>
      </c>
      <c r="K14" s="384"/>
      <c r="L14" s="384"/>
      <c r="M14" s="384"/>
      <c r="N14" s="384"/>
      <c r="O14" s="29" t="s">
        <v>197</v>
      </c>
      <c r="P14" s="29" t="s">
        <v>198</v>
      </c>
    </row>
    <row r="15" spans="2:16" s="29" customFormat="1" ht="12.75">
      <c r="B15" s="23" t="str">
        <f>'L141-30'!C17</f>
        <v>&lt;组名-公司简称-L141-30-04&gt;</v>
      </c>
      <c r="C15" s="24">
        <f>'L141-30'!B17</f>
        <v>0</v>
      </c>
      <c r="D15" s="25"/>
      <c r="E15" s="28"/>
      <c r="F15" s="28"/>
      <c r="G15" s="28"/>
      <c r="H15" s="28"/>
      <c r="I15" s="31"/>
      <c r="J15" s="27" t="s">
        <v>1582</v>
      </c>
      <c r="K15" s="384"/>
      <c r="L15" s="384"/>
      <c r="M15" s="384"/>
      <c r="N15" s="384"/>
      <c r="O15" s="29" t="s">
        <v>200</v>
      </c>
    </row>
    <row r="16" spans="2:16" s="29" customFormat="1" ht="12.75">
      <c r="B16" s="23" t="str">
        <f>'L141-30'!C18</f>
        <v>&lt;组名-公司简称-L141-30-05&gt;</v>
      </c>
      <c r="C16" s="24">
        <f>'L141-30'!B18</f>
        <v>0</v>
      </c>
      <c r="D16" s="25"/>
      <c r="E16" s="28"/>
      <c r="F16" s="28"/>
      <c r="G16" s="28"/>
      <c r="H16" s="28"/>
      <c r="I16" s="31"/>
      <c r="J16" s="27" t="s">
        <v>1583</v>
      </c>
      <c r="K16" s="384"/>
      <c r="L16" s="384"/>
      <c r="M16" s="384"/>
      <c r="N16" s="384"/>
      <c r="O16" s="29" t="s">
        <v>202</v>
      </c>
    </row>
    <row r="17" spans="2:16" s="29" customFormat="1" ht="12.75">
      <c r="B17" s="23" t="str">
        <f>'L141-30'!C19</f>
        <v>&lt;组名-公司简称-L141-30-06&gt;</v>
      </c>
      <c r="C17" s="24">
        <f>'L141-30'!B19</f>
        <v>0</v>
      </c>
      <c r="D17" s="25"/>
      <c r="E17" s="28"/>
      <c r="F17" s="28"/>
      <c r="G17" s="28"/>
      <c r="H17" s="28"/>
      <c r="I17" s="31"/>
      <c r="J17" s="27" t="s">
        <v>1584</v>
      </c>
      <c r="K17" s="384"/>
      <c r="L17" s="384"/>
      <c r="M17" s="384"/>
      <c r="N17" s="384"/>
      <c r="O17" s="29" t="s">
        <v>204</v>
      </c>
    </row>
    <row r="18" spans="2:16">
      <c r="B18" s="23" t="str">
        <f>'L141-30'!C20</f>
        <v>&lt;组名-公司简称-L141-30-07&gt;</v>
      </c>
      <c r="C18" s="24">
        <f>'L141-30'!B20</f>
        <v>0</v>
      </c>
      <c r="D18" s="25"/>
      <c r="E18" s="28"/>
      <c r="F18" s="28"/>
      <c r="G18" s="28"/>
      <c r="H18" s="28"/>
      <c r="I18" s="31"/>
      <c r="J18" s="27" t="s">
        <v>1585</v>
      </c>
      <c r="O18" s="29" t="s">
        <v>206</v>
      </c>
      <c r="P18" s="29"/>
    </row>
    <row r="19" spans="2:16">
      <c r="B19" s="23" t="str">
        <f>'L141-30'!C21</f>
        <v>&lt;组名-公司简称-L141-30-08&gt;</v>
      </c>
      <c r="C19" s="24">
        <f>'L141-30'!B21</f>
        <v>0</v>
      </c>
      <c r="D19" s="25"/>
      <c r="E19" s="28"/>
      <c r="F19" s="28"/>
      <c r="G19" s="28"/>
      <c r="H19" s="28"/>
      <c r="I19" s="31"/>
      <c r="J19" s="27" t="s">
        <v>1586</v>
      </c>
    </row>
    <row r="20" spans="2:16">
      <c r="B20" s="23" t="str">
        <f>'L141-30'!C22</f>
        <v>&lt;组名-公司简称-L141-30-09&gt;</v>
      </c>
      <c r="C20" s="24">
        <f>'L141-30'!B22</f>
        <v>0</v>
      </c>
      <c r="D20" s="25"/>
      <c r="E20" s="28"/>
      <c r="F20" s="28"/>
      <c r="G20" s="28"/>
      <c r="H20" s="28"/>
      <c r="I20" s="31"/>
      <c r="J20" s="27" t="s">
        <v>1587</v>
      </c>
    </row>
    <row r="21" spans="2:16">
      <c r="B21" s="23" t="str">
        <f>'L141-30'!C23</f>
        <v>&lt;组名-公司简称-L141-30-10&gt;</v>
      </c>
      <c r="C21" s="24">
        <f>'L141-30'!B23</f>
        <v>0</v>
      </c>
      <c r="D21" s="25"/>
      <c r="E21" s="28"/>
      <c r="F21" s="28"/>
      <c r="G21" s="28"/>
      <c r="H21" s="28"/>
      <c r="I21" s="30"/>
      <c r="J21" s="27" t="s">
        <v>1588</v>
      </c>
    </row>
    <row r="22" spans="2:16">
      <c r="B22" s="23" t="str">
        <f>'L141-30'!C24</f>
        <v>&lt;组名-公司简称-L141-30-11&gt;</v>
      </c>
      <c r="C22" s="24">
        <f>'L141-30'!B24</f>
        <v>0</v>
      </c>
      <c r="D22" s="25"/>
      <c r="E22" s="28"/>
      <c r="F22" s="28"/>
      <c r="G22" s="28"/>
      <c r="H22" s="28"/>
      <c r="I22" s="30"/>
      <c r="J22" s="27" t="s">
        <v>1589</v>
      </c>
    </row>
    <row r="23" spans="2:16">
      <c r="B23" s="23" t="str">
        <f>'L141-30'!C25</f>
        <v>&lt;组名-公司简称-L141-30-12&gt;</v>
      </c>
      <c r="C23" s="24">
        <f>'L141-30'!B25</f>
        <v>0</v>
      </c>
      <c r="D23" s="25"/>
      <c r="E23" s="26"/>
      <c r="F23" s="26"/>
      <c r="G23" s="26"/>
      <c r="H23" s="26"/>
      <c r="I23" s="31"/>
      <c r="J23" s="27" t="s">
        <v>1590</v>
      </c>
    </row>
    <row r="24" spans="2:16">
      <c r="B24" s="23" t="str">
        <f>'L141-30'!C26</f>
        <v>&lt;组名-公司简称-L141-30-13&gt;</v>
      </c>
      <c r="C24" s="24">
        <f>'L141-30'!B26</f>
        <v>0</v>
      </c>
      <c r="D24" s="25"/>
      <c r="E24" s="28"/>
      <c r="F24" s="28"/>
      <c r="G24" s="28"/>
      <c r="H24" s="28"/>
      <c r="I24" s="30"/>
      <c r="J24" s="27" t="s">
        <v>1591</v>
      </c>
    </row>
    <row r="25" spans="2:16">
      <c r="B25" s="23" t="str">
        <f>'L141-30'!C27</f>
        <v>&lt;组名-公司简称-L141-30-14&gt;</v>
      </c>
      <c r="C25" s="24">
        <f>'L141-30'!B27</f>
        <v>0</v>
      </c>
      <c r="D25" s="25"/>
      <c r="E25" s="28"/>
      <c r="F25" s="28"/>
      <c r="G25" s="28"/>
      <c r="H25" s="28"/>
      <c r="I25" s="30"/>
      <c r="J25" s="27" t="s">
        <v>1592</v>
      </c>
    </row>
    <row r="26" spans="2:16">
      <c r="B26" s="23" t="str">
        <f>'L141-30'!C28</f>
        <v>&lt;组名-公司简称-L141-30-15&gt;</v>
      </c>
      <c r="C26" s="24">
        <f>'L141-30'!B28</f>
        <v>0</v>
      </c>
      <c r="D26" s="25"/>
      <c r="E26" s="28"/>
      <c r="F26" s="28"/>
      <c r="G26" s="28"/>
      <c r="H26" s="28"/>
      <c r="I26" s="30"/>
      <c r="J26" s="27" t="s">
        <v>1593</v>
      </c>
    </row>
    <row r="27" spans="2:16">
      <c r="B27" s="23" t="str">
        <f>'L141-30'!C29</f>
        <v>&lt;组名-公司简称-L141-30-16&gt;</v>
      </c>
      <c r="C27" s="24">
        <f>'L141-30'!B29</f>
        <v>0</v>
      </c>
      <c r="D27" s="25"/>
      <c r="E27" s="28"/>
      <c r="F27" s="28"/>
      <c r="G27" s="28"/>
      <c r="H27" s="28"/>
      <c r="I27" s="30"/>
      <c r="J27" s="27" t="s">
        <v>1594</v>
      </c>
    </row>
    <row r="28" spans="2:16">
      <c r="B28" s="23" t="str">
        <f>'L141-30'!C30</f>
        <v>&lt;组名-公司简称-L141-30-17&gt;</v>
      </c>
      <c r="C28" s="24">
        <f>'L141-30'!B30</f>
        <v>0</v>
      </c>
      <c r="D28" s="25"/>
      <c r="E28" s="28"/>
      <c r="F28" s="28"/>
      <c r="G28" s="28"/>
      <c r="H28" s="28"/>
      <c r="I28" s="30"/>
      <c r="J28" s="27" t="s">
        <v>1595</v>
      </c>
    </row>
    <row r="29" spans="2:16">
      <c r="B29" s="23" t="str">
        <f>'L141-30'!C31</f>
        <v>&lt;组名-公司简称-L141-30-18&gt;</v>
      </c>
      <c r="C29" s="24">
        <f>'L141-30'!B31</f>
        <v>0</v>
      </c>
      <c r="D29" s="25"/>
      <c r="E29" s="28"/>
      <c r="F29" s="28"/>
      <c r="G29" s="28"/>
      <c r="H29" s="28"/>
      <c r="I29" s="30"/>
      <c r="J29" s="27" t="s">
        <v>1596</v>
      </c>
    </row>
    <row r="30" spans="2:16">
      <c r="B30" s="23" t="str">
        <f>'L141-30'!C32</f>
        <v>&lt;组名-公司简称-L141-30-19&gt;</v>
      </c>
      <c r="C30" s="24">
        <f>'L141-30'!B32</f>
        <v>0</v>
      </c>
      <c r="D30" s="25"/>
      <c r="E30" s="28"/>
      <c r="F30" s="28"/>
      <c r="G30" s="28"/>
      <c r="H30" s="28"/>
      <c r="I30" s="30"/>
      <c r="J30" s="27" t="s">
        <v>1597</v>
      </c>
    </row>
    <row r="31" spans="2:16">
      <c r="B31" s="23" t="str">
        <f>'L141-30'!C33</f>
        <v>&lt;组名-公司简称-L141-30-20&gt;</v>
      </c>
      <c r="C31" s="24">
        <f>'L141-30'!B33</f>
        <v>0</v>
      </c>
      <c r="D31" s="25"/>
      <c r="E31" s="28"/>
      <c r="F31" s="28"/>
      <c r="G31" s="28"/>
      <c r="H31" s="28"/>
      <c r="I31" s="30"/>
      <c r="J31" s="27" t="s">
        <v>1598</v>
      </c>
    </row>
    <row r="32" spans="2:16">
      <c r="B32" s="23" t="str">
        <f>'L141-30'!C34</f>
        <v>&lt;组名-公司简称-L141-30-21&gt;</v>
      </c>
      <c r="C32" s="24">
        <f>'L141-30'!B34</f>
        <v>0</v>
      </c>
      <c r="D32" s="224"/>
      <c r="E32" s="224"/>
      <c r="F32" s="224"/>
      <c r="G32" s="224"/>
      <c r="H32" s="224"/>
      <c r="I32" s="224"/>
      <c r="J32" s="27" t="s">
        <v>1599</v>
      </c>
    </row>
    <row r="33" spans="2:10">
      <c r="B33" s="23" t="str">
        <f>'L141-30'!C35</f>
        <v>&lt;组名-公司简称-L141-30-22&gt;</v>
      </c>
      <c r="C33" s="24">
        <f>'L141-30'!B35</f>
        <v>0</v>
      </c>
      <c r="D33" s="224"/>
      <c r="E33" s="224"/>
      <c r="F33" s="224"/>
      <c r="G33" s="224"/>
      <c r="H33" s="224"/>
      <c r="I33" s="224"/>
      <c r="J33" s="27" t="s">
        <v>1600</v>
      </c>
    </row>
    <row r="34" spans="2:10">
      <c r="B34" s="23" t="str">
        <f>'L141-30'!C36</f>
        <v>&lt;组名-公司简称-L141-30-23&gt;</v>
      </c>
      <c r="C34" s="24">
        <f>'L141-30'!B36</f>
        <v>0</v>
      </c>
      <c r="D34" s="224"/>
      <c r="E34" s="224"/>
      <c r="F34" s="224"/>
      <c r="G34" s="224"/>
      <c r="H34" s="224"/>
      <c r="I34" s="224"/>
      <c r="J34" s="27" t="s">
        <v>1601</v>
      </c>
    </row>
    <row r="35" spans="2:10">
      <c r="B35" s="23" t="str">
        <f>'L141-30'!C37</f>
        <v>&lt;组名-公司简称-L141-30-24&gt;</v>
      </c>
      <c r="C35" s="24">
        <f>'L141-30'!B37</f>
        <v>0</v>
      </c>
      <c r="D35" s="224"/>
      <c r="E35" s="224"/>
      <c r="F35" s="224"/>
      <c r="G35" s="224"/>
      <c r="H35" s="224"/>
      <c r="I35" s="224"/>
      <c r="J35" s="27" t="s">
        <v>1602</v>
      </c>
    </row>
    <row r="36" spans="2:10">
      <c r="B36" s="23" t="str">
        <f>'L141-30'!C38</f>
        <v>&lt;组名-公司简称-L141-30-25&gt;</v>
      </c>
      <c r="C36" s="24">
        <f>'L141-30'!B38</f>
        <v>0</v>
      </c>
      <c r="D36" s="224"/>
      <c r="E36" s="224"/>
      <c r="F36" s="224"/>
      <c r="G36" s="224"/>
      <c r="H36" s="224"/>
      <c r="I36" s="224"/>
      <c r="J36" s="27" t="s">
        <v>1603</v>
      </c>
    </row>
    <row r="37" spans="2:10">
      <c r="B37" s="23" t="str">
        <f>'L141-30'!C39</f>
        <v>&lt;组名-公司简称-L141-30-26&gt;</v>
      </c>
      <c r="C37" s="24">
        <f>'L141-30'!B39</f>
        <v>0</v>
      </c>
      <c r="D37" s="224"/>
      <c r="E37" s="224"/>
      <c r="F37" s="224"/>
      <c r="G37" s="224"/>
      <c r="H37" s="224"/>
      <c r="I37" s="224"/>
      <c r="J37" s="27" t="s">
        <v>1604</v>
      </c>
    </row>
    <row r="38" spans="2:10">
      <c r="B38" s="23" t="str">
        <f>'L141-30'!C40</f>
        <v>&lt;组名-公司简称-L141-30-27&gt;</v>
      </c>
      <c r="C38" s="24">
        <f>'L141-30'!B40</f>
        <v>0</v>
      </c>
      <c r="D38" s="224"/>
      <c r="E38" s="224"/>
      <c r="F38" s="224"/>
      <c r="G38" s="224"/>
      <c r="H38" s="224"/>
      <c r="I38" s="224"/>
      <c r="J38" s="27" t="s">
        <v>1605</v>
      </c>
    </row>
    <row r="39" spans="2:10">
      <c r="B39" s="23" t="str">
        <f>'L141-30'!C41</f>
        <v>&lt;组名-公司简称-L141-30-28&gt;</v>
      </c>
      <c r="C39" s="24">
        <f>'L141-30'!B41</f>
        <v>0</v>
      </c>
      <c r="D39" s="224"/>
      <c r="E39" s="224"/>
      <c r="F39" s="224"/>
      <c r="G39" s="224"/>
      <c r="H39" s="224"/>
      <c r="I39" s="224"/>
      <c r="J39" s="27" t="s">
        <v>1606</v>
      </c>
    </row>
    <row r="40" spans="2:10">
      <c r="B40" s="23" t="str">
        <f>'L141-30'!C42</f>
        <v>&lt;组名-公司简称-L141-30-29&gt;</v>
      </c>
      <c r="C40" s="24">
        <f>'L141-30'!B42</f>
        <v>0</v>
      </c>
      <c r="D40" s="224"/>
      <c r="E40" s="224"/>
      <c r="F40" s="224"/>
      <c r="G40" s="224"/>
      <c r="H40" s="224"/>
      <c r="I40" s="224"/>
      <c r="J40" s="27" t="s">
        <v>1607</v>
      </c>
    </row>
    <row r="41" spans="2:10">
      <c r="B41" s="23" t="str">
        <f>'L141-30'!C43</f>
        <v>&lt;组名-公司简称-L141-30-30&gt;</v>
      </c>
      <c r="C41" s="24">
        <f>'L141-30'!B43</f>
        <v>0</v>
      </c>
      <c r="D41" s="224"/>
      <c r="E41" s="224"/>
      <c r="F41" s="224"/>
      <c r="G41" s="224"/>
      <c r="H41" s="224"/>
      <c r="I41" s="224"/>
      <c r="J41" s="27" t="s">
        <v>1605</v>
      </c>
    </row>
    <row r="42" spans="2:10">
      <c r="B42" s="23" t="str">
        <f>'L141-30'!C44</f>
        <v>&lt;组名-公司简称-L141-30-31&gt;</v>
      </c>
      <c r="C42" s="24">
        <f>'L141-30'!B44</f>
        <v>0</v>
      </c>
      <c r="D42" s="224"/>
      <c r="E42" s="224"/>
      <c r="F42" s="224"/>
      <c r="G42" s="224"/>
      <c r="H42" s="224"/>
      <c r="I42" s="224"/>
      <c r="J42" s="27" t="s">
        <v>1608</v>
      </c>
    </row>
    <row r="43" spans="2:10">
      <c r="B43" s="23" t="str">
        <f>'L141-30'!C45</f>
        <v>&lt;组名-公司简称-L141-30-32&gt;</v>
      </c>
      <c r="C43" s="24">
        <f>'L141-30'!B45</f>
        <v>0</v>
      </c>
      <c r="D43" s="224"/>
      <c r="E43" s="224"/>
      <c r="F43" s="224"/>
      <c r="G43" s="224"/>
      <c r="H43" s="224"/>
      <c r="I43" s="224"/>
      <c r="J43" s="27" t="s">
        <v>1609</v>
      </c>
    </row>
    <row r="44" spans="2:10">
      <c r="B44" s="23" t="str">
        <f>'L141-30'!C46</f>
        <v>&lt;组名-公司简称-L141-30-33&gt;</v>
      </c>
      <c r="C44" s="24">
        <f>'L141-30'!B46</f>
        <v>0</v>
      </c>
      <c r="D44" s="224"/>
      <c r="E44" s="224"/>
      <c r="F44" s="224"/>
      <c r="G44" s="224"/>
      <c r="H44" s="224"/>
      <c r="I44" s="224"/>
      <c r="J44" s="27" t="s">
        <v>1610</v>
      </c>
    </row>
    <row r="45" spans="2:10">
      <c r="B45" s="23" t="str">
        <f>'L141-30'!C47</f>
        <v>&lt;组名-公司简称-L141-30-34&gt;</v>
      </c>
      <c r="C45" s="24">
        <f>'L141-30'!B47</f>
        <v>0</v>
      </c>
      <c r="D45" s="224"/>
      <c r="E45" s="224"/>
      <c r="F45" s="224"/>
      <c r="G45" s="224"/>
      <c r="H45" s="224"/>
      <c r="I45" s="224"/>
      <c r="J45" s="27" t="s">
        <v>1611</v>
      </c>
    </row>
    <row r="46" spans="2:10">
      <c r="B46" s="23" t="str">
        <f>'L141-30'!C48</f>
        <v>&lt;组名-公司简称-L141-30-35&gt;</v>
      </c>
      <c r="C46" s="24">
        <f>'L141-30'!B48</f>
        <v>0</v>
      </c>
      <c r="D46" s="224"/>
      <c r="E46" s="224"/>
      <c r="F46" s="224"/>
      <c r="G46" s="224"/>
      <c r="H46" s="224"/>
      <c r="I46" s="224"/>
      <c r="J46" s="27" t="s">
        <v>1612</v>
      </c>
    </row>
    <row r="47" spans="2:10">
      <c r="B47" s="23" t="str">
        <f>'L141-30'!C49</f>
        <v>&lt;组名-公司简称-L141-30-36&gt;</v>
      </c>
      <c r="C47" s="24">
        <f>'L141-30'!B49</f>
        <v>0</v>
      </c>
      <c r="D47" s="224"/>
      <c r="E47" s="224"/>
      <c r="F47" s="224"/>
      <c r="G47" s="224"/>
      <c r="H47" s="224"/>
      <c r="I47" s="224"/>
      <c r="J47" s="27" t="s">
        <v>1613</v>
      </c>
    </row>
    <row r="48" spans="2:10">
      <c r="B48" s="23" t="str">
        <f>'L141-30'!C50</f>
        <v>&lt;组名-公司简称-L141-30-37&gt;</v>
      </c>
      <c r="C48" s="24">
        <f>'L141-30'!B50</f>
        <v>0</v>
      </c>
      <c r="D48" s="224"/>
      <c r="E48" s="224"/>
      <c r="F48" s="224"/>
      <c r="G48" s="224"/>
      <c r="H48" s="224"/>
      <c r="I48" s="224"/>
      <c r="J48" s="27" t="s">
        <v>1614</v>
      </c>
    </row>
    <row r="49" spans="2:10">
      <c r="B49" s="23" t="str">
        <f>'L141-30'!C51</f>
        <v>&lt;组名-公司简称-L141-30-38&gt;</v>
      </c>
      <c r="C49" s="24">
        <f>'L141-30'!B51</f>
        <v>0</v>
      </c>
      <c r="D49" s="224"/>
      <c r="E49" s="224"/>
      <c r="F49" s="224"/>
      <c r="G49" s="224"/>
      <c r="H49" s="224"/>
      <c r="I49" s="224"/>
      <c r="J49" s="27" t="s">
        <v>1615</v>
      </c>
    </row>
    <row r="50" spans="2:10">
      <c r="B50" s="23" t="str">
        <f>'L141-30'!C52</f>
        <v>&lt;组名-公司简称-L141-30-39&gt;</v>
      </c>
      <c r="C50" s="24">
        <f>'L141-30'!B52</f>
        <v>0</v>
      </c>
      <c r="D50" s="224"/>
      <c r="E50" s="224"/>
      <c r="F50" s="224"/>
      <c r="G50" s="224"/>
      <c r="H50" s="224"/>
      <c r="I50" s="224"/>
      <c r="J50" s="27" t="s">
        <v>1616</v>
      </c>
    </row>
    <row r="51" spans="2:10">
      <c r="B51" s="23" t="str">
        <f>'L141-30'!C53</f>
        <v>&lt;组名-公司简称-L141-30-40&gt;</v>
      </c>
      <c r="C51" s="24">
        <f>'L141-30'!B53</f>
        <v>0</v>
      </c>
      <c r="D51" s="224"/>
      <c r="E51" s="224"/>
      <c r="F51" s="224"/>
      <c r="G51" s="224"/>
      <c r="H51" s="224"/>
      <c r="I51" s="224"/>
      <c r="J51" s="27" t="s">
        <v>1617</v>
      </c>
    </row>
    <row r="52" spans="2:10">
      <c r="B52" s="23" t="str">
        <f>'L141-30'!C54</f>
        <v>&lt;组名-公司简称-L141-30-41&gt;</v>
      </c>
      <c r="C52" s="24">
        <f>'L141-30'!B54</f>
        <v>0</v>
      </c>
      <c r="D52" s="224"/>
      <c r="E52" s="224"/>
      <c r="F52" s="224"/>
      <c r="G52" s="224"/>
      <c r="H52" s="224"/>
      <c r="I52" s="224"/>
      <c r="J52" s="27" t="s">
        <v>1618</v>
      </c>
    </row>
    <row r="53" spans="2:10">
      <c r="B53" s="23" t="str">
        <f>'L141-30'!C55</f>
        <v>&lt;组名-公司简称-L141-30-42&gt;</v>
      </c>
      <c r="C53" s="24">
        <f>'L141-30'!B55</f>
        <v>0</v>
      </c>
      <c r="D53" s="224"/>
      <c r="E53" s="224"/>
      <c r="F53" s="224"/>
      <c r="G53" s="224"/>
      <c r="H53" s="224"/>
      <c r="I53" s="224"/>
      <c r="J53" s="27" t="s">
        <v>1619</v>
      </c>
    </row>
    <row r="54" spans="2:10">
      <c r="B54" s="23" t="str">
        <f>'L141-30'!C56</f>
        <v>&lt;组名-公司简称-L141-30-43&gt;</v>
      </c>
      <c r="C54" s="24">
        <f>'L141-30'!B56</f>
        <v>0</v>
      </c>
      <c r="D54" s="224"/>
      <c r="E54" s="224"/>
      <c r="F54" s="224"/>
      <c r="G54" s="224"/>
      <c r="H54" s="224"/>
      <c r="I54" s="224"/>
      <c r="J54" s="27" t="s">
        <v>1620</v>
      </c>
    </row>
    <row r="55" spans="2:10">
      <c r="B55" s="23" t="str">
        <f>'L141-30'!C57</f>
        <v>&lt;组名-公司简称-L141-30-44&gt;</v>
      </c>
      <c r="C55" s="24">
        <f>'L141-30'!B57</f>
        <v>0</v>
      </c>
      <c r="D55" s="224"/>
      <c r="E55" s="224"/>
      <c r="F55" s="224"/>
      <c r="G55" s="224"/>
      <c r="H55" s="224"/>
      <c r="I55" s="224"/>
      <c r="J55" s="27" t="s">
        <v>1621</v>
      </c>
    </row>
    <row r="56" spans="2:10">
      <c r="B56" s="23" t="str">
        <f>'L141-30'!C58</f>
        <v>&lt;组名-公司简称-L141-30-45&gt;</v>
      </c>
      <c r="C56" s="24">
        <f>'L141-30'!B58</f>
        <v>0</v>
      </c>
      <c r="D56" s="224"/>
      <c r="E56" s="224"/>
      <c r="F56" s="224"/>
      <c r="G56" s="224"/>
      <c r="H56" s="224"/>
      <c r="I56" s="224"/>
      <c r="J56" s="27" t="s">
        <v>1622</v>
      </c>
    </row>
    <row r="57" spans="2:10">
      <c r="B57" s="23" t="str">
        <f>'L141-30'!C59</f>
        <v>&lt;组名-公司简称-L141-30-46&gt;</v>
      </c>
      <c r="C57" s="24">
        <f>'L141-30'!B59</f>
        <v>0</v>
      </c>
      <c r="D57" s="224"/>
      <c r="E57" s="224"/>
      <c r="F57" s="224"/>
      <c r="G57" s="224"/>
      <c r="H57" s="224"/>
      <c r="I57" s="224"/>
      <c r="J57" s="27" t="s">
        <v>1623</v>
      </c>
    </row>
    <row r="58" spans="2:10">
      <c r="B58" s="23" t="str">
        <f>'L141-30'!C60</f>
        <v>&lt;组名-公司简称-L141-30-47&gt;</v>
      </c>
      <c r="C58" s="24">
        <f>'L141-30'!B60</f>
        <v>0</v>
      </c>
      <c r="D58" s="224"/>
      <c r="E58" s="224"/>
      <c r="F58" s="224"/>
      <c r="G58" s="224"/>
      <c r="H58" s="224"/>
      <c r="I58" s="224"/>
      <c r="J58" s="27" t="s">
        <v>1624</v>
      </c>
    </row>
    <row r="59" spans="2:10">
      <c r="B59" s="23" t="str">
        <f>'L141-30'!C61</f>
        <v>&lt;组名-公司简称-L141-30-48&gt;</v>
      </c>
      <c r="C59" s="24">
        <f>'L141-30'!B61</f>
        <v>0</v>
      </c>
      <c r="D59" s="224"/>
      <c r="E59" s="224"/>
      <c r="F59" s="224"/>
      <c r="G59" s="224"/>
      <c r="H59" s="224"/>
      <c r="I59" s="224"/>
      <c r="J59" s="27" t="s">
        <v>1625</v>
      </c>
    </row>
    <row r="60" spans="2:10">
      <c r="B60" s="23" t="str">
        <f>'L141-30'!C62</f>
        <v>&lt;组名-公司简称-L141-30-49&gt;</v>
      </c>
      <c r="C60" s="24">
        <f>'L141-30'!B62</f>
        <v>0</v>
      </c>
      <c r="D60" s="224"/>
      <c r="E60" s="224"/>
      <c r="F60" s="224"/>
      <c r="G60" s="224"/>
      <c r="H60" s="224"/>
      <c r="I60" s="224"/>
      <c r="J60" s="27" t="s">
        <v>1626</v>
      </c>
    </row>
    <row r="61" spans="2:10">
      <c r="B61" s="23" t="str">
        <f>'L141-30'!C63</f>
        <v>&lt;组名-公司简称-L141-30-50&gt;</v>
      </c>
      <c r="C61" s="24">
        <f>'L141-30'!B63</f>
        <v>0</v>
      </c>
      <c r="D61" s="224"/>
      <c r="E61" s="224"/>
      <c r="F61" s="224"/>
      <c r="G61" s="224"/>
      <c r="H61" s="224"/>
      <c r="I61" s="224"/>
      <c r="J61" s="27" t="s">
        <v>1627</v>
      </c>
    </row>
    <row r="62" spans="2:10">
      <c r="B62" s="32">
        <f>'L141-30'!C64</f>
        <v>0</v>
      </c>
      <c r="C62" s="33">
        <f>'L141-30'!B64</f>
        <v>0</v>
      </c>
      <c r="D62" s="225"/>
      <c r="E62" s="225"/>
      <c r="F62" s="225"/>
      <c r="G62" s="225"/>
      <c r="H62" s="225"/>
      <c r="I62" s="225"/>
      <c r="J62" s="226"/>
    </row>
  </sheetData>
  <mergeCells count="7">
    <mergeCell ref="K10:N17"/>
    <mergeCell ref="B10:B11"/>
    <mergeCell ref="C10:C11"/>
    <mergeCell ref="D10:G10"/>
    <mergeCell ref="H10:H11"/>
    <mergeCell ref="I10:I11"/>
    <mergeCell ref="J10:J11"/>
  </mergeCells>
  <phoneticPr fontId="7" type="noConversion"/>
  <conditionalFormatting sqref="I12">
    <cfRule type="cellIs" dxfId="14" priority="1" stopIfTrue="1" operator="equal">
      <formula>$P$14</formula>
    </cfRule>
  </conditionalFormatting>
  <dataValidations count="2">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48:H65567 JD65548:JD65567 SZ65548:SZ65567 ACV65548:ACV65567 AMR65548:AMR65567 AWN65548:AWN65567 BGJ65548:BGJ65567 BQF65548:BQF65567 CAB65548:CAB65567 CJX65548:CJX65567 CTT65548:CTT65567 DDP65548:DDP65567 DNL65548:DNL65567 DXH65548:DXH65567 EHD65548:EHD65567 EQZ65548:EQZ65567 FAV65548:FAV65567 FKR65548:FKR65567 FUN65548:FUN65567 GEJ65548:GEJ65567 GOF65548:GOF65567 GYB65548:GYB65567 HHX65548:HHX65567 HRT65548:HRT65567 IBP65548:IBP65567 ILL65548:ILL65567 IVH65548:IVH65567 JFD65548:JFD65567 JOZ65548:JOZ65567 JYV65548:JYV65567 KIR65548:KIR65567 KSN65548:KSN65567 LCJ65548:LCJ65567 LMF65548:LMF65567 LWB65548:LWB65567 MFX65548:MFX65567 MPT65548:MPT65567 MZP65548:MZP65567 NJL65548:NJL65567 NTH65548:NTH65567 ODD65548:ODD65567 OMZ65548:OMZ65567 OWV65548:OWV65567 PGR65548:PGR65567 PQN65548:PQN65567 QAJ65548:QAJ65567 QKF65548:QKF65567 QUB65548:QUB65567 RDX65548:RDX65567 RNT65548:RNT65567 RXP65548:RXP65567 SHL65548:SHL65567 SRH65548:SRH65567 TBD65548:TBD65567 TKZ65548:TKZ65567 TUV65548:TUV65567 UER65548:UER65567 UON65548:UON65567 UYJ65548:UYJ65567 VIF65548:VIF65567 VSB65548:VSB65567 WBX65548:WBX65567 WLT65548:WLT65567 WVP65548:WVP65567 H131084:H131103 JD131084:JD131103 SZ131084:SZ131103 ACV131084:ACV131103 AMR131084:AMR131103 AWN131084:AWN131103 BGJ131084:BGJ131103 BQF131084:BQF131103 CAB131084:CAB131103 CJX131084:CJX131103 CTT131084:CTT131103 DDP131084:DDP131103 DNL131084:DNL131103 DXH131084:DXH131103 EHD131084:EHD131103 EQZ131084:EQZ131103 FAV131084:FAV131103 FKR131084:FKR131103 FUN131084:FUN131103 GEJ131084:GEJ131103 GOF131084:GOF131103 GYB131084:GYB131103 HHX131084:HHX131103 HRT131084:HRT131103 IBP131084:IBP131103 ILL131084:ILL131103 IVH131084:IVH131103 JFD131084:JFD131103 JOZ131084:JOZ131103 JYV131084:JYV131103 KIR131084:KIR131103 KSN131084:KSN131103 LCJ131084:LCJ131103 LMF131084:LMF131103 LWB131084:LWB131103 MFX131084:MFX131103 MPT131084:MPT131103 MZP131084:MZP131103 NJL131084:NJL131103 NTH131084:NTH131103 ODD131084:ODD131103 OMZ131084:OMZ131103 OWV131084:OWV131103 PGR131084:PGR131103 PQN131084:PQN131103 QAJ131084:QAJ131103 QKF131084:QKF131103 QUB131084:QUB131103 RDX131084:RDX131103 RNT131084:RNT131103 RXP131084:RXP131103 SHL131084:SHL131103 SRH131084:SRH131103 TBD131084:TBD131103 TKZ131084:TKZ131103 TUV131084:TUV131103 UER131084:UER131103 UON131084:UON131103 UYJ131084:UYJ131103 VIF131084:VIF131103 VSB131084:VSB131103 WBX131084:WBX131103 WLT131084:WLT131103 WVP131084:WVP131103 H196620:H196639 JD196620:JD196639 SZ196620:SZ196639 ACV196620:ACV196639 AMR196620:AMR196639 AWN196620:AWN196639 BGJ196620:BGJ196639 BQF196620:BQF196639 CAB196620:CAB196639 CJX196620:CJX196639 CTT196620:CTT196639 DDP196620:DDP196639 DNL196620:DNL196639 DXH196620:DXH196639 EHD196620:EHD196639 EQZ196620:EQZ196639 FAV196620:FAV196639 FKR196620:FKR196639 FUN196620:FUN196639 GEJ196620:GEJ196639 GOF196620:GOF196639 GYB196620:GYB196639 HHX196620:HHX196639 HRT196620:HRT196639 IBP196620:IBP196639 ILL196620:ILL196639 IVH196620:IVH196639 JFD196620:JFD196639 JOZ196620:JOZ196639 JYV196620:JYV196639 KIR196620:KIR196639 KSN196620:KSN196639 LCJ196620:LCJ196639 LMF196620:LMF196639 LWB196620:LWB196639 MFX196620:MFX196639 MPT196620:MPT196639 MZP196620:MZP196639 NJL196620:NJL196639 NTH196620:NTH196639 ODD196620:ODD196639 OMZ196620:OMZ196639 OWV196620:OWV196639 PGR196620:PGR196639 PQN196620:PQN196639 QAJ196620:QAJ196639 QKF196620:QKF196639 QUB196620:QUB196639 RDX196620:RDX196639 RNT196620:RNT196639 RXP196620:RXP196639 SHL196620:SHL196639 SRH196620:SRH196639 TBD196620:TBD196639 TKZ196620:TKZ196639 TUV196620:TUV196639 UER196620:UER196639 UON196620:UON196639 UYJ196620:UYJ196639 VIF196620:VIF196639 VSB196620:VSB196639 WBX196620:WBX196639 WLT196620:WLT196639 WVP196620:WVP196639 H262156:H262175 JD262156:JD262175 SZ262156:SZ262175 ACV262156:ACV262175 AMR262156:AMR262175 AWN262156:AWN262175 BGJ262156:BGJ262175 BQF262156:BQF262175 CAB262156:CAB262175 CJX262156:CJX262175 CTT262156:CTT262175 DDP262156:DDP262175 DNL262156:DNL262175 DXH262156:DXH262175 EHD262156:EHD262175 EQZ262156:EQZ262175 FAV262156:FAV262175 FKR262156:FKR262175 FUN262156:FUN262175 GEJ262156:GEJ262175 GOF262156:GOF262175 GYB262156:GYB262175 HHX262156:HHX262175 HRT262156:HRT262175 IBP262156:IBP262175 ILL262156:ILL262175 IVH262156:IVH262175 JFD262156:JFD262175 JOZ262156:JOZ262175 JYV262156:JYV262175 KIR262156:KIR262175 KSN262156:KSN262175 LCJ262156:LCJ262175 LMF262156:LMF262175 LWB262156:LWB262175 MFX262156:MFX262175 MPT262156:MPT262175 MZP262156:MZP262175 NJL262156:NJL262175 NTH262156:NTH262175 ODD262156:ODD262175 OMZ262156:OMZ262175 OWV262156:OWV262175 PGR262156:PGR262175 PQN262156:PQN262175 QAJ262156:QAJ262175 QKF262156:QKF262175 QUB262156:QUB262175 RDX262156:RDX262175 RNT262156:RNT262175 RXP262156:RXP262175 SHL262156:SHL262175 SRH262156:SRH262175 TBD262156:TBD262175 TKZ262156:TKZ262175 TUV262156:TUV262175 UER262156:UER262175 UON262156:UON262175 UYJ262156:UYJ262175 VIF262156:VIF262175 VSB262156:VSB262175 WBX262156:WBX262175 WLT262156:WLT262175 WVP262156:WVP262175 H327692:H327711 JD327692:JD327711 SZ327692:SZ327711 ACV327692:ACV327711 AMR327692:AMR327711 AWN327692:AWN327711 BGJ327692:BGJ327711 BQF327692:BQF327711 CAB327692:CAB327711 CJX327692:CJX327711 CTT327692:CTT327711 DDP327692:DDP327711 DNL327692:DNL327711 DXH327692:DXH327711 EHD327692:EHD327711 EQZ327692:EQZ327711 FAV327692:FAV327711 FKR327692:FKR327711 FUN327692:FUN327711 GEJ327692:GEJ327711 GOF327692:GOF327711 GYB327692:GYB327711 HHX327692:HHX327711 HRT327692:HRT327711 IBP327692:IBP327711 ILL327692:ILL327711 IVH327692:IVH327711 JFD327692:JFD327711 JOZ327692:JOZ327711 JYV327692:JYV327711 KIR327692:KIR327711 KSN327692:KSN327711 LCJ327692:LCJ327711 LMF327692:LMF327711 LWB327692:LWB327711 MFX327692:MFX327711 MPT327692:MPT327711 MZP327692:MZP327711 NJL327692:NJL327711 NTH327692:NTH327711 ODD327692:ODD327711 OMZ327692:OMZ327711 OWV327692:OWV327711 PGR327692:PGR327711 PQN327692:PQN327711 QAJ327692:QAJ327711 QKF327692:QKF327711 QUB327692:QUB327711 RDX327692:RDX327711 RNT327692:RNT327711 RXP327692:RXP327711 SHL327692:SHL327711 SRH327692:SRH327711 TBD327692:TBD327711 TKZ327692:TKZ327711 TUV327692:TUV327711 UER327692:UER327711 UON327692:UON327711 UYJ327692:UYJ327711 VIF327692:VIF327711 VSB327692:VSB327711 WBX327692:WBX327711 WLT327692:WLT327711 WVP327692:WVP327711 H393228:H393247 JD393228:JD393247 SZ393228:SZ393247 ACV393228:ACV393247 AMR393228:AMR393247 AWN393228:AWN393247 BGJ393228:BGJ393247 BQF393228:BQF393247 CAB393228:CAB393247 CJX393228:CJX393247 CTT393228:CTT393247 DDP393228:DDP393247 DNL393228:DNL393247 DXH393228:DXH393247 EHD393228:EHD393247 EQZ393228:EQZ393247 FAV393228:FAV393247 FKR393228:FKR393247 FUN393228:FUN393247 GEJ393228:GEJ393247 GOF393228:GOF393247 GYB393228:GYB393247 HHX393228:HHX393247 HRT393228:HRT393247 IBP393228:IBP393247 ILL393228:ILL393247 IVH393228:IVH393247 JFD393228:JFD393247 JOZ393228:JOZ393247 JYV393228:JYV393247 KIR393228:KIR393247 KSN393228:KSN393247 LCJ393228:LCJ393247 LMF393228:LMF393247 LWB393228:LWB393247 MFX393228:MFX393247 MPT393228:MPT393247 MZP393228:MZP393247 NJL393228:NJL393247 NTH393228:NTH393247 ODD393228:ODD393247 OMZ393228:OMZ393247 OWV393228:OWV393247 PGR393228:PGR393247 PQN393228:PQN393247 QAJ393228:QAJ393247 QKF393228:QKF393247 QUB393228:QUB393247 RDX393228:RDX393247 RNT393228:RNT393247 RXP393228:RXP393247 SHL393228:SHL393247 SRH393228:SRH393247 TBD393228:TBD393247 TKZ393228:TKZ393247 TUV393228:TUV393247 UER393228:UER393247 UON393228:UON393247 UYJ393228:UYJ393247 VIF393228:VIF393247 VSB393228:VSB393247 WBX393228:WBX393247 WLT393228:WLT393247 WVP393228:WVP393247 H458764:H458783 JD458764:JD458783 SZ458764:SZ458783 ACV458764:ACV458783 AMR458764:AMR458783 AWN458764:AWN458783 BGJ458764:BGJ458783 BQF458764:BQF458783 CAB458764:CAB458783 CJX458764:CJX458783 CTT458764:CTT458783 DDP458764:DDP458783 DNL458764:DNL458783 DXH458764:DXH458783 EHD458764:EHD458783 EQZ458764:EQZ458783 FAV458764:FAV458783 FKR458764:FKR458783 FUN458764:FUN458783 GEJ458764:GEJ458783 GOF458764:GOF458783 GYB458764:GYB458783 HHX458764:HHX458783 HRT458764:HRT458783 IBP458764:IBP458783 ILL458764:ILL458783 IVH458764:IVH458783 JFD458764:JFD458783 JOZ458764:JOZ458783 JYV458764:JYV458783 KIR458764:KIR458783 KSN458764:KSN458783 LCJ458764:LCJ458783 LMF458764:LMF458783 LWB458764:LWB458783 MFX458764:MFX458783 MPT458764:MPT458783 MZP458764:MZP458783 NJL458764:NJL458783 NTH458764:NTH458783 ODD458764:ODD458783 OMZ458764:OMZ458783 OWV458764:OWV458783 PGR458764:PGR458783 PQN458764:PQN458783 QAJ458764:QAJ458783 QKF458764:QKF458783 QUB458764:QUB458783 RDX458764:RDX458783 RNT458764:RNT458783 RXP458764:RXP458783 SHL458764:SHL458783 SRH458764:SRH458783 TBD458764:TBD458783 TKZ458764:TKZ458783 TUV458764:TUV458783 UER458764:UER458783 UON458764:UON458783 UYJ458764:UYJ458783 VIF458764:VIF458783 VSB458764:VSB458783 WBX458764:WBX458783 WLT458764:WLT458783 WVP458764:WVP458783 H524300:H524319 JD524300:JD524319 SZ524300:SZ524319 ACV524300:ACV524319 AMR524300:AMR524319 AWN524300:AWN524319 BGJ524300:BGJ524319 BQF524300:BQF524319 CAB524300:CAB524319 CJX524300:CJX524319 CTT524300:CTT524319 DDP524300:DDP524319 DNL524300:DNL524319 DXH524300:DXH524319 EHD524300:EHD524319 EQZ524300:EQZ524319 FAV524300:FAV524319 FKR524300:FKR524319 FUN524300:FUN524319 GEJ524300:GEJ524319 GOF524300:GOF524319 GYB524300:GYB524319 HHX524300:HHX524319 HRT524300:HRT524319 IBP524300:IBP524319 ILL524300:ILL524319 IVH524300:IVH524319 JFD524300:JFD524319 JOZ524300:JOZ524319 JYV524300:JYV524319 KIR524300:KIR524319 KSN524300:KSN524319 LCJ524300:LCJ524319 LMF524300:LMF524319 LWB524300:LWB524319 MFX524300:MFX524319 MPT524300:MPT524319 MZP524300:MZP524319 NJL524300:NJL524319 NTH524300:NTH524319 ODD524300:ODD524319 OMZ524300:OMZ524319 OWV524300:OWV524319 PGR524300:PGR524319 PQN524300:PQN524319 QAJ524300:QAJ524319 QKF524300:QKF524319 QUB524300:QUB524319 RDX524300:RDX524319 RNT524300:RNT524319 RXP524300:RXP524319 SHL524300:SHL524319 SRH524300:SRH524319 TBD524300:TBD524319 TKZ524300:TKZ524319 TUV524300:TUV524319 UER524300:UER524319 UON524300:UON524319 UYJ524300:UYJ524319 VIF524300:VIF524319 VSB524300:VSB524319 WBX524300:WBX524319 WLT524300:WLT524319 WVP524300:WVP524319 H589836:H589855 JD589836:JD589855 SZ589836:SZ589855 ACV589836:ACV589855 AMR589836:AMR589855 AWN589836:AWN589855 BGJ589836:BGJ589855 BQF589836:BQF589855 CAB589836:CAB589855 CJX589836:CJX589855 CTT589836:CTT589855 DDP589836:DDP589855 DNL589836:DNL589855 DXH589836:DXH589855 EHD589836:EHD589855 EQZ589836:EQZ589855 FAV589836:FAV589855 FKR589836:FKR589855 FUN589836:FUN589855 GEJ589836:GEJ589855 GOF589836:GOF589855 GYB589836:GYB589855 HHX589836:HHX589855 HRT589836:HRT589855 IBP589836:IBP589855 ILL589836:ILL589855 IVH589836:IVH589855 JFD589836:JFD589855 JOZ589836:JOZ589855 JYV589836:JYV589855 KIR589836:KIR589855 KSN589836:KSN589855 LCJ589836:LCJ589855 LMF589836:LMF589855 LWB589836:LWB589855 MFX589836:MFX589855 MPT589836:MPT589855 MZP589836:MZP589855 NJL589836:NJL589855 NTH589836:NTH589855 ODD589836:ODD589855 OMZ589836:OMZ589855 OWV589836:OWV589855 PGR589836:PGR589855 PQN589836:PQN589855 QAJ589836:QAJ589855 QKF589836:QKF589855 QUB589836:QUB589855 RDX589836:RDX589855 RNT589836:RNT589855 RXP589836:RXP589855 SHL589836:SHL589855 SRH589836:SRH589855 TBD589836:TBD589855 TKZ589836:TKZ589855 TUV589836:TUV589855 UER589836:UER589855 UON589836:UON589855 UYJ589836:UYJ589855 VIF589836:VIF589855 VSB589836:VSB589855 WBX589836:WBX589855 WLT589836:WLT589855 WVP589836:WVP589855 H655372:H655391 JD655372:JD655391 SZ655372:SZ655391 ACV655372:ACV655391 AMR655372:AMR655391 AWN655372:AWN655391 BGJ655372:BGJ655391 BQF655372:BQF655391 CAB655372:CAB655391 CJX655372:CJX655391 CTT655372:CTT655391 DDP655372:DDP655391 DNL655372:DNL655391 DXH655372:DXH655391 EHD655372:EHD655391 EQZ655372:EQZ655391 FAV655372:FAV655391 FKR655372:FKR655391 FUN655372:FUN655391 GEJ655372:GEJ655391 GOF655372:GOF655391 GYB655372:GYB655391 HHX655372:HHX655391 HRT655372:HRT655391 IBP655372:IBP655391 ILL655372:ILL655391 IVH655372:IVH655391 JFD655372:JFD655391 JOZ655372:JOZ655391 JYV655372:JYV655391 KIR655372:KIR655391 KSN655372:KSN655391 LCJ655372:LCJ655391 LMF655372:LMF655391 LWB655372:LWB655391 MFX655372:MFX655391 MPT655372:MPT655391 MZP655372:MZP655391 NJL655372:NJL655391 NTH655372:NTH655391 ODD655372:ODD655391 OMZ655372:OMZ655391 OWV655372:OWV655391 PGR655372:PGR655391 PQN655372:PQN655391 QAJ655372:QAJ655391 QKF655372:QKF655391 QUB655372:QUB655391 RDX655372:RDX655391 RNT655372:RNT655391 RXP655372:RXP655391 SHL655372:SHL655391 SRH655372:SRH655391 TBD655372:TBD655391 TKZ655372:TKZ655391 TUV655372:TUV655391 UER655372:UER655391 UON655372:UON655391 UYJ655372:UYJ655391 VIF655372:VIF655391 VSB655372:VSB655391 WBX655372:WBX655391 WLT655372:WLT655391 WVP655372:WVP655391 H720908:H720927 JD720908:JD720927 SZ720908:SZ720927 ACV720908:ACV720927 AMR720908:AMR720927 AWN720908:AWN720927 BGJ720908:BGJ720927 BQF720908:BQF720927 CAB720908:CAB720927 CJX720908:CJX720927 CTT720908:CTT720927 DDP720908:DDP720927 DNL720908:DNL720927 DXH720908:DXH720927 EHD720908:EHD720927 EQZ720908:EQZ720927 FAV720908:FAV720927 FKR720908:FKR720927 FUN720908:FUN720927 GEJ720908:GEJ720927 GOF720908:GOF720927 GYB720908:GYB720927 HHX720908:HHX720927 HRT720908:HRT720927 IBP720908:IBP720927 ILL720908:ILL720927 IVH720908:IVH720927 JFD720908:JFD720927 JOZ720908:JOZ720927 JYV720908:JYV720927 KIR720908:KIR720927 KSN720908:KSN720927 LCJ720908:LCJ720927 LMF720908:LMF720927 LWB720908:LWB720927 MFX720908:MFX720927 MPT720908:MPT720927 MZP720908:MZP720927 NJL720908:NJL720927 NTH720908:NTH720927 ODD720908:ODD720927 OMZ720908:OMZ720927 OWV720908:OWV720927 PGR720908:PGR720927 PQN720908:PQN720927 QAJ720908:QAJ720927 QKF720908:QKF720927 QUB720908:QUB720927 RDX720908:RDX720927 RNT720908:RNT720927 RXP720908:RXP720927 SHL720908:SHL720927 SRH720908:SRH720927 TBD720908:TBD720927 TKZ720908:TKZ720927 TUV720908:TUV720927 UER720908:UER720927 UON720908:UON720927 UYJ720908:UYJ720927 VIF720908:VIF720927 VSB720908:VSB720927 WBX720908:WBX720927 WLT720908:WLT720927 WVP720908:WVP720927 H786444:H786463 JD786444:JD786463 SZ786444:SZ786463 ACV786444:ACV786463 AMR786444:AMR786463 AWN786444:AWN786463 BGJ786444:BGJ786463 BQF786444:BQF786463 CAB786444:CAB786463 CJX786444:CJX786463 CTT786444:CTT786463 DDP786444:DDP786463 DNL786444:DNL786463 DXH786444:DXH786463 EHD786444:EHD786463 EQZ786444:EQZ786463 FAV786444:FAV786463 FKR786444:FKR786463 FUN786444:FUN786463 GEJ786444:GEJ786463 GOF786444:GOF786463 GYB786444:GYB786463 HHX786444:HHX786463 HRT786444:HRT786463 IBP786444:IBP786463 ILL786444:ILL786463 IVH786444:IVH786463 JFD786444:JFD786463 JOZ786444:JOZ786463 JYV786444:JYV786463 KIR786444:KIR786463 KSN786444:KSN786463 LCJ786444:LCJ786463 LMF786444:LMF786463 LWB786444:LWB786463 MFX786444:MFX786463 MPT786444:MPT786463 MZP786444:MZP786463 NJL786444:NJL786463 NTH786444:NTH786463 ODD786444:ODD786463 OMZ786444:OMZ786463 OWV786444:OWV786463 PGR786444:PGR786463 PQN786444:PQN786463 QAJ786444:QAJ786463 QKF786444:QKF786463 QUB786444:QUB786463 RDX786444:RDX786463 RNT786444:RNT786463 RXP786444:RXP786463 SHL786444:SHL786463 SRH786444:SRH786463 TBD786444:TBD786463 TKZ786444:TKZ786463 TUV786444:TUV786463 UER786444:UER786463 UON786444:UON786463 UYJ786444:UYJ786463 VIF786444:VIF786463 VSB786444:VSB786463 WBX786444:WBX786463 WLT786444:WLT786463 WVP786444:WVP786463 H851980:H851999 JD851980:JD851999 SZ851980:SZ851999 ACV851980:ACV851999 AMR851980:AMR851999 AWN851980:AWN851999 BGJ851980:BGJ851999 BQF851980:BQF851999 CAB851980:CAB851999 CJX851980:CJX851999 CTT851980:CTT851999 DDP851980:DDP851999 DNL851980:DNL851999 DXH851980:DXH851999 EHD851980:EHD851999 EQZ851980:EQZ851999 FAV851980:FAV851999 FKR851980:FKR851999 FUN851980:FUN851999 GEJ851980:GEJ851999 GOF851980:GOF851999 GYB851980:GYB851999 HHX851980:HHX851999 HRT851980:HRT851999 IBP851980:IBP851999 ILL851980:ILL851999 IVH851980:IVH851999 JFD851980:JFD851999 JOZ851980:JOZ851999 JYV851980:JYV851999 KIR851980:KIR851999 KSN851980:KSN851999 LCJ851980:LCJ851999 LMF851980:LMF851999 LWB851980:LWB851999 MFX851980:MFX851999 MPT851980:MPT851999 MZP851980:MZP851999 NJL851980:NJL851999 NTH851980:NTH851999 ODD851980:ODD851999 OMZ851980:OMZ851999 OWV851980:OWV851999 PGR851980:PGR851999 PQN851980:PQN851999 QAJ851980:QAJ851999 QKF851980:QKF851999 QUB851980:QUB851999 RDX851980:RDX851999 RNT851980:RNT851999 RXP851980:RXP851999 SHL851980:SHL851999 SRH851980:SRH851999 TBD851980:TBD851999 TKZ851980:TKZ851999 TUV851980:TUV851999 UER851980:UER851999 UON851980:UON851999 UYJ851980:UYJ851999 VIF851980:VIF851999 VSB851980:VSB851999 WBX851980:WBX851999 WLT851980:WLT851999 WVP851980:WVP851999 H917516:H917535 JD917516:JD917535 SZ917516:SZ917535 ACV917516:ACV917535 AMR917516:AMR917535 AWN917516:AWN917535 BGJ917516:BGJ917535 BQF917516:BQF917535 CAB917516:CAB917535 CJX917516:CJX917535 CTT917516:CTT917535 DDP917516:DDP917535 DNL917516:DNL917535 DXH917516:DXH917535 EHD917516:EHD917535 EQZ917516:EQZ917535 FAV917516:FAV917535 FKR917516:FKR917535 FUN917516:FUN917535 GEJ917516:GEJ917535 GOF917516:GOF917535 GYB917516:GYB917535 HHX917516:HHX917535 HRT917516:HRT917535 IBP917516:IBP917535 ILL917516:ILL917535 IVH917516:IVH917535 JFD917516:JFD917535 JOZ917516:JOZ917535 JYV917516:JYV917535 KIR917516:KIR917535 KSN917516:KSN917535 LCJ917516:LCJ917535 LMF917516:LMF917535 LWB917516:LWB917535 MFX917516:MFX917535 MPT917516:MPT917535 MZP917516:MZP917535 NJL917516:NJL917535 NTH917516:NTH917535 ODD917516:ODD917535 OMZ917516:OMZ917535 OWV917516:OWV917535 PGR917516:PGR917535 PQN917516:PQN917535 QAJ917516:QAJ917535 QKF917516:QKF917535 QUB917516:QUB917535 RDX917516:RDX917535 RNT917516:RNT917535 RXP917516:RXP917535 SHL917516:SHL917535 SRH917516:SRH917535 TBD917516:TBD917535 TKZ917516:TKZ917535 TUV917516:TUV917535 UER917516:UER917535 UON917516:UON917535 UYJ917516:UYJ917535 VIF917516:VIF917535 VSB917516:VSB917535 WBX917516:WBX917535 WLT917516:WLT917535 WVP917516:WVP917535 H983052:H983071 JD983052:JD983071 SZ983052:SZ983071 ACV983052:ACV983071 AMR983052:AMR983071 AWN983052:AWN983071 BGJ983052:BGJ983071 BQF983052:BQF983071 CAB983052:CAB983071 CJX983052:CJX983071 CTT983052:CTT983071 DDP983052:DDP983071 DNL983052:DNL983071 DXH983052:DXH983071 EHD983052:EHD983071 EQZ983052:EQZ983071 FAV983052:FAV983071 FKR983052:FKR983071 FUN983052:FUN983071 GEJ983052:GEJ983071 GOF983052:GOF983071 GYB983052:GYB983071 HHX983052:HHX983071 HRT983052:HRT983071 IBP983052:IBP983071 ILL983052:ILL983071 IVH983052:IVH983071 JFD983052:JFD983071 JOZ983052:JOZ983071 JYV983052:JYV983071 KIR983052:KIR983071 KSN983052:KSN983071 LCJ983052:LCJ983071 LMF983052:LMF983071 LWB983052:LWB983071 MFX983052:MFX983071 MPT983052:MPT983071 MZP983052:MZP983071 NJL983052:NJL983071 NTH983052:NTH983071 ODD983052:ODD983071 OMZ983052:OMZ983071 OWV983052:OWV983071 PGR983052:PGR983071 PQN983052:PQN983071 QAJ983052:QAJ983071 QKF983052:QKF983071 QUB983052:QUB983071 RDX983052:RDX983071 RNT983052:RNT983071 RXP983052:RXP983071 SHL983052:SHL983071 SRH983052:SRH983071 TBD983052:TBD983071 TKZ983052:TKZ983071 TUV983052:TUV983071 UER983052:UER983071 UON983052:UON983071 UYJ983052:UYJ983071 VIF983052:VIF983071 VSB983052:VSB983071 WBX983052:WBX983071 WLT983052:WLT983071 WVP983052:WVP983071">
      <formula1>$O$13:$O$18</formula1>
    </dataValidation>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48:I65567 JE65548:JE65567 TA65548:TA65567 ACW65548:ACW65567 AMS65548:AMS65567 AWO65548:AWO65567 BGK65548:BGK65567 BQG65548:BQG65567 CAC65548:CAC65567 CJY65548:CJY65567 CTU65548:CTU65567 DDQ65548:DDQ65567 DNM65548:DNM65567 DXI65548:DXI65567 EHE65548:EHE65567 ERA65548:ERA65567 FAW65548:FAW65567 FKS65548:FKS65567 FUO65548:FUO65567 GEK65548:GEK65567 GOG65548:GOG65567 GYC65548:GYC65567 HHY65548:HHY65567 HRU65548:HRU65567 IBQ65548:IBQ65567 ILM65548:ILM65567 IVI65548:IVI65567 JFE65548:JFE65567 JPA65548:JPA65567 JYW65548:JYW65567 KIS65548:KIS65567 KSO65548:KSO65567 LCK65548:LCK65567 LMG65548:LMG65567 LWC65548:LWC65567 MFY65548:MFY65567 MPU65548:MPU65567 MZQ65548:MZQ65567 NJM65548:NJM65567 NTI65548:NTI65567 ODE65548:ODE65567 ONA65548:ONA65567 OWW65548:OWW65567 PGS65548:PGS65567 PQO65548:PQO65567 QAK65548:QAK65567 QKG65548:QKG65567 QUC65548:QUC65567 RDY65548:RDY65567 RNU65548:RNU65567 RXQ65548:RXQ65567 SHM65548:SHM65567 SRI65548:SRI65567 TBE65548:TBE65567 TLA65548:TLA65567 TUW65548:TUW65567 UES65548:UES65567 UOO65548:UOO65567 UYK65548:UYK65567 VIG65548:VIG65567 VSC65548:VSC65567 WBY65548:WBY65567 WLU65548:WLU65567 WVQ65548:WVQ65567 I131084:I131103 JE131084:JE131103 TA131084:TA131103 ACW131084:ACW131103 AMS131084:AMS131103 AWO131084:AWO131103 BGK131084:BGK131103 BQG131084:BQG131103 CAC131084:CAC131103 CJY131084:CJY131103 CTU131084:CTU131103 DDQ131084:DDQ131103 DNM131084:DNM131103 DXI131084:DXI131103 EHE131084:EHE131103 ERA131084:ERA131103 FAW131084:FAW131103 FKS131084:FKS131103 FUO131084:FUO131103 GEK131084:GEK131103 GOG131084:GOG131103 GYC131084:GYC131103 HHY131084:HHY131103 HRU131084:HRU131103 IBQ131084:IBQ131103 ILM131084:ILM131103 IVI131084:IVI131103 JFE131084:JFE131103 JPA131084:JPA131103 JYW131084:JYW131103 KIS131084:KIS131103 KSO131084:KSO131103 LCK131084:LCK131103 LMG131084:LMG131103 LWC131084:LWC131103 MFY131084:MFY131103 MPU131084:MPU131103 MZQ131084:MZQ131103 NJM131084:NJM131103 NTI131084:NTI131103 ODE131084:ODE131103 ONA131084:ONA131103 OWW131084:OWW131103 PGS131084:PGS131103 PQO131084:PQO131103 QAK131084:QAK131103 QKG131084:QKG131103 QUC131084:QUC131103 RDY131084:RDY131103 RNU131084:RNU131103 RXQ131084:RXQ131103 SHM131084:SHM131103 SRI131084:SRI131103 TBE131084:TBE131103 TLA131084:TLA131103 TUW131084:TUW131103 UES131084:UES131103 UOO131084:UOO131103 UYK131084:UYK131103 VIG131084:VIG131103 VSC131084:VSC131103 WBY131084:WBY131103 WLU131084:WLU131103 WVQ131084:WVQ131103 I196620:I196639 JE196620:JE196639 TA196620:TA196639 ACW196620:ACW196639 AMS196620:AMS196639 AWO196620:AWO196639 BGK196620:BGK196639 BQG196620:BQG196639 CAC196620:CAC196639 CJY196620:CJY196639 CTU196620:CTU196639 DDQ196620:DDQ196639 DNM196620:DNM196639 DXI196620:DXI196639 EHE196620:EHE196639 ERA196620:ERA196639 FAW196620:FAW196639 FKS196620:FKS196639 FUO196620:FUO196639 GEK196620:GEK196639 GOG196620:GOG196639 GYC196620:GYC196639 HHY196620:HHY196639 HRU196620:HRU196639 IBQ196620:IBQ196639 ILM196620:ILM196639 IVI196620:IVI196639 JFE196620:JFE196639 JPA196620:JPA196639 JYW196620:JYW196639 KIS196620:KIS196639 KSO196620:KSO196639 LCK196620:LCK196639 LMG196620:LMG196639 LWC196620:LWC196639 MFY196620:MFY196639 MPU196620:MPU196639 MZQ196620:MZQ196639 NJM196620:NJM196639 NTI196620:NTI196639 ODE196620:ODE196639 ONA196620:ONA196639 OWW196620:OWW196639 PGS196620:PGS196639 PQO196620:PQO196639 QAK196620:QAK196639 QKG196620:QKG196639 QUC196620:QUC196639 RDY196620:RDY196639 RNU196620:RNU196639 RXQ196620:RXQ196639 SHM196620:SHM196639 SRI196620:SRI196639 TBE196620:TBE196639 TLA196620:TLA196639 TUW196620:TUW196639 UES196620:UES196639 UOO196620:UOO196639 UYK196620:UYK196639 VIG196620:VIG196639 VSC196620:VSC196639 WBY196620:WBY196639 WLU196620:WLU196639 WVQ196620:WVQ196639 I262156:I262175 JE262156:JE262175 TA262156:TA262175 ACW262156:ACW262175 AMS262156:AMS262175 AWO262156:AWO262175 BGK262156:BGK262175 BQG262156:BQG262175 CAC262156:CAC262175 CJY262156:CJY262175 CTU262156:CTU262175 DDQ262156:DDQ262175 DNM262156:DNM262175 DXI262156:DXI262175 EHE262156:EHE262175 ERA262156:ERA262175 FAW262156:FAW262175 FKS262156:FKS262175 FUO262156:FUO262175 GEK262156:GEK262175 GOG262156:GOG262175 GYC262156:GYC262175 HHY262156:HHY262175 HRU262156:HRU262175 IBQ262156:IBQ262175 ILM262156:ILM262175 IVI262156:IVI262175 JFE262156:JFE262175 JPA262156:JPA262175 JYW262156:JYW262175 KIS262156:KIS262175 KSO262156:KSO262175 LCK262156:LCK262175 LMG262156:LMG262175 LWC262156:LWC262175 MFY262156:MFY262175 MPU262156:MPU262175 MZQ262156:MZQ262175 NJM262156:NJM262175 NTI262156:NTI262175 ODE262156:ODE262175 ONA262156:ONA262175 OWW262156:OWW262175 PGS262156:PGS262175 PQO262156:PQO262175 QAK262156:QAK262175 QKG262156:QKG262175 QUC262156:QUC262175 RDY262156:RDY262175 RNU262156:RNU262175 RXQ262156:RXQ262175 SHM262156:SHM262175 SRI262156:SRI262175 TBE262156:TBE262175 TLA262156:TLA262175 TUW262156:TUW262175 UES262156:UES262175 UOO262156:UOO262175 UYK262156:UYK262175 VIG262156:VIG262175 VSC262156:VSC262175 WBY262156:WBY262175 WLU262156:WLU262175 WVQ262156:WVQ262175 I327692:I327711 JE327692:JE327711 TA327692:TA327711 ACW327692:ACW327711 AMS327692:AMS327711 AWO327692:AWO327711 BGK327692:BGK327711 BQG327692:BQG327711 CAC327692:CAC327711 CJY327692:CJY327711 CTU327692:CTU327711 DDQ327692:DDQ327711 DNM327692:DNM327711 DXI327692:DXI327711 EHE327692:EHE327711 ERA327692:ERA327711 FAW327692:FAW327711 FKS327692:FKS327711 FUO327692:FUO327711 GEK327692:GEK327711 GOG327692:GOG327711 GYC327692:GYC327711 HHY327692:HHY327711 HRU327692:HRU327711 IBQ327692:IBQ327711 ILM327692:ILM327711 IVI327692:IVI327711 JFE327692:JFE327711 JPA327692:JPA327711 JYW327692:JYW327711 KIS327692:KIS327711 KSO327692:KSO327711 LCK327692:LCK327711 LMG327692:LMG327711 LWC327692:LWC327711 MFY327692:MFY327711 MPU327692:MPU327711 MZQ327692:MZQ327711 NJM327692:NJM327711 NTI327692:NTI327711 ODE327692:ODE327711 ONA327692:ONA327711 OWW327692:OWW327711 PGS327692:PGS327711 PQO327692:PQO327711 QAK327692:QAK327711 QKG327692:QKG327711 QUC327692:QUC327711 RDY327692:RDY327711 RNU327692:RNU327711 RXQ327692:RXQ327711 SHM327692:SHM327711 SRI327692:SRI327711 TBE327692:TBE327711 TLA327692:TLA327711 TUW327692:TUW327711 UES327692:UES327711 UOO327692:UOO327711 UYK327692:UYK327711 VIG327692:VIG327711 VSC327692:VSC327711 WBY327692:WBY327711 WLU327692:WLU327711 WVQ327692:WVQ327711 I393228:I393247 JE393228:JE393247 TA393228:TA393247 ACW393228:ACW393247 AMS393228:AMS393247 AWO393228:AWO393247 BGK393228:BGK393247 BQG393228:BQG393247 CAC393228:CAC393247 CJY393228:CJY393247 CTU393228:CTU393247 DDQ393228:DDQ393247 DNM393228:DNM393247 DXI393228:DXI393247 EHE393228:EHE393247 ERA393228:ERA393247 FAW393228:FAW393247 FKS393228:FKS393247 FUO393228:FUO393247 GEK393228:GEK393247 GOG393228:GOG393247 GYC393228:GYC393247 HHY393228:HHY393247 HRU393228:HRU393247 IBQ393228:IBQ393247 ILM393228:ILM393247 IVI393228:IVI393247 JFE393228:JFE393247 JPA393228:JPA393247 JYW393228:JYW393247 KIS393228:KIS393247 KSO393228:KSO393247 LCK393228:LCK393247 LMG393228:LMG393247 LWC393228:LWC393247 MFY393228:MFY393247 MPU393228:MPU393247 MZQ393228:MZQ393247 NJM393228:NJM393247 NTI393228:NTI393247 ODE393228:ODE393247 ONA393228:ONA393247 OWW393228:OWW393247 PGS393228:PGS393247 PQO393228:PQO393247 QAK393228:QAK393247 QKG393228:QKG393247 QUC393228:QUC393247 RDY393228:RDY393247 RNU393228:RNU393247 RXQ393228:RXQ393247 SHM393228:SHM393247 SRI393228:SRI393247 TBE393228:TBE393247 TLA393228:TLA393247 TUW393228:TUW393247 UES393228:UES393247 UOO393228:UOO393247 UYK393228:UYK393247 VIG393228:VIG393247 VSC393228:VSC393247 WBY393228:WBY393247 WLU393228:WLU393247 WVQ393228:WVQ393247 I458764:I458783 JE458764:JE458783 TA458764:TA458783 ACW458764:ACW458783 AMS458764:AMS458783 AWO458764:AWO458783 BGK458764:BGK458783 BQG458764:BQG458783 CAC458764:CAC458783 CJY458764:CJY458783 CTU458764:CTU458783 DDQ458764:DDQ458783 DNM458764:DNM458783 DXI458764:DXI458783 EHE458764:EHE458783 ERA458764:ERA458783 FAW458764:FAW458783 FKS458764:FKS458783 FUO458764:FUO458783 GEK458764:GEK458783 GOG458764:GOG458783 GYC458764:GYC458783 HHY458764:HHY458783 HRU458764:HRU458783 IBQ458764:IBQ458783 ILM458764:ILM458783 IVI458764:IVI458783 JFE458764:JFE458783 JPA458764:JPA458783 JYW458764:JYW458783 KIS458764:KIS458783 KSO458764:KSO458783 LCK458764:LCK458783 LMG458764:LMG458783 LWC458764:LWC458783 MFY458764:MFY458783 MPU458764:MPU458783 MZQ458764:MZQ458783 NJM458764:NJM458783 NTI458764:NTI458783 ODE458764:ODE458783 ONA458764:ONA458783 OWW458764:OWW458783 PGS458764:PGS458783 PQO458764:PQO458783 QAK458764:QAK458783 QKG458764:QKG458783 QUC458764:QUC458783 RDY458764:RDY458783 RNU458764:RNU458783 RXQ458764:RXQ458783 SHM458764:SHM458783 SRI458764:SRI458783 TBE458764:TBE458783 TLA458764:TLA458783 TUW458764:TUW458783 UES458764:UES458783 UOO458764:UOO458783 UYK458764:UYK458783 VIG458764:VIG458783 VSC458764:VSC458783 WBY458764:WBY458783 WLU458764:WLU458783 WVQ458764:WVQ458783 I524300:I524319 JE524300:JE524319 TA524300:TA524319 ACW524300:ACW524319 AMS524300:AMS524319 AWO524300:AWO524319 BGK524300:BGK524319 BQG524300:BQG524319 CAC524300:CAC524319 CJY524300:CJY524319 CTU524300:CTU524319 DDQ524300:DDQ524319 DNM524300:DNM524319 DXI524300:DXI524319 EHE524300:EHE524319 ERA524300:ERA524319 FAW524300:FAW524319 FKS524300:FKS524319 FUO524300:FUO524319 GEK524300:GEK524319 GOG524300:GOG524319 GYC524300:GYC524319 HHY524300:HHY524319 HRU524300:HRU524319 IBQ524300:IBQ524319 ILM524300:ILM524319 IVI524300:IVI524319 JFE524300:JFE524319 JPA524300:JPA524319 JYW524300:JYW524319 KIS524300:KIS524319 KSO524300:KSO524319 LCK524300:LCK524319 LMG524300:LMG524319 LWC524300:LWC524319 MFY524300:MFY524319 MPU524300:MPU524319 MZQ524300:MZQ524319 NJM524300:NJM524319 NTI524300:NTI524319 ODE524300:ODE524319 ONA524300:ONA524319 OWW524300:OWW524319 PGS524300:PGS524319 PQO524300:PQO524319 QAK524300:QAK524319 QKG524300:QKG524319 QUC524300:QUC524319 RDY524300:RDY524319 RNU524300:RNU524319 RXQ524300:RXQ524319 SHM524300:SHM524319 SRI524300:SRI524319 TBE524300:TBE524319 TLA524300:TLA524319 TUW524300:TUW524319 UES524300:UES524319 UOO524300:UOO524319 UYK524300:UYK524319 VIG524300:VIG524319 VSC524300:VSC524319 WBY524300:WBY524319 WLU524300:WLU524319 WVQ524300:WVQ524319 I589836:I589855 JE589836:JE589855 TA589836:TA589855 ACW589836:ACW589855 AMS589836:AMS589855 AWO589836:AWO589855 BGK589836:BGK589855 BQG589836:BQG589855 CAC589836:CAC589855 CJY589836:CJY589855 CTU589836:CTU589855 DDQ589836:DDQ589855 DNM589836:DNM589855 DXI589836:DXI589855 EHE589836:EHE589855 ERA589836:ERA589855 FAW589836:FAW589855 FKS589836:FKS589855 FUO589836:FUO589855 GEK589836:GEK589855 GOG589836:GOG589855 GYC589836:GYC589855 HHY589836:HHY589855 HRU589836:HRU589855 IBQ589836:IBQ589855 ILM589836:ILM589855 IVI589836:IVI589855 JFE589836:JFE589855 JPA589836:JPA589855 JYW589836:JYW589855 KIS589836:KIS589855 KSO589836:KSO589855 LCK589836:LCK589855 LMG589836:LMG589855 LWC589836:LWC589855 MFY589836:MFY589855 MPU589836:MPU589855 MZQ589836:MZQ589855 NJM589836:NJM589855 NTI589836:NTI589855 ODE589836:ODE589855 ONA589836:ONA589855 OWW589836:OWW589855 PGS589836:PGS589855 PQO589836:PQO589855 QAK589836:QAK589855 QKG589836:QKG589855 QUC589836:QUC589855 RDY589836:RDY589855 RNU589836:RNU589855 RXQ589836:RXQ589855 SHM589836:SHM589855 SRI589836:SRI589855 TBE589836:TBE589855 TLA589836:TLA589855 TUW589836:TUW589855 UES589836:UES589855 UOO589836:UOO589855 UYK589836:UYK589855 VIG589836:VIG589855 VSC589836:VSC589855 WBY589836:WBY589855 WLU589836:WLU589855 WVQ589836:WVQ589855 I655372:I655391 JE655372:JE655391 TA655372:TA655391 ACW655372:ACW655391 AMS655372:AMS655391 AWO655372:AWO655391 BGK655372:BGK655391 BQG655372:BQG655391 CAC655372:CAC655391 CJY655372:CJY655391 CTU655372:CTU655391 DDQ655372:DDQ655391 DNM655372:DNM655391 DXI655372:DXI655391 EHE655372:EHE655391 ERA655372:ERA655391 FAW655372:FAW655391 FKS655372:FKS655391 FUO655372:FUO655391 GEK655372:GEK655391 GOG655372:GOG655391 GYC655372:GYC655391 HHY655372:HHY655391 HRU655372:HRU655391 IBQ655372:IBQ655391 ILM655372:ILM655391 IVI655372:IVI655391 JFE655372:JFE655391 JPA655372:JPA655391 JYW655372:JYW655391 KIS655372:KIS655391 KSO655372:KSO655391 LCK655372:LCK655391 LMG655372:LMG655391 LWC655372:LWC655391 MFY655372:MFY655391 MPU655372:MPU655391 MZQ655372:MZQ655391 NJM655372:NJM655391 NTI655372:NTI655391 ODE655372:ODE655391 ONA655372:ONA655391 OWW655372:OWW655391 PGS655372:PGS655391 PQO655372:PQO655391 QAK655372:QAK655391 QKG655372:QKG655391 QUC655372:QUC655391 RDY655372:RDY655391 RNU655372:RNU655391 RXQ655372:RXQ655391 SHM655372:SHM655391 SRI655372:SRI655391 TBE655372:TBE655391 TLA655372:TLA655391 TUW655372:TUW655391 UES655372:UES655391 UOO655372:UOO655391 UYK655372:UYK655391 VIG655372:VIG655391 VSC655372:VSC655391 WBY655372:WBY655391 WLU655372:WLU655391 WVQ655372:WVQ655391 I720908:I720927 JE720908:JE720927 TA720908:TA720927 ACW720908:ACW720927 AMS720908:AMS720927 AWO720908:AWO720927 BGK720908:BGK720927 BQG720908:BQG720927 CAC720908:CAC720927 CJY720908:CJY720927 CTU720908:CTU720927 DDQ720908:DDQ720927 DNM720908:DNM720927 DXI720908:DXI720927 EHE720908:EHE720927 ERA720908:ERA720927 FAW720908:FAW720927 FKS720908:FKS720927 FUO720908:FUO720927 GEK720908:GEK720927 GOG720908:GOG720927 GYC720908:GYC720927 HHY720908:HHY720927 HRU720908:HRU720927 IBQ720908:IBQ720927 ILM720908:ILM720927 IVI720908:IVI720927 JFE720908:JFE720927 JPA720908:JPA720927 JYW720908:JYW720927 KIS720908:KIS720927 KSO720908:KSO720927 LCK720908:LCK720927 LMG720908:LMG720927 LWC720908:LWC720927 MFY720908:MFY720927 MPU720908:MPU720927 MZQ720908:MZQ720927 NJM720908:NJM720927 NTI720908:NTI720927 ODE720908:ODE720927 ONA720908:ONA720927 OWW720908:OWW720927 PGS720908:PGS720927 PQO720908:PQO720927 QAK720908:QAK720927 QKG720908:QKG720927 QUC720908:QUC720927 RDY720908:RDY720927 RNU720908:RNU720927 RXQ720908:RXQ720927 SHM720908:SHM720927 SRI720908:SRI720927 TBE720908:TBE720927 TLA720908:TLA720927 TUW720908:TUW720927 UES720908:UES720927 UOO720908:UOO720927 UYK720908:UYK720927 VIG720908:VIG720927 VSC720908:VSC720927 WBY720908:WBY720927 WLU720908:WLU720927 WVQ720908:WVQ720927 I786444:I786463 JE786444:JE786463 TA786444:TA786463 ACW786444:ACW786463 AMS786444:AMS786463 AWO786444:AWO786463 BGK786444:BGK786463 BQG786444:BQG786463 CAC786444:CAC786463 CJY786444:CJY786463 CTU786444:CTU786463 DDQ786444:DDQ786463 DNM786444:DNM786463 DXI786444:DXI786463 EHE786444:EHE786463 ERA786444:ERA786463 FAW786444:FAW786463 FKS786444:FKS786463 FUO786444:FUO786463 GEK786444:GEK786463 GOG786444:GOG786463 GYC786444:GYC786463 HHY786444:HHY786463 HRU786444:HRU786463 IBQ786444:IBQ786463 ILM786444:ILM786463 IVI786444:IVI786463 JFE786444:JFE786463 JPA786444:JPA786463 JYW786444:JYW786463 KIS786444:KIS786463 KSO786444:KSO786463 LCK786444:LCK786463 LMG786444:LMG786463 LWC786444:LWC786463 MFY786444:MFY786463 MPU786444:MPU786463 MZQ786444:MZQ786463 NJM786444:NJM786463 NTI786444:NTI786463 ODE786444:ODE786463 ONA786444:ONA786463 OWW786444:OWW786463 PGS786444:PGS786463 PQO786444:PQO786463 QAK786444:QAK786463 QKG786444:QKG786463 QUC786444:QUC786463 RDY786444:RDY786463 RNU786444:RNU786463 RXQ786444:RXQ786463 SHM786444:SHM786463 SRI786444:SRI786463 TBE786444:TBE786463 TLA786444:TLA786463 TUW786444:TUW786463 UES786444:UES786463 UOO786444:UOO786463 UYK786444:UYK786463 VIG786444:VIG786463 VSC786444:VSC786463 WBY786444:WBY786463 WLU786444:WLU786463 WVQ786444:WVQ786463 I851980:I851999 JE851980:JE851999 TA851980:TA851999 ACW851980:ACW851999 AMS851980:AMS851999 AWO851980:AWO851999 BGK851980:BGK851999 BQG851980:BQG851999 CAC851980:CAC851999 CJY851980:CJY851999 CTU851980:CTU851999 DDQ851980:DDQ851999 DNM851980:DNM851999 DXI851980:DXI851999 EHE851980:EHE851999 ERA851980:ERA851999 FAW851980:FAW851999 FKS851980:FKS851999 FUO851980:FUO851999 GEK851980:GEK851999 GOG851980:GOG851999 GYC851980:GYC851999 HHY851980:HHY851999 HRU851980:HRU851999 IBQ851980:IBQ851999 ILM851980:ILM851999 IVI851980:IVI851999 JFE851980:JFE851999 JPA851980:JPA851999 JYW851980:JYW851999 KIS851980:KIS851999 KSO851980:KSO851999 LCK851980:LCK851999 LMG851980:LMG851999 LWC851980:LWC851999 MFY851980:MFY851999 MPU851980:MPU851999 MZQ851980:MZQ851999 NJM851980:NJM851999 NTI851980:NTI851999 ODE851980:ODE851999 ONA851980:ONA851999 OWW851980:OWW851999 PGS851980:PGS851999 PQO851980:PQO851999 QAK851980:QAK851999 QKG851980:QKG851999 QUC851980:QUC851999 RDY851980:RDY851999 RNU851980:RNU851999 RXQ851980:RXQ851999 SHM851980:SHM851999 SRI851980:SRI851999 TBE851980:TBE851999 TLA851980:TLA851999 TUW851980:TUW851999 UES851980:UES851999 UOO851980:UOO851999 UYK851980:UYK851999 VIG851980:VIG851999 VSC851980:VSC851999 WBY851980:WBY851999 WLU851980:WLU851999 WVQ851980:WVQ851999 I917516:I917535 JE917516:JE917535 TA917516:TA917535 ACW917516:ACW917535 AMS917516:AMS917535 AWO917516:AWO917535 BGK917516:BGK917535 BQG917516:BQG917535 CAC917516:CAC917535 CJY917516:CJY917535 CTU917516:CTU917535 DDQ917516:DDQ917535 DNM917516:DNM917535 DXI917516:DXI917535 EHE917516:EHE917535 ERA917516:ERA917535 FAW917516:FAW917535 FKS917516:FKS917535 FUO917516:FUO917535 GEK917516:GEK917535 GOG917516:GOG917535 GYC917516:GYC917535 HHY917516:HHY917535 HRU917516:HRU917535 IBQ917516:IBQ917535 ILM917516:ILM917535 IVI917516:IVI917535 JFE917516:JFE917535 JPA917516:JPA917535 JYW917516:JYW917535 KIS917516:KIS917535 KSO917516:KSO917535 LCK917516:LCK917535 LMG917516:LMG917535 LWC917516:LWC917535 MFY917516:MFY917535 MPU917516:MPU917535 MZQ917516:MZQ917535 NJM917516:NJM917535 NTI917516:NTI917535 ODE917516:ODE917535 ONA917516:ONA917535 OWW917516:OWW917535 PGS917516:PGS917535 PQO917516:PQO917535 QAK917516:QAK917535 QKG917516:QKG917535 QUC917516:QUC917535 RDY917516:RDY917535 RNU917516:RNU917535 RXQ917516:RXQ917535 SHM917516:SHM917535 SRI917516:SRI917535 TBE917516:TBE917535 TLA917516:TLA917535 TUW917516:TUW917535 UES917516:UES917535 UOO917516:UOO917535 UYK917516:UYK917535 VIG917516:VIG917535 VSC917516:VSC917535 WBY917516:WBY917535 WLU917516:WLU917535 WVQ917516:WVQ917535 I983052:I983071 JE983052:JE983071 TA983052:TA983071 ACW983052:ACW983071 AMS983052:AMS983071 AWO983052:AWO983071 BGK983052:BGK983071 BQG983052:BQG983071 CAC983052:CAC983071 CJY983052:CJY983071 CTU983052:CTU983071 DDQ983052:DDQ983071 DNM983052:DNM983071 DXI983052:DXI983071 EHE983052:EHE983071 ERA983052:ERA983071 FAW983052:FAW983071 FKS983052:FKS983071 FUO983052:FUO983071 GEK983052:GEK983071 GOG983052:GOG983071 GYC983052:GYC983071 HHY983052:HHY983071 HRU983052:HRU983071 IBQ983052:IBQ983071 ILM983052:ILM983071 IVI983052:IVI983071 JFE983052:JFE983071 JPA983052:JPA983071 JYW983052:JYW983071 KIS983052:KIS983071 KSO983052:KSO983071 LCK983052:LCK983071 LMG983052:LMG983071 LWC983052:LWC983071 MFY983052:MFY983071 MPU983052:MPU983071 MZQ983052:MZQ983071 NJM983052:NJM983071 NTI983052:NTI983071 ODE983052:ODE983071 ONA983052:ONA983071 OWW983052:OWW983071 PGS983052:PGS983071 PQO983052:PQO983071 QAK983052:QAK983071 QKG983052:QKG983071 QUC983052:QUC983071 RDY983052:RDY983071 RNU983052:RNU983071 RXQ983052:RXQ983071 SHM983052:SHM983071 SRI983052:SRI983071 TBE983052:TBE983071 TLA983052:TLA983071 TUW983052:TUW983071 UES983052:UES983071 UOO983052:UOO983071 UYK983052:UYK983071 VIG983052:VIG983071 VSC983052:VSC983071 WBY983052:WBY983071 WLU983052:WLU983071 WVQ983052:WVQ983071">
      <formula1>$P$13:$P$14</formula1>
    </dataValidation>
  </dataValidations>
  <hyperlinks>
    <hyperlink ref="M1" location="目录!A1" display="目录!A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FF00"/>
  </sheetPr>
  <dimension ref="B1:Z58"/>
  <sheetViews>
    <sheetView zoomScale="60" zoomScaleNormal="60" zoomScalePageLayoutView="60" workbookViewId="0">
      <selection activeCell="E38" sqref="E38"/>
    </sheetView>
  </sheetViews>
  <sheetFormatPr defaultColWidth="8.875" defaultRowHeight="15.75"/>
  <cols>
    <col min="1" max="1" width="2" style="82" customWidth="1"/>
    <col min="2" max="2" width="33" style="82" bestFit="1" customWidth="1"/>
    <col min="3" max="3" width="31.125" style="82" bestFit="1" customWidth="1"/>
    <col min="4" max="4" width="6.5" style="82" bestFit="1" customWidth="1"/>
    <col min="5" max="5" width="31.125" style="82" bestFit="1" customWidth="1"/>
    <col min="6" max="6" width="49" style="82" bestFit="1" customWidth="1"/>
    <col min="7" max="7" width="11.875" style="82" bestFit="1" customWidth="1"/>
    <col min="8" max="12" width="7.625" style="82" customWidth="1"/>
    <col min="13" max="13" width="23.5" style="82" bestFit="1" customWidth="1"/>
    <col min="14" max="14" width="7.625" style="82" bestFit="1" customWidth="1"/>
    <col min="15" max="15" width="13" style="82" bestFit="1" customWidth="1"/>
    <col min="16" max="16" width="8.375" style="82" bestFit="1" customWidth="1"/>
    <col min="17" max="17" width="12.5" style="82" customWidth="1"/>
    <col min="18" max="18" width="23.5" style="82" bestFit="1" customWidth="1"/>
    <col min="19" max="19" width="7.625" style="82" bestFit="1" customWidth="1"/>
    <col min="20" max="20" width="9.375" style="82" bestFit="1" customWidth="1"/>
    <col min="21" max="21" width="7.625" style="82" bestFit="1" customWidth="1"/>
    <col min="22" max="22" width="12.375" style="82" customWidth="1"/>
    <col min="23" max="23" width="23.5" style="82" bestFit="1" customWidth="1"/>
    <col min="24" max="24" width="8.875" style="82"/>
    <col min="25" max="25" width="7" style="82" hidden="1" customWidth="1"/>
    <col min="26" max="26" width="0" style="82" hidden="1" customWidth="1"/>
    <col min="27"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1628</v>
      </c>
      <c r="Q1" s="7"/>
      <c r="S1" s="4"/>
      <c r="T1" s="5" t="s">
        <v>1</v>
      </c>
    </row>
    <row r="2" spans="2:26" s="1" customFormat="1" ht="19.5">
      <c r="B2" s="6" t="s">
        <v>2115</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78" t="str">
        <f>'L141-30'!B7</f>
        <v>审计项目：应付账款</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26" t="s">
        <v>2093</v>
      </c>
      <c r="D10" s="426" t="s">
        <v>2094</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c r="X10" s="397" t="s">
        <v>2930</v>
      </c>
    </row>
    <row r="11" spans="2:26" s="22" customFormat="1" ht="39" customHeight="1">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26" s="22" customFormat="1" ht="12.75">
      <c r="B12" s="23" t="str">
        <f>'L141-27'!B16</f>
        <v>&lt;组名-公司简称-L141-30-05&gt;</v>
      </c>
      <c r="C12" s="342"/>
      <c r="D12" s="180"/>
      <c r="E12" s="180"/>
      <c r="F12" s="180"/>
      <c r="G12" s="180"/>
      <c r="H12" s="212"/>
      <c r="I12" s="212"/>
      <c r="J12" s="212"/>
      <c r="K12" s="212"/>
      <c r="L12" s="212"/>
      <c r="M12" s="47" t="s">
        <v>3239</v>
      </c>
      <c r="N12" s="26"/>
      <c r="O12" s="46"/>
      <c r="P12" s="46"/>
      <c r="Q12" s="46"/>
      <c r="R12" s="47" t="s">
        <v>1629</v>
      </c>
      <c r="S12" s="46"/>
      <c r="T12" s="46"/>
      <c r="U12" s="46"/>
      <c r="V12" s="307"/>
      <c r="W12" s="48" t="s">
        <v>1674</v>
      </c>
      <c r="X12" s="260"/>
      <c r="Y12" s="22" t="s">
        <v>271</v>
      </c>
      <c r="Z12" s="22" t="s">
        <v>2838</v>
      </c>
    </row>
    <row r="13" spans="2:26" s="22" customFormat="1" ht="12.75">
      <c r="B13" s="23" t="str">
        <f>'L141-27'!B17</f>
        <v>&lt;组名-公司简称-L141-30-06&gt;</v>
      </c>
      <c r="C13" s="342"/>
      <c r="D13" s="180"/>
      <c r="E13" s="180"/>
      <c r="F13" s="180"/>
      <c r="G13" s="180"/>
      <c r="H13" s="212"/>
      <c r="I13" s="212"/>
      <c r="J13" s="212"/>
      <c r="K13" s="212"/>
      <c r="L13" s="212"/>
      <c r="M13" s="47" t="s">
        <v>3240</v>
      </c>
      <c r="N13" s="26"/>
      <c r="O13" s="46"/>
      <c r="P13" s="46"/>
      <c r="Q13" s="46"/>
      <c r="R13" s="47" t="s">
        <v>1630</v>
      </c>
      <c r="S13" s="46"/>
      <c r="T13" s="46"/>
      <c r="U13" s="46"/>
      <c r="V13" s="307"/>
      <c r="W13" s="48" t="s">
        <v>1675</v>
      </c>
      <c r="X13" s="260"/>
      <c r="Y13" s="22" t="s">
        <v>198</v>
      </c>
      <c r="Z13" s="22" t="s">
        <v>2839</v>
      </c>
    </row>
    <row r="14" spans="2:26" s="29" customFormat="1" ht="12.75">
      <c r="B14" s="23" t="str">
        <f>'L141-27'!B18</f>
        <v>&lt;组名-公司简称-L141-30-07&gt;</v>
      </c>
      <c r="C14" s="180"/>
      <c r="D14" s="180"/>
      <c r="E14" s="180"/>
      <c r="F14" s="180"/>
      <c r="G14" s="180"/>
      <c r="H14" s="212"/>
      <c r="I14" s="212"/>
      <c r="J14" s="212"/>
      <c r="K14" s="212"/>
      <c r="L14" s="212"/>
      <c r="M14" s="47" t="s">
        <v>3241</v>
      </c>
      <c r="N14" s="28"/>
      <c r="O14" s="49"/>
      <c r="P14" s="49"/>
      <c r="Q14" s="49"/>
      <c r="R14" s="47" t="s">
        <v>1631</v>
      </c>
      <c r="S14" s="49"/>
      <c r="T14" s="49"/>
      <c r="U14" s="49"/>
      <c r="V14" s="72"/>
      <c r="W14" s="48" t="s">
        <v>1676</v>
      </c>
      <c r="X14" s="261"/>
      <c r="Z14" s="29" t="s">
        <v>2840</v>
      </c>
    </row>
    <row r="15" spans="2:26" s="29" customFormat="1" ht="12.75">
      <c r="B15" s="23" t="str">
        <f>'L141-27'!B19</f>
        <v>&lt;组名-公司简称-L141-30-08&gt;</v>
      </c>
      <c r="C15" s="342"/>
      <c r="D15" s="180"/>
      <c r="E15" s="180"/>
      <c r="F15" s="180"/>
      <c r="G15" s="180"/>
      <c r="H15" s="212"/>
      <c r="I15" s="212"/>
      <c r="J15" s="212"/>
      <c r="K15" s="212"/>
      <c r="L15" s="212"/>
      <c r="M15" s="47" t="s">
        <v>3242</v>
      </c>
      <c r="N15" s="28"/>
      <c r="O15" s="49"/>
      <c r="P15" s="49"/>
      <c r="Q15" s="49"/>
      <c r="R15" s="47" t="s">
        <v>1632</v>
      </c>
      <c r="S15" s="49"/>
      <c r="T15" s="49"/>
      <c r="U15" s="49"/>
      <c r="V15" s="72"/>
      <c r="W15" s="48" t="s">
        <v>1677</v>
      </c>
      <c r="X15" s="261"/>
    </row>
    <row r="16" spans="2:26" s="29" customFormat="1" ht="12.75">
      <c r="B16" s="23" t="str">
        <f>'L141-27'!B20</f>
        <v>&lt;组名-公司简称-L141-30-09&gt;</v>
      </c>
      <c r="C16" s="342"/>
      <c r="D16" s="180"/>
      <c r="E16" s="180"/>
      <c r="F16" s="180"/>
      <c r="G16" s="180"/>
      <c r="H16" s="212"/>
      <c r="I16" s="212"/>
      <c r="J16" s="212"/>
      <c r="K16" s="212"/>
      <c r="L16" s="212"/>
      <c r="M16" s="47" t="s">
        <v>3243</v>
      </c>
      <c r="N16" s="28"/>
      <c r="O16" s="49"/>
      <c r="P16" s="49"/>
      <c r="Q16" s="49"/>
      <c r="R16" s="47" t="s">
        <v>1633</v>
      </c>
      <c r="S16" s="49"/>
      <c r="T16" s="49"/>
      <c r="U16" s="49"/>
      <c r="V16" s="72"/>
      <c r="W16" s="48" t="s">
        <v>1678</v>
      </c>
      <c r="X16" s="261"/>
    </row>
    <row r="17" spans="2:26" s="29" customFormat="1" ht="12.75">
      <c r="B17" s="23" t="str">
        <f>'L141-27'!B21</f>
        <v>&lt;组名-公司简称-L141-30-10&gt;</v>
      </c>
      <c r="C17" s="342"/>
      <c r="D17" s="180"/>
      <c r="E17" s="180"/>
      <c r="F17" s="180"/>
      <c r="G17" s="180"/>
      <c r="H17" s="212"/>
      <c r="I17" s="212"/>
      <c r="J17" s="212"/>
      <c r="K17" s="212"/>
      <c r="L17" s="212"/>
      <c r="M17" s="47" t="s">
        <v>1588</v>
      </c>
      <c r="N17" s="28"/>
      <c r="O17" s="49"/>
      <c r="P17" s="49"/>
      <c r="Q17" s="49"/>
      <c r="R17" s="47" t="s">
        <v>1634</v>
      </c>
      <c r="S17" s="49"/>
      <c r="T17" s="49"/>
      <c r="U17" s="49"/>
      <c r="V17" s="72"/>
      <c r="W17" s="48" t="s">
        <v>1679</v>
      </c>
      <c r="X17" s="261"/>
    </row>
    <row r="18" spans="2:26" s="29" customFormat="1" ht="12.75">
      <c r="B18" s="23" t="str">
        <f>'L141-27'!B22</f>
        <v>&lt;组名-公司简称-L141-30-11&gt;</v>
      </c>
      <c r="C18" s="342"/>
      <c r="D18" s="180"/>
      <c r="E18" s="180"/>
      <c r="F18" s="180"/>
      <c r="G18" s="180"/>
      <c r="H18" s="212"/>
      <c r="I18" s="212"/>
      <c r="J18" s="212"/>
      <c r="K18" s="212"/>
      <c r="L18" s="212"/>
      <c r="M18" s="47" t="s">
        <v>1589</v>
      </c>
      <c r="N18" s="28"/>
      <c r="O18" s="49"/>
      <c r="P18" s="49"/>
      <c r="Q18" s="49"/>
      <c r="R18" s="47" t="s">
        <v>1635</v>
      </c>
      <c r="S18" s="49"/>
      <c r="T18" s="49"/>
      <c r="U18" s="49"/>
      <c r="V18" s="72"/>
      <c r="W18" s="48" t="s">
        <v>1680</v>
      </c>
      <c r="X18" s="261"/>
    </row>
    <row r="19" spans="2:26" s="29" customFormat="1" ht="12.75">
      <c r="B19" s="23" t="str">
        <f>'L141-27'!B23</f>
        <v>&lt;组名-公司简称-L141-30-12&gt;</v>
      </c>
      <c r="C19" s="342"/>
      <c r="D19" s="180"/>
      <c r="E19" s="180"/>
      <c r="F19" s="180"/>
      <c r="G19" s="180"/>
      <c r="H19" s="212"/>
      <c r="I19" s="212"/>
      <c r="J19" s="212"/>
      <c r="K19" s="212"/>
      <c r="L19" s="212"/>
      <c r="M19" s="47" t="s">
        <v>1590</v>
      </c>
      <c r="N19" s="28"/>
      <c r="O19" s="49"/>
      <c r="P19" s="49"/>
      <c r="Q19" s="49"/>
      <c r="R19" s="47" t="s">
        <v>1636</v>
      </c>
      <c r="S19" s="49"/>
      <c r="T19" s="49"/>
      <c r="U19" s="49"/>
      <c r="V19" s="72"/>
      <c r="W19" s="48" t="s">
        <v>1681</v>
      </c>
      <c r="X19" s="261"/>
    </row>
    <row r="20" spans="2:26" s="29" customFormat="1" ht="12.75">
      <c r="B20" s="23" t="str">
        <f>'L141-27'!B24</f>
        <v>&lt;组名-公司简称-L141-30-13&gt;</v>
      </c>
      <c r="C20" s="342"/>
      <c r="D20" s="180"/>
      <c r="E20" s="180"/>
      <c r="F20" s="180"/>
      <c r="G20" s="180"/>
      <c r="H20" s="212"/>
      <c r="I20" s="212"/>
      <c r="J20" s="212"/>
      <c r="K20" s="212"/>
      <c r="L20" s="212"/>
      <c r="M20" s="47" t="s">
        <v>1591</v>
      </c>
      <c r="N20" s="28"/>
      <c r="O20" s="49"/>
      <c r="P20" s="49"/>
      <c r="Q20" s="49"/>
      <c r="R20" s="47" t="s">
        <v>1637</v>
      </c>
      <c r="S20" s="49"/>
      <c r="T20" s="49"/>
      <c r="U20" s="49"/>
      <c r="V20" s="72"/>
      <c r="W20" s="48" t="s">
        <v>1682</v>
      </c>
      <c r="X20" s="261"/>
    </row>
    <row r="21" spans="2:26" s="29" customFormat="1" ht="12.75">
      <c r="B21" s="23" t="str">
        <f>'L141-27'!B25</f>
        <v>&lt;组名-公司简称-L141-30-14&gt;</v>
      </c>
      <c r="C21" s="342"/>
      <c r="D21" s="180"/>
      <c r="E21" s="180"/>
      <c r="F21" s="180"/>
      <c r="G21" s="180"/>
      <c r="H21" s="212"/>
      <c r="I21" s="212"/>
      <c r="J21" s="212"/>
      <c r="K21" s="212"/>
      <c r="L21" s="212"/>
      <c r="M21" s="47" t="s">
        <v>1592</v>
      </c>
      <c r="N21" s="28"/>
      <c r="O21" s="49"/>
      <c r="P21" s="49"/>
      <c r="Q21" s="49"/>
      <c r="R21" s="47" t="s">
        <v>1638</v>
      </c>
      <c r="S21" s="49"/>
      <c r="T21" s="49"/>
      <c r="U21" s="49"/>
      <c r="V21" s="72"/>
      <c r="W21" s="48" t="s">
        <v>1683</v>
      </c>
      <c r="X21" s="261"/>
    </row>
    <row r="22" spans="2:26" s="29" customFormat="1" ht="12.75">
      <c r="B22" s="23" t="str">
        <f>'L141-27'!B26</f>
        <v>&lt;组名-公司简称-L141-30-15&gt;</v>
      </c>
      <c r="C22" s="342"/>
      <c r="D22" s="180"/>
      <c r="E22" s="180"/>
      <c r="F22" s="180"/>
      <c r="G22" s="180"/>
      <c r="H22" s="212"/>
      <c r="I22" s="212"/>
      <c r="J22" s="212"/>
      <c r="K22" s="212"/>
      <c r="L22" s="212"/>
      <c r="M22" s="47" t="s">
        <v>1593</v>
      </c>
      <c r="N22" s="28"/>
      <c r="O22" s="49"/>
      <c r="P22" s="49"/>
      <c r="Q22" s="49"/>
      <c r="R22" s="47" t="s">
        <v>1639</v>
      </c>
      <c r="S22" s="49"/>
      <c r="T22" s="49"/>
      <c r="U22" s="49"/>
      <c r="V22" s="72"/>
      <c r="W22" s="48" t="s">
        <v>1684</v>
      </c>
      <c r="X22" s="261"/>
    </row>
    <row r="23" spans="2:26" s="29" customFormat="1" ht="12.75">
      <c r="B23" s="23" t="str">
        <f>'L141-27'!B27</f>
        <v>&lt;组名-公司简称-L141-30-16&gt;</v>
      </c>
      <c r="C23" s="342"/>
      <c r="D23" s="180"/>
      <c r="E23" s="180"/>
      <c r="F23" s="180"/>
      <c r="G23" s="180"/>
      <c r="H23" s="212"/>
      <c r="I23" s="212"/>
      <c r="J23" s="212"/>
      <c r="K23" s="212"/>
      <c r="L23" s="212"/>
      <c r="M23" s="47" t="s">
        <v>1594</v>
      </c>
      <c r="N23" s="28"/>
      <c r="O23" s="49"/>
      <c r="P23" s="49"/>
      <c r="Q23" s="49"/>
      <c r="R23" s="47" t="s">
        <v>1640</v>
      </c>
      <c r="S23" s="49"/>
      <c r="T23" s="49"/>
      <c r="U23" s="49"/>
      <c r="V23" s="72"/>
      <c r="W23" s="48" t="s">
        <v>1685</v>
      </c>
      <c r="X23" s="261"/>
    </row>
    <row r="24" spans="2:26" s="29" customFormat="1" ht="12.75">
      <c r="B24" s="23" t="str">
        <f>'L141-27'!B28</f>
        <v>&lt;组名-公司简称-L141-30-17&gt;</v>
      </c>
      <c r="C24" s="342"/>
      <c r="D24" s="180"/>
      <c r="E24" s="180"/>
      <c r="F24" s="180"/>
      <c r="G24" s="180"/>
      <c r="H24" s="212"/>
      <c r="I24" s="212"/>
      <c r="J24" s="212"/>
      <c r="K24" s="212"/>
      <c r="L24" s="212"/>
      <c r="M24" s="47" t="s">
        <v>1595</v>
      </c>
      <c r="N24" s="28"/>
      <c r="O24" s="49"/>
      <c r="P24" s="49"/>
      <c r="Q24" s="49"/>
      <c r="R24" s="47" t="s">
        <v>1641</v>
      </c>
      <c r="S24" s="49"/>
      <c r="T24" s="49"/>
      <c r="U24" s="49"/>
      <c r="V24" s="72"/>
      <c r="W24" s="48" t="s">
        <v>1686</v>
      </c>
      <c r="X24" s="261"/>
    </row>
    <row r="25" spans="2:26" s="29" customFormat="1" ht="12.75">
      <c r="B25" s="23" t="str">
        <f>'L141-27'!B29</f>
        <v>&lt;组名-公司简称-L141-30-18&gt;</v>
      </c>
      <c r="C25" s="342"/>
      <c r="D25" s="180"/>
      <c r="E25" s="180"/>
      <c r="F25" s="180"/>
      <c r="G25" s="180"/>
      <c r="H25" s="212"/>
      <c r="I25" s="212"/>
      <c r="J25" s="212"/>
      <c r="K25" s="212"/>
      <c r="L25" s="212"/>
      <c r="M25" s="47" t="s">
        <v>1596</v>
      </c>
      <c r="N25" s="28"/>
      <c r="O25" s="49"/>
      <c r="P25" s="49"/>
      <c r="Q25" s="49"/>
      <c r="R25" s="47" t="s">
        <v>1642</v>
      </c>
      <c r="S25" s="49"/>
      <c r="T25" s="49"/>
      <c r="U25" s="49"/>
      <c r="V25" s="72"/>
      <c r="W25" s="48" t="s">
        <v>1687</v>
      </c>
      <c r="X25" s="261"/>
    </row>
    <row r="26" spans="2:26" s="29" customFormat="1" ht="12.75">
      <c r="B26" s="23" t="str">
        <f>'L141-27'!B30</f>
        <v>&lt;组名-公司简称-L141-30-19&gt;</v>
      </c>
      <c r="C26" s="342"/>
      <c r="D26" s="180"/>
      <c r="E26" s="180"/>
      <c r="F26" s="180"/>
      <c r="G26" s="180"/>
      <c r="H26" s="212"/>
      <c r="I26" s="212"/>
      <c r="J26" s="212"/>
      <c r="K26" s="212"/>
      <c r="L26" s="212"/>
      <c r="M26" s="47" t="s">
        <v>1597</v>
      </c>
      <c r="N26" s="28"/>
      <c r="O26" s="49"/>
      <c r="P26" s="49"/>
      <c r="Q26" s="49"/>
      <c r="R26" s="47" t="s">
        <v>1643</v>
      </c>
      <c r="S26" s="49"/>
      <c r="T26" s="49"/>
      <c r="U26" s="49"/>
      <c r="V26" s="72"/>
      <c r="W26" s="48" t="s">
        <v>1688</v>
      </c>
      <c r="X26" s="261"/>
    </row>
    <row r="27" spans="2:26" s="29" customFormat="1" ht="12.75">
      <c r="B27" s="23" t="str">
        <f>'L141-27'!B31</f>
        <v>&lt;组名-公司简称-L141-30-20&gt;</v>
      </c>
      <c r="C27" s="342"/>
      <c r="D27" s="180"/>
      <c r="E27" s="180"/>
      <c r="F27" s="180"/>
      <c r="G27" s="180"/>
      <c r="H27" s="212"/>
      <c r="I27" s="212"/>
      <c r="J27" s="212"/>
      <c r="K27" s="212"/>
      <c r="L27" s="212"/>
      <c r="M27" s="47" t="s">
        <v>1598</v>
      </c>
      <c r="N27" s="28"/>
      <c r="O27" s="49"/>
      <c r="P27" s="49"/>
      <c r="Q27" s="49"/>
      <c r="R27" s="47" t="s">
        <v>1644</v>
      </c>
      <c r="S27" s="49"/>
      <c r="T27" s="49"/>
      <c r="U27" s="49"/>
      <c r="V27" s="72"/>
      <c r="W27" s="48" t="s">
        <v>1689</v>
      </c>
      <c r="X27" s="261"/>
    </row>
    <row r="28" spans="2:26" s="29" customFormat="1" ht="12.75">
      <c r="B28" s="23" t="str">
        <f>'L141-27'!B32</f>
        <v>&lt;组名-公司简称-L141-30-21&gt;</v>
      </c>
      <c r="C28" s="342"/>
      <c r="D28" s="180"/>
      <c r="E28" s="180"/>
      <c r="F28" s="180"/>
      <c r="G28" s="180"/>
      <c r="H28" s="212"/>
      <c r="I28" s="212"/>
      <c r="J28" s="212"/>
      <c r="K28" s="212"/>
      <c r="L28" s="212"/>
      <c r="M28" s="47" t="s">
        <v>1599</v>
      </c>
      <c r="N28" s="28"/>
      <c r="O28" s="49"/>
      <c r="P28" s="49"/>
      <c r="Q28" s="49"/>
      <c r="R28" s="47" t="s">
        <v>1645</v>
      </c>
      <c r="S28" s="49"/>
      <c r="T28" s="49"/>
      <c r="U28" s="49"/>
      <c r="V28" s="72"/>
      <c r="W28" s="48" t="s">
        <v>1690</v>
      </c>
      <c r="X28" s="261"/>
      <c r="Z28" s="29" t="s">
        <v>2841</v>
      </c>
    </row>
    <row r="29" spans="2:26" s="29" customFormat="1" ht="12.75">
      <c r="B29" s="23" t="str">
        <f>'L141-27'!B33</f>
        <v>&lt;组名-公司简称-L141-30-22&gt;</v>
      </c>
      <c r="C29" s="180"/>
      <c r="D29" s="180"/>
      <c r="E29" s="180"/>
      <c r="F29" s="180"/>
      <c r="G29" s="180"/>
      <c r="H29" s="212"/>
      <c r="I29" s="212"/>
      <c r="J29" s="212"/>
      <c r="K29" s="212"/>
      <c r="L29" s="212"/>
      <c r="M29" s="47" t="s">
        <v>1600</v>
      </c>
      <c r="N29" s="28"/>
      <c r="O29" s="49"/>
      <c r="P29" s="49"/>
      <c r="Q29" s="49"/>
      <c r="R29" s="47" t="s">
        <v>1646</v>
      </c>
      <c r="S29" s="49"/>
      <c r="T29" s="49"/>
      <c r="U29" s="49"/>
      <c r="V29" s="72"/>
      <c r="W29" s="48" t="s">
        <v>1691</v>
      </c>
      <c r="X29" s="261"/>
      <c r="Z29" s="29" t="s">
        <v>2842</v>
      </c>
    </row>
    <row r="30" spans="2:26">
      <c r="B30" s="23" t="str">
        <f>'L141-27'!B34</f>
        <v>&lt;组名-公司简称-L141-30-23&gt;</v>
      </c>
      <c r="C30" s="180"/>
      <c r="D30" s="180"/>
      <c r="E30" s="180"/>
      <c r="F30" s="180"/>
      <c r="G30" s="180"/>
      <c r="H30" s="212"/>
      <c r="I30" s="212"/>
      <c r="J30" s="212"/>
      <c r="K30" s="212"/>
      <c r="L30" s="212"/>
      <c r="M30" s="47" t="s">
        <v>1601</v>
      </c>
      <c r="N30" s="50"/>
      <c r="O30" s="50"/>
      <c r="P30" s="50"/>
      <c r="Q30" s="50"/>
      <c r="R30" s="47" t="s">
        <v>1647</v>
      </c>
      <c r="S30" s="50"/>
      <c r="T30" s="50"/>
      <c r="U30" s="50"/>
      <c r="V30" s="308"/>
      <c r="W30" s="48" t="s">
        <v>1692</v>
      </c>
      <c r="X30" s="262"/>
      <c r="Y30" s="38"/>
    </row>
    <row r="31" spans="2:26">
      <c r="B31" s="23" t="str">
        <f>'L141-27'!B35</f>
        <v>&lt;组名-公司简称-L141-30-24&gt;</v>
      </c>
      <c r="C31" s="180"/>
      <c r="D31" s="180"/>
      <c r="E31" s="180"/>
      <c r="F31" s="180"/>
      <c r="G31" s="180"/>
      <c r="H31" s="212"/>
      <c r="I31" s="212"/>
      <c r="J31" s="212"/>
      <c r="K31" s="212"/>
      <c r="L31" s="212"/>
      <c r="M31" s="47" t="s">
        <v>1602</v>
      </c>
      <c r="N31" s="50"/>
      <c r="O31" s="50"/>
      <c r="P31" s="50"/>
      <c r="Q31" s="50"/>
      <c r="R31" s="47" t="s">
        <v>1648</v>
      </c>
      <c r="S31" s="50"/>
      <c r="T31" s="50"/>
      <c r="U31" s="50"/>
      <c r="V31" s="308"/>
      <c r="W31" s="48" t="s">
        <v>1693</v>
      </c>
      <c r="X31" s="262"/>
      <c r="Y31" s="38"/>
    </row>
    <row r="32" spans="2:26">
      <c r="B32" s="23" t="str">
        <f>'L141-27'!B36</f>
        <v>&lt;组名-公司简称-L141-30-25&gt;</v>
      </c>
      <c r="C32" s="180"/>
      <c r="D32" s="180"/>
      <c r="E32" s="180"/>
      <c r="F32" s="180"/>
      <c r="G32" s="180"/>
      <c r="H32" s="212"/>
      <c r="I32" s="212"/>
      <c r="J32" s="212"/>
      <c r="K32" s="212"/>
      <c r="L32" s="212"/>
      <c r="M32" s="47" t="s">
        <v>1603</v>
      </c>
      <c r="N32" s="50"/>
      <c r="O32" s="50"/>
      <c r="P32" s="50"/>
      <c r="Q32" s="50"/>
      <c r="R32" s="47" t="s">
        <v>1649</v>
      </c>
      <c r="S32" s="50"/>
      <c r="T32" s="50"/>
      <c r="U32" s="50"/>
      <c r="V32" s="308"/>
      <c r="W32" s="48" t="s">
        <v>1694</v>
      </c>
      <c r="X32" s="262"/>
      <c r="Y32" s="38"/>
    </row>
    <row r="33" spans="2:24">
      <c r="B33" s="23" t="str">
        <f>'L141-27'!B37</f>
        <v>&lt;组名-公司简称-L141-30-26&gt;</v>
      </c>
      <c r="C33" s="180"/>
      <c r="D33" s="180"/>
      <c r="E33" s="180"/>
      <c r="F33" s="180"/>
      <c r="G33" s="180"/>
      <c r="H33" s="212"/>
      <c r="I33" s="212"/>
      <c r="J33" s="212"/>
      <c r="K33" s="212"/>
      <c r="L33" s="212"/>
      <c r="M33" s="47" t="s">
        <v>1604</v>
      </c>
      <c r="N33" s="224"/>
      <c r="O33" s="224"/>
      <c r="P33" s="224"/>
      <c r="Q33" s="224"/>
      <c r="R33" s="47" t="s">
        <v>1650</v>
      </c>
      <c r="S33" s="224"/>
      <c r="T33" s="224"/>
      <c r="U33" s="224"/>
      <c r="V33" s="318"/>
      <c r="W33" s="48" t="s">
        <v>1695</v>
      </c>
      <c r="X33" s="267"/>
    </row>
    <row r="34" spans="2:24">
      <c r="B34" s="23" t="str">
        <f>'L141-27'!B38</f>
        <v>&lt;组名-公司简称-L141-30-27&gt;</v>
      </c>
      <c r="C34" s="180"/>
      <c r="D34" s="180"/>
      <c r="E34" s="180"/>
      <c r="F34" s="180"/>
      <c r="G34" s="180"/>
      <c r="H34" s="212"/>
      <c r="I34" s="212"/>
      <c r="J34" s="212"/>
      <c r="K34" s="212"/>
      <c r="L34" s="212"/>
      <c r="M34" s="47" t="s">
        <v>1605</v>
      </c>
      <c r="N34" s="224"/>
      <c r="O34" s="224"/>
      <c r="P34" s="224"/>
      <c r="Q34" s="224"/>
      <c r="R34" s="47" t="s">
        <v>1651</v>
      </c>
      <c r="S34" s="224"/>
      <c r="T34" s="224"/>
      <c r="U34" s="224"/>
      <c r="V34" s="318"/>
      <c r="W34" s="48" t="s">
        <v>1696</v>
      </c>
      <c r="X34" s="267"/>
    </row>
    <row r="35" spans="2:24">
      <c r="B35" s="23" t="str">
        <f>'L141-27'!B39</f>
        <v>&lt;组名-公司简称-L141-30-28&gt;</v>
      </c>
      <c r="C35" s="180"/>
      <c r="D35" s="180"/>
      <c r="E35" s="180"/>
      <c r="F35" s="180"/>
      <c r="G35" s="180"/>
      <c r="H35" s="212"/>
      <c r="I35" s="212"/>
      <c r="J35" s="212"/>
      <c r="K35" s="212"/>
      <c r="L35" s="212"/>
      <c r="M35" s="47" t="s">
        <v>1606</v>
      </c>
      <c r="N35" s="224"/>
      <c r="O35" s="224"/>
      <c r="P35" s="224"/>
      <c r="Q35" s="224"/>
      <c r="R35" s="47" t="s">
        <v>1652</v>
      </c>
      <c r="S35" s="224"/>
      <c r="T35" s="224"/>
      <c r="U35" s="224"/>
      <c r="V35" s="318"/>
      <c r="W35" s="48" t="s">
        <v>1697</v>
      </c>
      <c r="X35" s="267"/>
    </row>
    <row r="36" spans="2:24">
      <c r="B36" s="23" t="str">
        <f>'L141-27'!B40</f>
        <v>&lt;组名-公司简称-L141-30-29&gt;</v>
      </c>
      <c r="C36" s="180"/>
      <c r="D36" s="180"/>
      <c r="E36" s="180"/>
      <c r="F36" s="180"/>
      <c r="G36" s="180"/>
      <c r="H36" s="212"/>
      <c r="I36" s="212"/>
      <c r="J36" s="212"/>
      <c r="K36" s="212"/>
      <c r="L36" s="212"/>
      <c r="M36" s="47" t="s">
        <v>1607</v>
      </c>
      <c r="N36" s="224"/>
      <c r="O36" s="224"/>
      <c r="P36" s="224"/>
      <c r="Q36" s="224"/>
      <c r="R36" s="47" t="s">
        <v>1653</v>
      </c>
      <c r="S36" s="224"/>
      <c r="T36" s="224"/>
      <c r="U36" s="224"/>
      <c r="V36" s="318"/>
      <c r="W36" s="48" t="s">
        <v>1698</v>
      </c>
      <c r="X36" s="267"/>
    </row>
    <row r="37" spans="2:24">
      <c r="B37" s="23" t="str">
        <f>'L141-27'!B41</f>
        <v>&lt;组名-公司简称-L141-30-30&gt;</v>
      </c>
      <c r="C37" s="180"/>
      <c r="D37" s="180"/>
      <c r="E37" s="180"/>
      <c r="F37" s="180"/>
      <c r="G37" s="180"/>
      <c r="H37" s="212"/>
      <c r="I37" s="212"/>
      <c r="J37" s="212"/>
      <c r="K37" s="212"/>
      <c r="L37" s="212"/>
      <c r="M37" s="47" t="s">
        <v>3244</v>
      </c>
      <c r="N37" s="224"/>
      <c r="O37" s="224"/>
      <c r="P37" s="224"/>
      <c r="Q37" s="224"/>
      <c r="R37" s="47" t="s">
        <v>1654</v>
      </c>
      <c r="S37" s="224"/>
      <c r="T37" s="224"/>
      <c r="U37" s="224"/>
      <c r="V37" s="318"/>
      <c r="W37" s="48" t="s">
        <v>1699</v>
      </c>
      <c r="X37" s="267"/>
    </row>
    <row r="38" spans="2:24">
      <c r="B38" s="23" t="str">
        <f>'L141-27'!B42</f>
        <v>&lt;组名-公司简称-L141-30-31&gt;</v>
      </c>
      <c r="C38" s="180"/>
      <c r="D38" s="180"/>
      <c r="E38" s="180"/>
      <c r="F38" s="180"/>
      <c r="G38" s="180"/>
      <c r="H38" s="212"/>
      <c r="I38" s="212"/>
      <c r="J38" s="212"/>
      <c r="K38" s="212"/>
      <c r="L38" s="212"/>
      <c r="M38" s="47" t="s">
        <v>1608</v>
      </c>
      <c r="N38" s="224"/>
      <c r="O38" s="224"/>
      <c r="P38" s="224"/>
      <c r="Q38" s="224"/>
      <c r="R38" s="47" t="s">
        <v>1655</v>
      </c>
      <c r="S38" s="224"/>
      <c r="T38" s="224"/>
      <c r="U38" s="224"/>
      <c r="V38" s="318"/>
      <c r="W38" s="48" t="s">
        <v>1700</v>
      </c>
      <c r="X38" s="267"/>
    </row>
    <row r="39" spans="2:24">
      <c r="B39" s="23" t="str">
        <f>'L141-27'!B43</f>
        <v>&lt;组名-公司简称-L141-30-32&gt;</v>
      </c>
      <c r="C39" s="180"/>
      <c r="D39" s="180"/>
      <c r="E39" s="180"/>
      <c r="F39" s="180"/>
      <c r="G39" s="180"/>
      <c r="H39" s="212"/>
      <c r="I39" s="212"/>
      <c r="J39" s="212"/>
      <c r="K39" s="212"/>
      <c r="L39" s="212"/>
      <c r="M39" s="47" t="s">
        <v>1609</v>
      </c>
      <c r="N39" s="224"/>
      <c r="O39" s="224"/>
      <c r="P39" s="224"/>
      <c r="Q39" s="224"/>
      <c r="R39" s="47" t="s">
        <v>1656</v>
      </c>
      <c r="S39" s="224"/>
      <c r="T39" s="224"/>
      <c r="U39" s="224"/>
      <c r="V39" s="318"/>
      <c r="W39" s="48" t="s">
        <v>1701</v>
      </c>
      <c r="X39" s="267"/>
    </row>
    <row r="40" spans="2:24">
      <c r="B40" s="23" t="str">
        <f>'L141-27'!B44</f>
        <v>&lt;组名-公司简称-L141-30-33&gt;</v>
      </c>
      <c r="C40" s="180"/>
      <c r="D40" s="180"/>
      <c r="E40" s="180"/>
      <c r="F40" s="180"/>
      <c r="G40" s="180"/>
      <c r="H40" s="212"/>
      <c r="I40" s="212"/>
      <c r="J40" s="212"/>
      <c r="K40" s="212"/>
      <c r="L40" s="212"/>
      <c r="M40" s="47" t="s">
        <v>1610</v>
      </c>
      <c r="N40" s="224"/>
      <c r="O40" s="224"/>
      <c r="P40" s="224"/>
      <c r="Q40" s="224"/>
      <c r="R40" s="47" t="s">
        <v>1657</v>
      </c>
      <c r="S40" s="224"/>
      <c r="T40" s="224"/>
      <c r="U40" s="224"/>
      <c r="V40" s="318"/>
      <c r="W40" s="48" t="s">
        <v>1702</v>
      </c>
      <c r="X40" s="267"/>
    </row>
    <row r="41" spans="2:24">
      <c r="B41" s="23" t="str">
        <f>'L141-27'!B45</f>
        <v>&lt;组名-公司简称-L141-30-34&gt;</v>
      </c>
      <c r="C41" s="180"/>
      <c r="D41" s="180"/>
      <c r="E41" s="180"/>
      <c r="F41" s="342"/>
      <c r="G41" s="180"/>
      <c r="H41" s="212"/>
      <c r="I41" s="212"/>
      <c r="J41" s="212"/>
      <c r="K41" s="212"/>
      <c r="L41" s="212"/>
      <c r="M41" s="47" t="s">
        <v>1611</v>
      </c>
      <c r="N41" s="224"/>
      <c r="O41" s="224"/>
      <c r="P41" s="224"/>
      <c r="Q41" s="224"/>
      <c r="R41" s="47" t="s">
        <v>3140</v>
      </c>
      <c r="S41" s="224"/>
      <c r="T41" s="224"/>
      <c r="U41" s="224"/>
      <c r="V41" s="318"/>
      <c r="W41" s="48" t="s">
        <v>3141</v>
      </c>
      <c r="X41" s="267"/>
    </row>
    <row r="42" spans="2:24">
      <c r="B42" s="23" t="str">
        <f>'L141-27'!B46</f>
        <v>&lt;组名-公司简称-L141-30-35&gt;</v>
      </c>
      <c r="C42" s="180"/>
      <c r="D42" s="180"/>
      <c r="E42" s="180"/>
      <c r="F42" s="180"/>
      <c r="G42" s="180"/>
      <c r="H42" s="212"/>
      <c r="I42" s="212"/>
      <c r="J42" s="212"/>
      <c r="K42" s="212"/>
      <c r="L42" s="212"/>
      <c r="M42" s="47" t="s">
        <v>1612</v>
      </c>
      <c r="N42" s="224"/>
      <c r="O42" s="224"/>
      <c r="P42" s="224"/>
      <c r="Q42" s="224"/>
      <c r="R42" s="47" t="s">
        <v>1658</v>
      </c>
      <c r="S42" s="224"/>
      <c r="T42" s="224"/>
      <c r="U42" s="224"/>
      <c r="V42" s="318"/>
      <c r="W42" s="48" t="s">
        <v>1703</v>
      </c>
      <c r="X42" s="267"/>
    </row>
    <row r="43" spans="2:24">
      <c r="B43" s="23" t="str">
        <f>'L141-27'!B47</f>
        <v>&lt;组名-公司简称-L141-30-36&gt;</v>
      </c>
      <c r="C43" s="180"/>
      <c r="D43" s="180"/>
      <c r="E43" s="180"/>
      <c r="F43" s="180"/>
      <c r="G43" s="180"/>
      <c r="H43" s="212"/>
      <c r="I43" s="212"/>
      <c r="J43" s="212"/>
      <c r="K43" s="212"/>
      <c r="L43" s="212"/>
      <c r="M43" s="47" t="s">
        <v>1613</v>
      </c>
      <c r="N43" s="224"/>
      <c r="O43" s="224"/>
      <c r="P43" s="224"/>
      <c r="Q43" s="224"/>
      <c r="R43" s="47" t="s">
        <v>1659</v>
      </c>
      <c r="S43" s="224"/>
      <c r="T43" s="224"/>
      <c r="U43" s="224"/>
      <c r="V43" s="318"/>
      <c r="W43" s="48" t="s">
        <v>1704</v>
      </c>
      <c r="X43" s="267"/>
    </row>
    <row r="44" spans="2:24">
      <c r="B44" s="23" t="str">
        <f>'L141-27'!B48</f>
        <v>&lt;组名-公司简称-L141-30-37&gt;</v>
      </c>
      <c r="C44" s="180"/>
      <c r="D44" s="180"/>
      <c r="E44" s="180"/>
      <c r="F44" s="180"/>
      <c r="G44" s="180"/>
      <c r="H44" s="212"/>
      <c r="I44" s="212"/>
      <c r="J44" s="212"/>
      <c r="K44" s="212"/>
      <c r="L44" s="212"/>
      <c r="M44" s="47" t="s">
        <v>1614</v>
      </c>
      <c r="N44" s="224"/>
      <c r="O44" s="224"/>
      <c r="P44" s="224"/>
      <c r="Q44" s="224"/>
      <c r="R44" s="47" t="s">
        <v>1660</v>
      </c>
      <c r="S44" s="224"/>
      <c r="T44" s="224"/>
      <c r="U44" s="224"/>
      <c r="V44" s="318"/>
      <c r="W44" s="48" t="s">
        <v>1705</v>
      </c>
      <c r="X44" s="267"/>
    </row>
    <row r="45" spans="2:24">
      <c r="B45" s="23" t="str">
        <f>'L141-27'!B49</f>
        <v>&lt;组名-公司简称-L141-30-38&gt;</v>
      </c>
      <c r="C45" s="180"/>
      <c r="D45" s="180"/>
      <c r="E45" s="180"/>
      <c r="F45" s="180"/>
      <c r="G45" s="180"/>
      <c r="H45" s="212"/>
      <c r="I45" s="212"/>
      <c r="J45" s="212"/>
      <c r="K45" s="212"/>
      <c r="L45" s="212"/>
      <c r="M45" s="47" t="s">
        <v>1615</v>
      </c>
      <c r="N45" s="224"/>
      <c r="O45" s="224"/>
      <c r="P45" s="224"/>
      <c r="Q45" s="224"/>
      <c r="R45" s="47" t="s">
        <v>1661</v>
      </c>
      <c r="S45" s="224"/>
      <c r="T45" s="224"/>
      <c r="U45" s="224"/>
      <c r="V45" s="318"/>
      <c r="W45" s="48" t="s">
        <v>1706</v>
      </c>
      <c r="X45" s="267"/>
    </row>
    <row r="46" spans="2:24">
      <c r="B46" s="23" t="str">
        <f>'L141-27'!B50</f>
        <v>&lt;组名-公司简称-L141-30-39&gt;</v>
      </c>
      <c r="C46" s="180"/>
      <c r="D46" s="180"/>
      <c r="E46" s="180"/>
      <c r="F46" s="180"/>
      <c r="G46" s="180"/>
      <c r="H46" s="212"/>
      <c r="I46" s="212"/>
      <c r="J46" s="212"/>
      <c r="K46" s="212"/>
      <c r="L46" s="212"/>
      <c r="M46" s="47" t="s">
        <v>1616</v>
      </c>
      <c r="N46" s="224"/>
      <c r="O46" s="224"/>
      <c r="P46" s="224"/>
      <c r="Q46" s="224"/>
      <c r="R46" s="47" t="s">
        <v>1662</v>
      </c>
      <c r="S46" s="224"/>
      <c r="T46" s="224"/>
      <c r="U46" s="224"/>
      <c r="V46" s="318"/>
      <c r="W46" s="48" t="s">
        <v>1707</v>
      </c>
      <c r="X46" s="267"/>
    </row>
    <row r="47" spans="2:24">
      <c r="B47" s="23" t="str">
        <f>'L141-27'!B51</f>
        <v>&lt;组名-公司简称-L141-30-40&gt;</v>
      </c>
      <c r="C47" s="180"/>
      <c r="D47" s="180"/>
      <c r="E47" s="180"/>
      <c r="F47" s="180"/>
      <c r="G47" s="180"/>
      <c r="H47" s="212"/>
      <c r="I47" s="212"/>
      <c r="J47" s="212"/>
      <c r="K47" s="212"/>
      <c r="L47" s="212"/>
      <c r="M47" s="47" t="s">
        <v>1617</v>
      </c>
      <c r="N47" s="224"/>
      <c r="O47" s="224"/>
      <c r="P47" s="224"/>
      <c r="Q47" s="224"/>
      <c r="R47" s="47" t="s">
        <v>1663</v>
      </c>
      <c r="S47" s="224"/>
      <c r="T47" s="224"/>
      <c r="U47" s="224"/>
      <c r="V47" s="318"/>
      <c r="W47" s="48" t="s">
        <v>1708</v>
      </c>
      <c r="X47" s="267"/>
    </row>
    <row r="48" spans="2:24">
      <c r="B48" s="23" t="str">
        <f>'L141-27'!B52</f>
        <v>&lt;组名-公司简称-L141-30-41&gt;</v>
      </c>
      <c r="C48" s="212">
        <f>'L141-27'!C52</f>
        <v>0</v>
      </c>
      <c r="D48" s="212">
        <f>'L141-27'!D52</f>
        <v>0</v>
      </c>
      <c r="E48" s="212">
        <f>'L141-27'!E52</f>
        <v>0</v>
      </c>
      <c r="F48" s="212">
        <f>'L141-27'!F52</f>
        <v>0</v>
      </c>
      <c r="G48" s="212">
        <f>'L141-27'!G52</f>
        <v>0</v>
      </c>
      <c r="H48" s="212"/>
      <c r="I48" s="212"/>
      <c r="J48" s="212"/>
      <c r="K48" s="212"/>
      <c r="L48" s="212"/>
      <c r="M48" s="47" t="s">
        <v>1618</v>
      </c>
      <c r="N48" s="224"/>
      <c r="O48" s="224"/>
      <c r="P48" s="224"/>
      <c r="Q48" s="224"/>
      <c r="R48" s="47" t="s">
        <v>1664</v>
      </c>
      <c r="S48" s="224"/>
      <c r="T48" s="224"/>
      <c r="U48" s="224"/>
      <c r="V48" s="318"/>
      <c r="W48" s="48" t="s">
        <v>1709</v>
      </c>
      <c r="X48" s="267"/>
    </row>
    <row r="49" spans="2:24">
      <c r="B49" s="23" t="str">
        <f>'L141-27'!B53</f>
        <v>&lt;组名-公司简称-L141-30-42&gt;</v>
      </c>
      <c r="C49" s="212">
        <f>'L141-27'!C53</f>
        <v>0</v>
      </c>
      <c r="D49" s="212">
        <f>'L141-27'!D53</f>
        <v>0</v>
      </c>
      <c r="E49" s="212">
        <f>'L141-27'!E53</f>
        <v>0</v>
      </c>
      <c r="F49" s="212">
        <f>'L141-27'!F53</f>
        <v>0</v>
      </c>
      <c r="G49" s="212">
        <f>'L141-27'!G53</f>
        <v>0</v>
      </c>
      <c r="H49" s="212"/>
      <c r="I49" s="212"/>
      <c r="J49" s="212"/>
      <c r="K49" s="212"/>
      <c r="L49" s="212"/>
      <c r="M49" s="47" t="s">
        <v>1619</v>
      </c>
      <c r="N49" s="224"/>
      <c r="O49" s="224"/>
      <c r="P49" s="224"/>
      <c r="Q49" s="224"/>
      <c r="R49" s="47" t="s">
        <v>1665</v>
      </c>
      <c r="S49" s="224"/>
      <c r="T49" s="224"/>
      <c r="U49" s="224"/>
      <c r="V49" s="318"/>
      <c r="W49" s="48" t="s">
        <v>1710</v>
      </c>
      <c r="X49" s="267"/>
    </row>
    <row r="50" spans="2:24">
      <c r="B50" s="23" t="str">
        <f>'L141-27'!B54</f>
        <v>&lt;组名-公司简称-L141-30-43&gt;</v>
      </c>
      <c r="C50" s="212">
        <f>'L141-27'!C54</f>
        <v>0</v>
      </c>
      <c r="D50" s="212">
        <f>'L141-27'!D54</f>
        <v>0</v>
      </c>
      <c r="E50" s="212">
        <f>'L141-27'!E54</f>
        <v>0</v>
      </c>
      <c r="F50" s="212">
        <f>'L141-27'!F54</f>
        <v>0</v>
      </c>
      <c r="G50" s="212">
        <f>'L141-27'!G54</f>
        <v>0</v>
      </c>
      <c r="H50" s="212"/>
      <c r="I50" s="212"/>
      <c r="J50" s="212"/>
      <c r="K50" s="212"/>
      <c r="L50" s="212"/>
      <c r="M50" s="47" t="s">
        <v>1620</v>
      </c>
      <c r="N50" s="224"/>
      <c r="O50" s="224"/>
      <c r="P50" s="224"/>
      <c r="Q50" s="224"/>
      <c r="R50" s="47" t="s">
        <v>1666</v>
      </c>
      <c r="S50" s="224"/>
      <c r="T50" s="224"/>
      <c r="U50" s="224"/>
      <c r="V50" s="318"/>
      <c r="W50" s="48" t="s">
        <v>1711</v>
      </c>
      <c r="X50" s="267"/>
    </row>
    <row r="51" spans="2:24">
      <c r="B51" s="23" t="str">
        <f>'L141-27'!B55</f>
        <v>&lt;组名-公司简称-L141-30-44&gt;</v>
      </c>
      <c r="C51" s="212">
        <f>'L141-27'!C55</f>
        <v>0</v>
      </c>
      <c r="D51" s="212">
        <f>'L141-27'!D55</f>
        <v>0</v>
      </c>
      <c r="E51" s="212">
        <f>'L141-27'!E55</f>
        <v>0</v>
      </c>
      <c r="F51" s="212">
        <f>'L141-27'!F55</f>
        <v>0</v>
      </c>
      <c r="G51" s="212">
        <f>'L141-27'!G55</f>
        <v>0</v>
      </c>
      <c r="H51" s="212"/>
      <c r="I51" s="212"/>
      <c r="J51" s="212"/>
      <c r="K51" s="212"/>
      <c r="L51" s="212"/>
      <c r="M51" s="47" t="s">
        <v>1621</v>
      </c>
      <c r="N51" s="224"/>
      <c r="O51" s="224"/>
      <c r="P51" s="224"/>
      <c r="Q51" s="224"/>
      <c r="R51" s="47" t="s">
        <v>1667</v>
      </c>
      <c r="S51" s="224"/>
      <c r="T51" s="224"/>
      <c r="U51" s="224"/>
      <c r="V51" s="318"/>
      <c r="W51" s="48" t="s">
        <v>1712</v>
      </c>
      <c r="X51" s="267"/>
    </row>
    <row r="52" spans="2:24">
      <c r="B52" s="23" t="str">
        <f>'L141-27'!B56</f>
        <v>&lt;组名-公司简称-L141-30-45&gt;</v>
      </c>
      <c r="C52" s="212">
        <f>'L141-27'!C56</f>
        <v>0</v>
      </c>
      <c r="D52" s="212">
        <f>'L141-27'!D56</f>
        <v>0</v>
      </c>
      <c r="E52" s="212">
        <f>'L141-27'!E56</f>
        <v>0</v>
      </c>
      <c r="F52" s="212">
        <f>'L141-27'!F56</f>
        <v>0</v>
      </c>
      <c r="G52" s="212">
        <f>'L141-27'!G56</f>
        <v>0</v>
      </c>
      <c r="H52" s="212"/>
      <c r="I52" s="212"/>
      <c r="J52" s="212"/>
      <c r="K52" s="212"/>
      <c r="L52" s="212"/>
      <c r="M52" s="47" t="s">
        <v>1622</v>
      </c>
      <c r="N52" s="224"/>
      <c r="O52" s="224"/>
      <c r="P52" s="224"/>
      <c r="Q52" s="224"/>
      <c r="R52" s="47" t="s">
        <v>1668</v>
      </c>
      <c r="S52" s="224"/>
      <c r="T52" s="224"/>
      <c r="U52" s="224"/>
      <c r="V52" s="318"/>
      <c r="W52" s="48" t="s">
        <v>1713</v>
      </c>
      <c r="X52" s="267"/>
    </row>
    <row r="53" spans="2:24">
      <c r="B53" s="23" t="str">
        <f>'L141-27'!B57</f>
        <v>&lt;组名-公司简称-L141-30-46&gt;</v>
      </c>
      <c r="C53" s="212">
        <f>'L141-27'!C57</f>
        <v>0</v>
      </c>
      <c r="D53" s="212">
        <f>'L141-27'!D57</f>
        <v>0</v>
      </c>
      <c r="E53" s="212">
        <f>'L141-27'!E57</f>
        <v>0</v>
      </c>
      <c r="F53" s="212">
        <f>'L141-27'!F57</f>
        <v>0</v>
      </c>
      <c r="G53" s="212">
        <f>'L141-27'!G57</f>
        <v>0</v>
      </c>
      <c r="H53" s="212"/>
      <c r="I53" s="212"/>
      <c r="J53" s="212"/>
      <c r="K53" s="212"/>
      <c r="L53" s="212"/>
      <c r="M53" s="47" t="s">
        <v>1623</v>
      </c>
      <c r="N53" s="224"/>
      <c r="O53" s="224"/>
      <c r="P53" s="224"/>
      <c r="Q53" s="224"/>
      <c r="R53" s="47" t="s">
        <v>1669</v>
      </c>
      <c r="S53" s="224"/>
      <c r="T53" s="224"/>
      <c r="U53" s="224"/>
      <c r="V53" s="318"/>
      <c r="W53" s="48" t="s">
        <v>1714</v>
      </c>
      <c r="X53" s="267"/>
    </row>
    <row r="54" spans="2:24">
      <c r="B54" s="23" t="str">
        <f>'L141-27'!B58</f>
        <v>&lt;组名-公司简称-L141-30-47&gt;</v>
      </c>
      <c r="C54" s="212">
        <f>'L141-27'!C58</f>
        <v>0</v>
      </c>
      <c r="D54" s="212">
        <f>'L141-27'!D58</f>
        <v>0</v>
      </c>
      <c r="E54" s="212">
        <f>'L141-27'!E58</f>
        <v>0</v>
      </c>
      <c r="F54" s="212">
        <f>'L141-27'!F58</f>
        <v>0</v>
      </c>
      <c r="G54" s="212">
        <f>'L141-27'!G58</f>
        <v>0</v>
      </c>
      <c r="H54" s="212"/>
      <c r="I54" s="212"/>
      <c r="J54" s="212"/>
      <c r="K54" s="212"/>
      <c r="L54" s="212"/>
      <c r="M54" s="47" t="s">
        <v>1624</v>
      </c>
      <c r="N54" s="224"/>
      <c r="O54" s="224"/>
      <c r="P54" s="224"/>
      <c r="Q54" s="224"/>
      <c r="R54" s="47" t="s">
        <v>1670</v>
      </c>
      <c r="S54" s="224"/>
      <c r="T54" s="224"/>
      <c r="U54" s="224"/>
      <c r="V54" s="318"/>
      <c r="W54" s="48" t="s">
        <v>1715</v>
      </c>
      <c r="X54" s="267"/>
    </row>
    <row r="55" spans="2:24">
      <c r="B55" s="23" t="str">
        <f>'L141-27'!B59</f>
        <v>&lt;组名-公司简称-L141-30-48&gt;</v>
      </c>
      <c r="C55" s="212">
        <f>'L141-27'!C59</f>
        <v>0</v>
      </c>
      <c r="D55" s="212">
        <f>'L141-27'!D59</f>
        <v>0</v>
      </c>
      <c r="E55" s="212">
        <f>'L141-27'!E59</f>
        <v>0</v>
      </c>
      <c r="F55" s="212">
        <f>'L141-27'!F59</f>
        <v>0</v>
      </c>
      <c r="G55" s="212">
        <f>'L141-27'!G59</f>
        <v>0</v>
      </c>
      <c r="H55" s="212"/>
      <c r="I55" s="212"/>
      <c r="J55" s="212"/>
      <c r="K55" s="212"/>
      <c r="L55" s="212"/>
      <c r="M55" s="47" t="s">
        <v>1625</v>
      </c>
      <c r="N55" s="224"/>
      <c r="O55" s="224"/>
      <c r="P55" s="224"/>
      <c r="Q55" s="224"/>
      <c r="R55" s="47" t="s">
        <v>1671</v>
      </c>
      <c r="S55" s="224"/>
      <c r="T55" s="224"/>
      <c r="U55" s="224"/>
      <c r="V55" s="318"/>
      <c r="W55" s="48" t="s">
        <v>1716</v>
      </c>
      <c r="X55" s="267"/>
    </row>
    <row r="56" spans="2:24">
      <c r="B56" s="23" t="str">
        <f>'L141-27'!B60</f>
        <v>&lt;组名-公司简称-L141-30-49&gt;</v>
      </c>
      <c r="C56" s="212">
        <f>'L141-27'!C60</f>
        <v>0</v>
      </c>
      <c r="D56" s="212">
        <f>'L141-27'!D60</f>
        <v>0</v>
      </c>
      <c r="E56" s="212">
        <f>'L141-27'!E60</f>
        <v>0</v>
      </c>
      <c r="F56" s="212">
        <f>'L141-27'!F60</f>
        <v>0</v>
      </c>
      <c r="G56" s="212">
        <f>'L141-27'!G60</f>
        <v>0</v>
      </c>
      <c r="H56" s="212"/>
      <c r="I56" s="212"/>
      <c r="J56" s="212"/>
      <c r="K56" s="212"/>
      <c r="L56" s="212"/>
      <c r="M56" s="47" t="s">
        <v>1626</v>
      </c>
      <c r="N56" s="224"/>
      <c r="O56" s="224"/>
      <c r="P56" s="224"/>
      <c r="Q56" s="224"/>
      <c r="R56" s="47" t="s">
        <v>1672</v>
      </c>
      <c r="S56" s="224"/>
      <c r="T56" s="224"/>
      <c r="U56" s="224"/>
      <c r="V56" s="318"/>
      <c r="W56" s="48" t="s">
        <v>1717</v>
      </c>
      <c r="X56" s="267"/>
    </row>
    <row r="57" spans="2:24">
      <c r="B57" s="23" t="str">
        <f>'L141-27'!B61</f>
        <v>&lt;组名-公司简称-L141-30-50&gt;</v>
      </c>
      <c r="C57" s="212">
        <f>'L141-27'!C61</f>
        <v>0</v>
      </c>
      <c r="D57" s="212">
        <f>'L141-27'!D61</f>
        <v>0</v>
      </c>
      <c r="E57" s="212">
        <f>'L141-27'!E61</f>
        <v>0</v>
      </c>
      <c r="F57" s="212">
        <f>'L141-27'!F61</f>
        <v>0</v>
      </c>
      <c r="G57" s="212">
        <f>'L141-27'!G61</f>
        <v>0</v>
      </c>
      <c r="H57" s="212"/>
      <c r="I57" s="212"/>
      <c r="J57" s="212"/>
      <c r="K57" s="212"/>
      <c r="L57" s="212"/>
      <c r="M57" s="47" t="s">
        <v>1627</v>
      </c>
      <c r="N57" s="224"/>
      <c r="O57" s="224"/>
      <c r="P57" s="224"/>
      <c r="Q57" s="224"/>
      <c r="R57" s="47" t="s">
        <v>1673</v>
      </c>
      <c r="S57" s="224"/>
      <c r="T57" s="224"/>
      <c r="U57" s="224"/>
      <c r="V57" s="318"/>
      <c r="W57" s="48" t="s">
        <v>1718</v>
      </c>
      <c r="X57" s="267"/>
    </row>
    <row r="58" spans="2:24">
      <c r="B58" s="32">
        <f>'L141-27'!B62</f>
        <v>0</v>
      </c>
      <c r="C58" s="227">
        <f>'L141-27'!C62</f>
        <v>0</v>
      </c>
      <c r="D58" s="227">
        <f>'L141-27'!D62</f>
        <v>0</v>
      </c>
      <c r="E58" s="227">
        <f>'L141-27'!E62</f>
        <v>0</v>
      </c>
      <c r="F58" s="227">
        <f>'L141-27'!F62</f>
        <v>0</v>
      </c>
      <c r="G58" s="227">
        <f>'L141-27'!G62</f>
        <v>0</v>
      </c>
      <c r="H58" s="227"/>
      <c r="I58" s="227"/>
      <c r="J58" s="227"/>
      <c r="K58" s="227"/>
      <c r="L58" s="227"/>
      <c r="M58" s="227"/>
      <c r="N58" s="225"/>
      <c r="O58" s="225"/>
      <c r="P58" s="225"/>
      <c r="Q58" s="225"/>
      <c r="R58" s="225"/>
      <c r="S58" s="225"/>
      <c r="T58" s="225"/>
      <c r="U58" s="225"/>
      <c r="V58" s="319"/>
      <c r="W58" s="226"/>
      <c r="X58" s="267"/>
    </row>
  </sheetData>
  <dataConsolidate/>
  <mergeCells count="8">
    <mergeCell ref="X10:X11"/>
    <mergeCell ref="B10:B11"/>
    <mergeCell ref="C10:C11"/>
    <mergeCell ref="D10:G10"/>
    <mergeCell ref="N10:R10"/>
    <mergeCell ref="S10:W10"/>
    <mergeCell ref="J10:M10"/>
    <mergeCell ref="H10:I10"/>
  </mergeCells>
  <phoneticPr fontId="7" type="noConversion"/>
  <conditionalFormatting sqref="P12:Q32">
    <cfRule type="cellIs" dxfId="13" priority="1" stopIfTrue="1" operator="equal">
      <formula>$Y$13</formula>
    </cfRule>
    <cfRule type="cellIs" priority="3" stopIfTrue="1" operator="equal">
      <formula>$Y$13</formula>
    </cfRule>
  </conditionalFormatting>
  <conditionalFormatting sqref="U12:V32">
    <cfRule type="cellIs" dxfId="12" priority="2" stopIfTrue="1" operator="equal">
      <formula>$Y$13</formula>
    </cfRule>
  </conditionalFormatting>
  <dataValidations count="2">
    <dataValidation type="list" allowBlank="1" showInputMessage="1" showErrorMessage="1" sqref="WWD983048:WWD983065 WMH983048:WMH983065 WCL983048:WCL983065 VSP983048:VSP983065 VIT983048:VIT983065 UYX983048:UYX983065 UPB983048:UPB983065 UFF983048:UFF983065 TVJ983048:TVJ983065 TLN983048:TLN983065 TBR983048:TBR983065 SRV983048:SRV983065 SHZ983048:SHZ983065 RYD983048:RYD983065 ROH983048:ROH983065 REL983048:REL983065 QUP983048:QUP983065 QKT983048:QKT983065 QAX983048:QAX983065 PRB983048:PRB983065 PHF983048:PHF983065 OXJ983048:OXJ983065 ONN983048:ONN983065 ODR983048:ODR983065 NTV983048:NTV983065 NJZ983048:NJZ983065 NAD983048:NAD983065 MQH983048:MQH983065 MGL983048:MGL983065 LWP983048:LWP983065 LMT983048:LMT983065 LCX983048:LCX983065 KTB983048:KTB983065 KJF983048:KJF983065 JZJ983048:JZJ983065 JPN983048:JPN983065 JFR983048:JFR983065 IVV983048:IVV983065 ILZ983048:ILZ983065 ICD983048:ICD983065 HSH983048:HSH983065 HIL983048:HIL983065 GYP983048:GYP983065 GOT983048:GOT983065 GEX983048:GEX983065 FVB983048:FVB983065 FLF983048:FLF983065 FBJ983048:FBJ983065 ERN983048:ERN983065 EHR983048:EHR983065 DXV983048:DXV983065 DNZ983048:DNZ983065 DED983048:DED983065 CUH983048:CUH983065 CKL983048:CKL983065 CAP983048:CAP983065 BQT983048:BQT983065 BGX983048:BGX983065 AXB983048:AXB983065 ANF983048:ANF983065 ADJ983048:ADJ983065 TN983048:TN983065 JR983048:JR983065 U983048:V983065 WWD917512:WWD917529 WMH917512:WMH917529 WCL917512:WCL917529 VSP917512:VSP917529 VIT917512:VIT917529 UYX917512:UYX917529 UPB917512:UPB917529 UFF917512:UFF917529 TVJ917512:TVJ917529 TLN917512:TLN917529 TBR917512:TBR917529 SRV917512:SRV917529 SHZ917512:SHZ917529 RYD917512:RYD917529 ROH917512:ROH917529 REL917512:REL917529 QUP917512:QUP917529 QKT917512:QKT917529 QAX917512:QAX917529 PRB917512:PRB917529 PHF917512:PHF917529 OXJ917512:OXJ917529 ONN917512:ONN917529 ODR917512:ODR917529 NTV917512:NTV917529 NJZ917512:NJZ917529 NAD917512:NAD917529 MQH917512:MQH917529 MGL917512:MGL917529 LWP917512:LWP917529 LMT917512:LMT917529 LCX917512:LCX917529 KTB917512:KTB917529 KJF917512:KJF917529 JZJ917512:JZJ917529 JPN917512:JPN917529 JFR917512:JFR917529 IVV917512:IVV917529 ILZ917512:ILZ917529 ICD917512:ICD917529 HSH917512:HSH917529 HIL917512:HIL917529 GYP917512:GYP917529 GOT917512:GOT917529 GEX917512:GEX917529 FVB917512:FVB917529 FLF917512:FLF917529 FBJ917512:FBJ917529 ERN917512:ERN917529 EHR917512:EHR917529 DXV917512:DXV917529 DNZ917512:DNZ917529 DED917512:DED917529 CUH917512:CUH917529 CKL917512:CKL917529 CAP917512:CAP917529 BQT917512:BQT917529 BGX917512:BGX917529 AXB917512:AXB917529 ANF917512:ANF917529 ADJ917512:ADJ917529 TN917512:TN917529 JR917512:JR917529 U917512:V917529 WWD851976:WWD851993 WMH851976:WMH851993 WCL851976:WCL851993 VSP851976:VSP851993 VIT851976:VIT851993 UYX851976:UYX851993 UPB851976:UPB851993 UFF851976:UFF851993 TVJ851976:TVJ851993 TLN851976:TLN851993 TBR851976:TBR851993 SRV851976:SRV851993 SHZ851976:SHZ851993 RYD851976:RYD851993 ROH851976:ROH851993 REL851976:REL851993 QUP851976:QUP851993 QKT851976:QKT851993 QAX851976:QAX851993 PRB851976:PRB851993 PHF851976:PHF851993 OXJ851976:OXJ851993 ONN851976:ONN851993 ODR851976:ODR851993 NTV851976:NTV851993 NJZ851976:NJZ851993 NAD851976:NAD851993 MQH851976:MQH851993 MGL851976:MGL851993 LWP851976:LWP851993 LMT851976:LMT851993 LCX851976:LCX851993 KTB851976:KTB851993 KJF851976:KJF851993 JZJ851976:JZJ851993 JPN851976:JPN851993 JFR851976:JFR851993 IVV851976:IVV851993 ILZ851976:ILZ851993 ICD851976:ICD851993 HSH851976:HSH851993 HIL851976:HIL851993 GYP851976:GYP851993 GOT851976:GOT851993 GEX851976:GEX851993 FVB851976:FVB851993 FLF851976:FLF851993 FBJ851976:FBJ851993 ERN851976:ERN851993 EHR851976:EHR851993 DXV851976:DXV851993 DNZ851976:DNZ851993 DED851976:DED851993 CUH851976:CUH851993 CKL851976:CKL851993 CAP851976:CAP851993 BQT851976:BQT851993 BGX851976:BGX851993 AXB851976:AXB851993 ANF851976:ANF851993 ADJ851976:ADJ851993 TN851976:TN851993 JR851976:JR851993 U851976:V851993 WWD786440:WWD786457 WMH786440:WMH786457 WCL786440:WCL786457 VSP786440:VSP786457 VIT786440:VIT786457 UYX786440:UYX786457 UPB786440:UPB786457 UFF786440:UFF786457 TVJ786440:TVJ786457 TLN786440:TLN786457 TBR786440:TBR786457 SRV786440:SRV786457 SHZ786440:SHZ786457 RYD786440:RYD786457 ROH786440:ROH786457 REL786440:REL786457 QUP786440:QUP786457 QKT786440:QKT786457 QAX786440:QAX786457 PRB786440:PRB786457 PHF786440:PHF786457 OXJ786440:OXJ786457 ONN786440:ONN786457 ODR786440:ODR786457 NTV786440:NTV786457 NJZ786440:NJZ786457 NAD786440:NAD786457 MQH786440:MQH786457 MGL786440:MGL786457 LWP786440:LWP786457 LMT786440:LMT786457 LCX786440:LCX786457 KTB786440:KTB786457 KJF786440:KJF786457 JZJ786440:JZJ786457 JPN786440:JPN786457 JFR786440:JFR786457 IVV786440:IVV786457 ILZ786440:ILZ786457 ICD786440:ICD786457 HSH786440:HSH786457 HIL786440:HIL786457 GYP786440:GYP786457 GOT786440:GOT786457 GEX786440:GEX786457 FVB786440:FVB786457 FLF786440:FLF786457 FBJ786440:FBJ786457 ERN786440:ERN786457 EHR786440:EHR786457 DXV786440:DXV786457 DNZ786440:DNZ786457 DED786440:DED786457 CUH786440:CUH786457 CKL786440:CKL786457 CAP786440:CAP786457 BQT786440:BQT786457 BGX786440:BGX786457 AXB786440:AXB786457 ANF786440:ANF786457 ADJ786440:ADJ786457 TN786440:TN786457 JR786440:JR786457 U786440:V786457 WWD720904:WWD720921 WMH720904:WMH720921 WCL720904:WCL720921 VSP720904:VSP720921 VIT720904:VIT720921 UYX720904:UYX720921 UPB720904:UPB720921 UFF720904:UFF720921 TVJ720904:TVJ720921 TLN720904:TLN720921 TBR720904:TBR720921 SRV720904:SRV720921 SHZ720904:SHZ720921 RYD720904:RYD720921 ROH720904:ROH720921 REL720904:REL720921 QUP720904:QUP720921 QKT720904:QKT720921 QAX720904:QAX720921 PRB720904:PRB720921 PHF720904:PHF720921 OXJ720904:OXJ720921 ONN720904:ONN720921 ODR720904:ODR720921 NTV720904:NTV720921 NJZ720904:NJZ720921 NAD720904:NAD720921 MQH720904:MQH720921 MGL720904:MGL720921 LWP720904:LWP720921 LMT720904:LMT720921 LCX720904:LCX720921 KTB720904:KTB720921 KJF720904:KJF720921 JZJ720904:JZJ720921 JPN720904:JPN720921 JFR720904:JFR720921 IVV720904:IVV720921 ILZ720904:ILZ720921 ICD720904:ICD720921 HSH720904:HSH720921 HIL720904:HIL720921 GYP720904:GYP720921 GOT720904:GOT720921 GEX720904:GEX720921 FVB720904:FVB720921 FLF720904:FLF720921 FBJ720904:FBJ720921 ERN720904:ERN720921 EHR720904:EHR720921 DXV720904:DXV720921 DNZ720904:DNZ720921 DED720904:DED720921 CUH720904:CUH720921 CKL720904:CKL720921 CAP720904:CAP720921 BQT720904:BQT720921 BGX720904:BGX720921 AXB720904:AXB720921 ANF720904:ANF720921 ADJ720904:ADJ720921 TN720904:TN720921 JR720904:JR720921 U720904:V720921 WWD655368:WWD655385 WMH655368:WMH655385 WCL655368:WCL655385 VSP655368:VSP655385 VIT655368:VIT655385 UYX655368:UYX655385 UPB655368:UPB655385 UFF655368:UFF655385 TVJ655368:TVJ655385 TLN655368:TLN655385 TBR655368:TBR655385 SRV655368:SRV655385 SHZ655368:SHZ655385 RYD655368:RYD655385 ROH655368:ROH655385 REL655368:REL655385 QUP655368:QUP655385 QKT655368:QKT655385 QAX655368:QAX655385 PRB655368:PRB655385 PHF655368:PHF655385 OXJ655368:OXJ655385 ONN655368:ONN655385 ODR655368:ODR655385 NTV655368:NTV655385 NJZ655368:NJZ655385 NAD655368:NAD655385 MQH655368:MQH655385 MGL655368:MGL655385 LWP655368:LWP655385 LMT655368:LMT655385 LCX655368:LCX655385 KTB655368:KTB655385 KJF655368:KJF655385 JZJ655368:JZJ655385 JPN655368:JPN655385 JFR655368:JFR655385 IVV655368:IVV655385 ILZ655368:ILZ655385 ICD655368:ICD655385 HSH655368:HSH655385 HIL655368:HIL655385 GYP655368:GYP655385 GOT655368:GOT655385 GEX655368:GEX655385 FVB655368:FVB655385 FLF655368:FLF655385 FBJ655368:FBJ655385 ERN655368:ERN655385 EHR655368:EHR655385 DXV655368:DXV655385 DNZ655368:DNZ655385 DED655368:DED655385 CUH655368:CUH655385 CKL655368:CKL655385 CAP655368:CAP655385 BQT655368:BQT655385 BGX655368:BGX655385 AXB655368:AXB655385 ANF655368:ANF655385 ADJ655368:ADJ655385 TN655368:TN655385 JR655368:JR655385 U655368:V655385 WWD589832:WWD589849 WMH589832:WMH589849 WCL589832:WCL589849 VSP589832:VSP589849 VIT589832:VIT589849 UYX589832:UYX589849 UPB589832:UPB589849 UFF589832:UFF589849 TVJ589832:TVJ589849 TLN589832:TLN589849 TBR589832:TBR589849 SRV589832:SRV589849 SHZ589832:SHZ589849 RYD589832:RYD589849 ROH589832:ROH589849 REL589832:REL589849 QUP589832:QUP589849 QKT589832:QKT589849 QAX589832:QAX589849 PRB589832:PRB589849 PHF589832:PHF589849 OXJ589832:OXJ589849 ONN589832:ONN589849 ODR589832:ODR589849 NTV589832:NTV589849 NJZ589832:NJZ589849 NAD589832:NAD589849 MQH589832:MQH589849 MGL589832:MGL589849 LWP589832:LWP589849 LMT589832:LMT589849 LCX589832:LCX589849 KTB589832:KTB589849 KJF589832:KJF589849 JZJ589832:JZJ589849 JPN589832:JPN589849 JFR589832:JFR589849 IVV589832:IVV589849 ILZ589832:ILZ589849 ICD589832:ICD589849 HSH589832:HSH589849 HIL589832:HIL589849 GYP589832:GYP589849 GOT589832:GOT589849 GEX589832:GEX589849 FVB589832:FVB589849 FLF589832:FLF589849 FBJ589832:FBJ589849 ERN589832:ERN589849 EHR589832:EHR589849 DXV589832:DXV589849 DNZ589832:DNZ589849 DED589832:DED589849 CUH589832:CUH589849 CKL589832:CKL589849 CAP589832:CAP589849 BQT589832:BQT589849 BGX589832:BGX589849 AXB589832:AXB589849 ANF589832:ANF589849 ADJ589832:ADJ589849 TN589832:TN589849 JR589832:JR589849 U589832:V589849 WWD524296:WWD524313 WMH524296:WMH524313 WCL524296:WCL524313 VSP524296:VSP524313 VIT524296:VIT524313 UYX524296:UYX524313 UPB524296:UPB524313 UFF524296:UFF524313 TVJ524296:TVJ524313 TLN524296:TLN524313 TBR524296:TBR524313 SRV524296:SRV524313 SHZ524296:SHZ524313 RYD524296:RYD524313 ROH524296:ROH524313 REL524296:REL524313 QUP524296:QUP524313 QKT524296:QKT524313 QAX524296:QAX524313 PRB524296:PRB524313 PHF524296:PHF524313 OXJ524296:OXJ524313 ONN524296:ONN524313 ODR524296:ODR524313 NTV524296:NTV524313 NJZ524296:NJZ524313 NAD524296:NAD524313 MQH524296:MQH524313 MGL524296:MGL524313 LWP524296:LWP524313 LMT524296:LMT524313 LCX524296:LCX524313 KTB524296:KTB524313 KJF524296:KJF524313 JZJ524296:JZJ524313 JPN524296:JPN524313 JFR524296:JFR524313 IVV524296:IVV524313 ILZ524296:ILZ524313 ICD524296:ICD524313 HSH524296:HSH524313 HIL524296:HIL524313 GYP524296:GYP524313 GOT524296:GOT524313 GEX524296:GEX524313 FVB524296:FVB524313 FLF524296:FLF524313 FBJ524296:FBJ524313 ERN524296:ERN524313 EHR524296:EHR524313 DXV524296:DXV524313 DNZ524296:DNZ524313 DED524296:DED524313 CUH524296:CUH524313 CKL524296:CKL524313 CAP524296:CAP524313 BQT524296:BQT524313 BGX524296:BGX524313 AXB524296:AXB524313 ANF524296:ANF524313 ADJ524296:ADJ524313 TN524296:TN524313 JR524296:JR524313 U524296:V524313 WWD458760:WWD458777 WMH458760:WMH458777 WCL458760:WCL458777 VSP458760:VSP458777 VIT458760:VIT458777 UYX458760:UYX458777 UPB458760:UPB458777 UFF458760:UFF458777 TVJ458760:TVJ458777 TLN458760:TLN458777 TBR458760:TBR458777 SRV458760:SRV458777 SHZ458760:SHZ458777 RYD458760:RYD458777 ROH458760:ROH458777 REL458760:REL458777 QUP458760:QUP458777 QKT458760:QKT458777 QAX458760:QAX458777 PRB458760:PRB458777 PHF458760:PHF458777 OXJ458760:OXJ458777 ONN458760:ONN458777 ODR458760:ODR458777 NTV458760:NTV458777 NJZ458760:NJZ458777 NAD458760:NAD458777 MQH458760:MQH458777 MGL458760:MGL458777 LWP458760:LWP458777 LMT458760:LMT458777 LCX458760:LCX458777 KTB458760:KTB458777 KJF458760:KJF458777 JZJ458760:JZJ458777 JPN458760:JPN458777 JFR458760:JFR458777 IVV458760:IVV458777 ILZ458760:ILZ458777 ICD458760:ICD458777 HSH458760:HSH458777 HIL458760:HIL458777 GYP458760:GYP458777 GOT458760:GOT458777 GEX458760:GEX458777 FVB458760:FVB458777 FLF458760:FLF458777 FBJ458760:FBJ458777 ERN458760:ERN458777 EHR458760:EHR458777 DXV458760:DXV458777 DNZ458760:DNZ458777 DED458760:DED458777 CUH458760:CUH458777 CKL458760:CKL458777 CAP458760:CAP458777 BQT458760:BQT458777 BGX458760:BGX458777 AXB458760:AXB458777 ANF458760:ANF458777 ADJ458760:ADJ458777 TN458760:TN458777 JR458760:JR458777 U458760:V458777 WWD393224:WWD393241 WMH393224:WMH393241 WCL393224:WCL393241 VSP393224:VSP393241 VIT393224:VIT393241 UYX393224:UYX393241 UPB393224:UPB393241 UFF393224:UFF393241 TVJ393224:TVJ393241 TLN393224:TLN393241 TBR393224:TBR393241 SRV393224:SRV393241 SHZ393224:SHZ393241 RYD393224:RYD393241 ROH393224:ROH393241 REL393224:REL393241 QUP393224:QUP393241 QKT393224:QKT393241 QAX393224:QAX393241 PRB393224:PRB393241 PHF393224:PHF393241 OXJ393224:OXJ393241 ONN393224:ONN393241 ODR393224:ODR393241 NTV393224:NTV393241 NJZ393224:NJZ393241 NAD393224:NAD393241 MQH393224:MQH393241 MGL393224:MGL393241 LWP393224:LWP393241 LMT393224:LMT393241 LCX393224:LCX393241 KTB393224:KTB393241 KJF393224:KJF393241 JZJ393224:JZJ393241 JPN393224:JPN393241 JFR393224:JFR393241 IVV393224:IVV393241 ILZ393224:ILZ393241 ICD393224:ICD393241 HSH393224:HSH393241 HIL393224:HIL393241 GYP393224:GYP393241 GOT393224:GOT393241 GEX393224:GEX393241 FVB393224:FVB393241 FLF393224:FLF393241 FBJ393224:FBJ393241 ERN393224:ERN393241 EHR393224:EHR393241 DXV393224:DXV393241 DNZ393224:DNZ393241 DED393224:DED393241 CUH393224:CUH393241 CKL393224:CKL393241 CAP393224:CAP393241 BQT393224:BQT393241 BGX393224:BGX393241 AXB393224:AXB393241 ANF393224:ANF393241 ADJ393224:ADJ393241 TN393224:TN393241 JR393224:JR393241 U393224:V393241 WWD327688:WWD327705 WMH327688:WMH327705 WCL327688:WCL327705 VSP327688:VSP327705 VIT327688:VIT327705 UYX327688:UYX327705 UPB327688:UPB327705 UFF327688:UFF327705 TVJ327688:TVJ327705 TLN327688:TLN327705 TBR327688:TBR327705 SRV327688:SRV327705 SHZ327688:SHZ327705 RYD327688:RYD327705 ROH327688:ROH327705 REL327688:REL327705 QUP327688:QUP327705 QKT327688:QKT327705 QAX327688:QAX327705 PRB327688:PRB327705 PHF327688:PHF327705 OXJ327688:OXJ327705 ONN327688:ONN327705 ODR327688:ODR327705 NTV327688:NTV327705 NJZ327688:NJZ327705 NAD327688:NAD327705 MQH327688:MQH327705 MGL327688:MGL327705 LWP327688:LWP327705 LMT327688:LMT327705 LCX327688:LCX327705 KTB327688:KTB327705 KJF327688:KJF327705 JZJ327688:JZJ327705 JPN327688:JPN327705 JFR327688:JFR327705 IVV327688:IVV327705 ILZ327688:ILZ327705 ICD327688:ICD327705 HSH327688:HSH327705 HIL327688:HIL327705 GYP327688:GYP327705 GOT327688:GOT327705 GEX327688:GEX327705 FVB327688:FVB327705 FLF327688:FLF327705 FBJ327688:FBJ327705 ERN327688:ERN327705 EHR327688:EHR327705 DXV327688:DXV327705 DNZ327688:DNZ327705 DED327688:DED327705 CUH327688:CUH327705 CKL327688:CKL327705 CAP327688:CAP327705 BQT327688:BQT327705 BGX327688:BGX327705 AXB327688:AXB327705 ANF327688:ANF327705 ADJ327688:ADJ327705 TN327688:TN327705 JR327688:JR327705 U327688:V327705 WWD262152:WWD262169 WMH262152:WMH262169 WCL262152:WCL262169 VSP262152:VSP262169 VIT262152:VIT262169 UYX262152:UYX262169 UPB262152:UPB262169 UFF262152:UFF262169 TVJ262152:TVJ262169 TLN262152:TLN262169 TBR262152:TBR262169 SRV262152:SRV262169 SHZ262152:SHZ262169 RYD262152:RYD262169 ROH262152:ROH262169 REL262152:REL262169 QUP262152:QUP262169 QKT262152:QKT262169 QAX262152:QAX262169 PRB262152:PRB262169 PHF262152:PHF262169 OXJ262152:OXJ262169 ONN262152:ONN262169 ODR262152:ODR262169 NTV262152:NTV262169 NJZ262152:NJZ262169 NAD262152:NAD262169 MQH262152:MQH262169 MGL262152:MGL262169 LWP262152:LWP262169 LMT262152:LMT262169 LCX262152:LCX262169 KTB262152:KTB262169 KJF262152:KJF262169 JZJ262152:JZJ262169 JPN262152:JPN262169 JFR262152:JFR262169 IVV262152:IVV262169 ILZ262152:ILZ262169 ICD262152:ICD262169 HSH262152:HSH262169 HIL262152:HIL262169 GYP262152:GYP262169 GOT262152:GOT262169 GEX262152:GEX262169 FVB262152:FVB262169 FLF262152:FLF262169 FBJ262152:FBJ262169 ERN262152:ERN262169 EHR262152:EHR262169 DXV262152:DXV262169 DNZ262152:DNZ262169 DED262152:DED262169 CUH262152:CUH262169 CKL262152:CKL262169 CAP262152:CAP262169 BQT262152:BQT262169 BGX262152:BGX262169 AXB262152:AXB262169 ANF262152:ANF262169 ADJ262152:ADJ262169 TN262152:TN262169 JR262152:JR262169 U262152:V262169 WWD196616:WWD196633 WMH196616:WMH196633 WCL196616:WCL196633 VSP196616:VSP196633 VIT196616:VIT196633 UYX196616:UYX196633 UPB196616:UPB196633 UFF196616:UFF196633 TVJ196616:TVJ196633 TLN196616:TLN196633 TBR196616:TBR196633 SRV196616:SRV196633 SHZ196616:SHZ196633 RYD196616:RYD196633 ROH196616:ROH196633 REL196616:REL196633 QUP196616:QUP196633 QKT196616:QKT196633 QAX196616:QAX196633 PRB196616:PRB196633 PHF196616:PHF196633 OXJ196616:OXJ196633 ONN196616:ONN196633 ODR196616:ODR196633 NTV196616:NTV196633 NJZ196616:NJZ196633 NAD196616:NAD196633 MQH196616:MQH196633 MGL196616:MGL196633 LWP196616:LWP196633 LMT196616:LMT196633 LCX196616:LCX196633 KTB196616:KTB196633 KJF196616:KJF196633 JZJ196616:JZJ196633 JPN196616:JPN196633 JFR196616:JFR196633 IVV196616:IVV196633 ILZ196616:ILZ196633 ICD196616:ICD196633 HSH196616:HSH196633 HIL196616:HIL196633 GYP196616:GYP196633 GOT196616:GOT196633 GEX196616:GEX196633 FVB196616:FVB196633 FLF196616:FLF196633 FBJ196616:FBJ196633 ERN196616:ERN196633 EHR196616:EHR196633 DXV196616:DXV196633 DNZ196616:DNZ196633 DED196616:DED196633 CUH196616:CUH196633 CKL196616:CKL196633 CAP196616:CAP196633 BQT196616:BQT196633 BGX196616:BGX196633 AXB196616:AXB196633 ANF196616:ANF196633 ADJ196616:ADJ196633 TN196616:TN196633 JR196616:JR196633 U196616:V196633 WWD131080:WWD131097 WMH131080:WMH131097 WCL131080:WCL131097 VSP131080:VSP131097 VIT131080:VIT131097 UYX131080:UYX131097 UPB131080:UPB131097 UFF131080:UFF131097 TVJ131080:TVJ131097 TLN131080:TLN131097 TBR131080:TBR131097 SRV131080:SRV131097 SHZ131080:SHZ131097 RYD131080:RYD131097 ROH131080:ROH131097 REL131080:REL131097 QUP131080:QUP131097 QKT131080:QKT131097 QAX131080:QAX131097 PRB131080:PRB131097 PHF131080:PHF131097 OXJ131080:OXJ131097 ONN131080:ONN131097 ODR131080:ODR131097 NTV131080:NTV131097 NJZ131080:NJZ131097 NAD131080:NAD131097 MQH131080:MQH131097 MGL131080:MGL131097 LWP131080:LWP131097 LMT131080:LMT131097 LCX131080:LCX131097 KTB131080:KTB131097 KJF131080:KJF131097 JZJ131080:JZJ131097 JPN131080:JPN131097 JFR131080:JFR131097 IVV131080:IVV131097 ILZ131080:ILZ131097 ICD131080:ICD131097 HSH131080:HSH131097 HIL131080:HIL131097 GYP131080:GYP131097 GOT131080:GOT131097 GEX131080:GEX131097 FVB131080:FVB131097 FLF131080:FLF131097 FBJ131080:FBJ131097 ERN131080:ERN131097 EHR131080:EHR131097 DXV131080:DXV131097 DNZ131080:DNZ131097 DED131080:DED131097 CUH131080:CUH131097 CKL131080:CKL131097 CAP131080:CAP131097 BQT131080:BQT131097 BGX131080:BGX131097 AXB131080:AXB131097 ANF131080:ANF131097 ADJ131080:ADJ131097 TN131080:TN131097 JR131080:JR131097 U131080:V131097 WWD65544:WWD65561 WMH65544:WMH65561 WCL65544:WCL65561 VSP65544:VSP65561 VIT65544:VIT65561 UYX65544:UYX65561 UPB65544:UPB65561 UFF65544:UFF65561 TVJ65544:TVJ65561 TLN65544:TLN65561 TBR65544:TBR65561 SRV65544:SRV65561 SHZ65544:SHZ65561 RYD65544:RYD65561 ROH65544:ROH65561 REL65544:REL65561 QUP65544:QUP65561 QKT65544:QKT65561 QAX65544:QAX65561 PRB65544:PRB65561 PHF65544:PHF65561 OXJ65544:OXJ65561 ONN65544:ONN65561 ODR65544:ODR65561 NTV65544:NTV65561 NJZ65544:NJZ65561 NAD65544:NAD65561 MQH65544:MQH65561 MGL65544:MGL65561 LWP65544:LWP65561 LMT65544:LMT65561 LCX65544:LCX65561 KTB65544:KTB65561 KJF65544:KJF65561 JZJ65544:JZJ65561 JPN65544:JPN65561 JFR65544:JFR65561 IVV65544:IVV65561 ILZ65544:ILZ65561 ICD65544:ICD65561 HSH65544:HSH65561 HIL65544:HIL65561 GYP65544:GYP65561 GOT65544:GOT65561 GEX65544:GEX65561 FVB65544:FVB65561 FLF65544:FLF65561 FBJ65544:FBJ65561 ERN65544:ERN65561 EHR65544:EHR65561 DXV65544:DXV65561 DNZ65544:DNZ65561 DED65544:DED65561 CUH65544:CUH65561 CKL65544:CKL65561 CAP65544:CAP65561 BQT65544:BQT65561 BGX65544:BGX65561 AXB65544:AXB65561 ANF65544:ANF65561 ADJ65544:ADJ65561 TN65544:TN65561 JR65544:JR65561 U65544:V65561 WVZ983048:WVZ983065 WMD983048:WMD983065 WCH983048:WCH983065 VSL983048:VSL983065 VIP983048:VIP983065 UYT983048:UYT983065 UOX983048:UOX983065 UFB983048:UFB983065 TVF983048:TVF983065 TLJ983048:TLJ983065 TBN983048:TBN983065 SRR983048:SRR983065 SHV983048:SHV983065 RXZ983048:RXZ983065 ROD983048:ROD983065 REH983048:REH983065 QUL983048:QUL983065 QKP983048:QKP983065 QAT983048:QAT983065 PQX983048:PQX983065 PHB983048:PHB983065 OXF983048:OXF983065 ONJ983048:ONJ983065 ODN983048:ODN983065 NTR983048:NTR983065 NJV983048:NJV983065 MZZ983048:MZZ983065 MQD983048:MQD983065 MGH983048:MGH983065 LWL983048:LWL983065 LMP983048:LMP983065 LCT983048:LCT983065 KSX983048:KSX983065 KJB983048:KJB983065 JZF983048:JZF983065 JPJ983048:JPJ983065 JFN983048:JFN983065 IVR983048:IVR983065 ILV983048:ILV983065 IBZ983048:IBZ983065 HSD983048:HSD983065 HIH983048:HIH983065 GYL983048:GYL983065 GOP983048:GOP983065 GET983048:GET983065 FUX983048:FUX983065 FLB983048:FLB983065 FBF983048:FBF983065 ERJ983048:ERJ983065 EHN983048:EHN983065 DXR983048:DXR983065 DNV983048:DNV983065 DDZ983048:DDZ983065 CUD983048:CUD983065 CKH983048:CKH983065 CAL983048:CAL983065 BQP983048:BQP983065 BGT983048:BGT983065 AWX983048:AWX983065 ANB983048:ANB983065 ADF983048:ADF983065 TJ983048:TJ983065 JN983048:JN983065 P983048:Q983065 WVZ917512:WVZ917529 WMD917512:WMD917529 WCH917512:WCH917529 VSL917512:VSL917529 VIP917512:VIP917529 UYT917512:UYT917529 UOX917512:UOX917529 UFB917512:UFB917529 TVF917512:TVF917529 TLJ917512:TLJ917529 TBN917512:TBN917529 SRR917512:SRR917529 SHV917512:SHV917529 RXZ917512:RXZ917529 ROD917512:ROD917529 REH917512:REH917529 QUL917512:QUL917529 QKP917512:QKP917529 QAT917512:QAT917529 PQX917512:PQX917529 PHB917512:PHB917529 OXF917512:OXF917529 ONJ917512:ONJ917529 ODN917512:ODN917529 NTR917512:NTR917529 NJV917512:NJV917529 MZZ917512:MZZ917529 MQD917512:MQD917529 MGH917512:MGH917529 LWL917512:LWL917529 LMP917512:LMP917529 LCT917512:LCT917529 KSX917512:KSX917529 KJB917512:KJB917529 JZF917512:JZF917529 JPJ917512:JPJ917529 JFN917512:JFN917529 IVR917512:IVR917529 ILV917512:ILV917529 IBZ917512:IBZ917529 HSD917512:HSD917529 HIH917512:HIH917529 GYL917512:GYL917529 GOP917512:GOP917529 GET917512:GET917529 FUX917512:FUX917529 FLB917512:FLB917529 FBF917512:FBF917529 ERJ917512:ERJ917529 EHN917512:EHN917529 DXR917512:DXR917529 DNV917512:DNV917529 DDZ917512:DDZ917529 CUD917512:CUD917529 CKH917512:CKH917529 CAL917512:CAL917529 BQP917512:BQP917529 BGT917512:BGT917529 AWX917512:AWX917529 ANB917512:ANB917529 ADF917512:ADF917529 TJ917512:TJ917529 JN917512:JN917529 P917512:Q917529 WVZ851976:WVZ851993 WMD851976:WMD851993 WCH851976:WCH851993 VSL851976:VSL851993 VIP851976:VIP851993 UYT851976:UYT851993 UOX851976:UOX851993 UFB851976:UFB851993 TVF851976:TVF851993 TLJ851976:TLJ851993 TBN851976:TBN851993 SRR851976:SRR851993 SHV851976:SHV851993 RXZ851976:RXZ851993 ROD851976:ROD851993 REH851976:REH851993 QUL851976:QUL851993 QKP851976:QKP851993 QAT851976:QAT851993 PQX851976:PQX851993 PHB851976:PHB851993 OXF851976:OXF851993 ONJ851976:ONJ851993 ODN851976:ODN851993 NTR851976:NTR851993 NJV851976:NJV851993 MZZ851976:MZZ851993 MQD851976:MQD851993 MGH851976:MGH851993 LWL851976:LWL851993 LMP851976:LMP851993 LCT851976:LCT851993 KSX851976:KSX851993 KJB851976:KJB851993 JZF851976:JZF851993 JPJ851976:JPJ851993 JFN851976:JFN851993 IVR851976:IVR851993 ILV851976:ILV851993 IBZ851976:IBZ851993 HSD851976:HSD851993 HIH851976:HIH851993 GYL851976:GYL851993 GOP851976:GOP851993 GET851976:GET851993 FUX851976:FUX851993 FLB851976:FLB851993 FBF851976:FBF851993 ERJ851976:ERJ851993 EHN851976:EHN851993 DXR851976:DXR851993 DNV851976:DNV851993 DDZ851976:DDZ851993 CUD851976:CUD851993 CKH851976:CKH851993 CAL851976:CAL851993 BQP851976:BQP851993 BGT851976:BGT851993 AWX851976:AWX851993 ANB851976:ANB851993 ADF851976:ADF851993 TJ851976:TJ851993 JN851976:JN851993 P851976:Q851993 WVZ786440:WVZ786457 WMD786440:WMD786457 WCH786440:WCH786457 VSL786440:VSL786457 VIP786440:VIP786457 UYT786440:UYT786457 UOX786440:UOX786457 UFB786440:UFB786457 TVF786440:TVF786457 TLJ786440:TLJ786457 TBN786440:TBN786457 SRR786440:SRR786457 SHV786440:SHV786457 RXZ786440:RXZ786457 ROD786440:ROD786457 REH786440:REH786457 QUL786440:QUL786457 QKP786440:QKP786457 QAT786440:QAT786457 PQX786440:PQX786457 PHB786440:PHB786457 OXF786440:OXF786457 ONJ786440:ONJ786457 ODN786440:ODN786457 NTR786440:NTR786457 NJV786440:NJV786457 MZZ786440:MZZ786457 MQD786440:MQD786457 MGH786440:MGH786457 LWL786440:LWL786457 LMP786440:LMP786457 LCT786440:LCT786457 KSX786440:KSX786457 KJB786440:KJB786457 JZF786440:JZF786457 JPJ786440:JPJ786457 JFN786440:JFN786457 IVR786440:IVR786457 ILV786440:ILV786457 IBZ786440:IBZ786457 HSD786440:HSD786457 HIH786440:HIH786457 GYL786440:GYL786457 GOP786440:GOP786457 GET786440:GET786457 FUX786440:FUX786457 FLB786440:FLB786457 FBF786440:FBF786457 ERJ786440:ERJ786457 EHN786440:EHN786457 DXR786440:DXR786457 DNV786440:DNV786457 DDZ786440:DDZ786457 CUD786440:CUD786457 CKH786440:CKH786457 CAL786440:CAL786457 BQP786440:BQP786457 BGT786440:BGT786457 AWX786440:AWX786457 ANB786440:ANB786457 ADF786440:ADF786457 TJ786440:TJ786457 JN786440:JN786457 P786440:Q786457 WVZ720904:WVZ720921 WMD720904:WMD720921 WCH720904:WCH720921 VSL720904:VSL720921 VIP720904:VIP720921 UYT720904:UYT720921 UOX720904:UOX720921 UFB720904:UFB720921 TVF720904:TVF720921 TLJ720904:TLJ720921 TBN720904:TBN720921 SRR720904:SRR720921 SHV720904:SHV720921 RXZ720904:RXZ720921 ROD720904:ROD720921 REH720904:REH720921 QUL720904:QUL720921 QKP720904:QKP720921 QAT720904:QAT720921 PQX720904:PQX720921 PHB720904:PHB720921 OXF720904:OXF720921 ONJ720904:ONJ720921 ODN720904:ODN720921 NTR720904:NTR720921 NJV720904:NJV720921 MZZ720904:MZZ720921 MQD720904:MQD720921 MGH720904:MGH720921 LWL720904:LWL720921 LMP720904:LMP720921 LCT720904:LCT720921 KSX720904:KSX720921 KJB720904:KJB720921 JZF720904:JZF720921 JPJ720904:JPJ720921 JFN720904:JFN720921 IVR720904:IVR720921 ILV720904:ILV720921 IBZ720904:IBZ720921 HSD720904:HSD720921 HIH720904:HIH720921 GYL720904:GYL720921 GOP720904:GOP720921 GET720904:GET720921 FUX720904:FUX720921 FLB720904:FLB720921 FBF720904:FBF720921 ERJ720904:ERJ720921 EHN720904:EHN720921 DXR720904:DXR720921 DNV720904:DNV720921 DDZ720904:DDZ720921 CUD720904:CUD720921 CKH720904:CKH720921 CAL720904:CAL720921 BQP720904:BQP720921 BGT720904:BGT720921 AWX720904:AWX720921 ANB720904:ANB720921 ADF720904:ADF720921 TJ720904:TJ720921 JN720904:JN720921 P720904:Q720921 WVZ655368:WVZ655385 WMD655368:WMD655385 WCH655368:WCH655385 VSL655368:VSL655385 VIP655368:VIP655385 UYT655368:UYT655385 UOX655368:UOX655385 UFB655368:UFB655385 TVF655368:TVF655385 TLJ655368:TLJ655385 TBN655368:TBN655385 SRR655368:SRR655385 SHV655368:SHV655385 RXZ655368:RXZ655385 ROD655368:ROD655385 REH655368:REH655385 QUL655368:QUL655385 QKP655368:QKP655385 QAT655368:QAT655385 PQX655368:PQX655385 PHB655368:PHB655385 OXF655368:OXF655385 ONJ655368:ONJ655385 ODN655368:ODN655385 NTR655368:NTR655385 NJV655368:NJV655385 MZZ655368:MZZ655385 MQD655368:MQD655385 MGH655368:MGH655385 LWL655368:LWL655385 LMP655368:LMP655385 LCT655368:LCT655385 KSX655368:KSX655385 KJB655368:KJB655385 JZF655368:JZF655385 JPJ655368:JPJ655385 JFN655368:JFN655385 IVR655368:IVR655385 ILV655368:ILV655385 IBZ655368:IBZ655385 HSD655368:HSD655385 HIH655368:HIH655385 GYL655368:GYL655385 GOP655368:GOP655385 GET655368:GET655385 FUX655368:FUX655385 FLB655368:FLB655385 FBF655368:FBF655385 ERJ655368:ERJ655385 EHN655368:EHN655385 DXR655368:DXR655385 DNV655368:DNV655385 DDZ655368:DDZ655385 CUD655368:CUD655385 CKH655368:CKH655385 CAL655368:CAL655385 BQP655368:BQP655385 BGT655368:BGT655385 AWX655368:AWX655385 ANB655368:ANB655385 ADF655368:ADF655385 TJ655368:TJ655385 JN655368:JN655385 P655368:Q655385 WVZ589832:WVZ589849 WMD589832:WMD589849 WCH589832:WCH589849 VSL589832:VSL589849 VIP589832:VIP589849 UYT589832:UYT589849 UOX589832:UOX589849 UFB589832:UFB589849 TVF589832:TVF589849 TLJ589832:TLJ589849 TBN589832:TBN589849 SRR589832:SRR589849 SHV589832:SHV589849 RXZ589832:RXZ589849 ROD589832:ROD589849 REH589832:REH589849 QUL589832:QUL589849 QKP589832:QKP589849 QAT589832:QAT589849 PQX589832:PQX589849 PHB589832:PHB589849 OXF589832:OXF589849 ONJ589832:ONJ589849 ODN589832:ODN589849 NTR589832:NTR589849 NJV589832:NJV589849 MZZ589832:MZZ589849 MQD589832:MQD589849 MGH589832:MGH589849 LWL589832:LWL589849 LMP589832:LMP589849 LCT589832:LCT589849 KSX589832:KSX589849 KJB589832:KJB589849 JZF589832:JZF589849 JPJ589832:JPJ589849 JFN589832:JFN589849 IVR589832:IVR589849 ILV589832:ILV589849 IBZ589832:IBZ589849 HSD589832:HSD589849 HIH589832:HIH589849 GYL589832:GYL589849 GOP589832:GOP589849 GET589832:GET589849 FUX589832:FUX589849 FLB589832:FLB589849 FBF589832:FBF589849 ERJ589832:ERJ589849 EHN589832:EHN589849 DXR589832:DXR589849 DNV589832:DNV589849 DDZ589832:DDZ589849 CUD589832:CUD589849 CKH589832:CKH589849 CAL589832:CAL589849 BQP589832:BQP589849 BGT589832:BGT589849 AWX589832:AWX589849 ANB589832:ANB589849 ADF589832:ADF589849 TJ589832:TJ589849 JN589832:JN589849 P589832:Q589849 WVZ524296:WVZ524313 WMD524296:WMD524313 WCH524296:WCH524313 VSL524296:VSL524313 VIP524296:VIP524313 UYT524296:UYT524313 UOX524296:UOX524313 UFB524296:UFB524313 TVF524296:TVF524313 TLJ524296:TLJ524313 TBN524296:TBN524313 SRR524296:SRR524313 SHV524296:SHV524313 RXZ524296:RXZ524313 ROD524296:ROD524313 REH524296:REH524313 QUL524296:QUL524313 QKP524296:QKP524313 QAT524296:QAT524313 PQX524296:PQX524313 PHB524296:PHB524313 OXF524296:OXF524313 ONJ524296:ONJ524313 ODN524296:ODN524313 NTR524296:NTR524313 NJV524296:NJV524313 MZZ524296:MZZ524313 MQD524296:MQD524313 MGH524296:MGH524313 LWL524296:LWL524313 LMP524296:LMP524313 LCT524296:LCT524313 KSX524296:KSX524313 KJB524296:KJB524313 JZF524296:JZF524313 JPJ524296:JPJ524313 JFN524296:JFN524313 IVR524296:IVR524313 ILV524296:ILV524313 IBZ524296:IBZ524313 HSD524296:HSD524313 HIH524296:HIH524313 GYL524296:GYL524313 GOP524296:GOP524313 GET524296:GET524313 FUX524296:FUX524313 FLB524296:FLB524313 FBF524296:FBF524313 ERJ524296:ERJ524313 EHN524296:EHN524313 DXR524296:DXR524313 DNV524296:DNV524313 DDZ524296:DDZ524313 CUD524296:CUD524313 CKH524296:CKH524313 CAL524296:CAL524313 BQP524296:BQP524313 BGT524296:BGT524313 AWX524296:AWX524313 ANB524296:ANB524313 ADF524296:ADF524313 TJ524296:TJ524313 JN524296:JN524313 P524296:Q524313 WVZ458760:WVZ458777 WMD458760:WMD458777 WCH458760:WCH458777 VSL458760:VSL458777 VIP458760:VIP458777 UYT458760:UYT458777 UOX458760:UOX458777 UFB458760:UFB458777 TVF458760:TVF458777 TLJ458760:TLJ458777 TBN458760:TBN458777 SRR458760:SRR458777 SHV458760:SHV458777 RXZ458760:RXZ458777 ROD458760:ROD458777 REH458760:REH458777 QUL458760:QUL458777 QKP458760:QKP458777 QAT458760:QAT458777 PQX458760:PQX458777 PHB458760:PHB458777 OXF458760:OXF458777 ONJ458760:ONJ458777 ODN458760:ODN458777 NTR458760:NTR458777 NJV458760:NJV458777 MZZ458760:MZZ458777 MQD458760:MQD458777 MGH458760:MGH458777 LWL458760:LWL458777 LMP458760:LMP458777 LCT458760:LCT458777 KSX458760:KSX458777 KJB458760:KJB458777 JZF458760:JZF458777 JPJ458760:JPJ458777 JFN458760:JFN458777 IVR458760:IVR458777 ILV458760:ILV458777 IBZ458760:IBZ458777 HSD458760:HSD458777 HIH458760:HIH458777 GYL458760:GYL458777 GOP458760:GOP458777 GET458760:GET458777 FUX458760:FUX458777 FLB458760:FLB458777 FBF458760:FBF458777 ERJ458760:ERJ458777 EHN458760:EHN458777 DXR458760:DXR458777 DNV458760:DNV458777 DDZ458760:DDZ458777 CUD458760:CUD458777 CKH458760:CKH458777 CAL458760:CAL458777 BQP458760:BQP458777 BGT458760:BGT458777 AWX458760:AWX458777 ANB458760:ANB458777 ADF458760:ADF458777 TJ458760:TJ458777 JN458760:JN458777 P458760:Q458777 WVZ393224:WVZ393241 WMD393224:WMD393241 WCH393224:WCH393241 VSL393224:VSL393241 VIP393224:VIP393241 UYT393224:UYT393241 UOX393224:UOX393241 UFB393224:UFB393241 TVF393224:TVF393241 TLJ393224:TLJ393241 TBN393224:TBN393241 SRR393224:SRR393241 SHV393224:SHV393241 RXZ393224:RXZ393241 ROD393224:ROD393241 REH393224:REH393241 QUL393224:QUL393241 QKP393224:QKP393241 QAT393224:QAT393241 PQX393224:PQX393241 PHB393224:PHB393241 OXF393224:OXF393241 ONJ393224:ONJ393241 ODN393224:ODN393241 NTR393224:NTR393241 NJV393224:NJV393241 MZZ393224:MZZ393241 MQD393224:MQD393241 MGH393224:MGH393241 LWL393224:LWL393241 LMP393224:LMP393241 LCT393224:LCT393241 KSX393224:KSX393241 KJB393224:KJB393241 JZF393224:JZF393241 JPJ393224:JPJ393241 JFN393224:JFN393241 IVR393224:IVR393241 ILV393224:ILV393241 IBZ393224:IBZ393241 HSD393224:HSD393241 HIH393224:HIH393241 GYL393224:GYL393241 GOP393224:GOP393241 GET393224:GET393241 FUX393224:FUX393241 FLB393224:FLB393241 FBF393224:FBF393241 ERJ393224:ERJ393241 EHN393224:EHN393241 DXR393224:DXR393241 DNV393224:DNV393241 DDZ393224:DDZ393241 CUD393224:CUD393241 CKH393224:CKH393241 CAL393224:CAL393241 BQP393224:BQP393241 BGT393224:BGT393241 AWX393224:AWX393241 ANB393224:ANB393241 ADF393224:ADF393241 TJ393224:TJ393241 JN393224:JN393241 P393224:Q393241 WVZ327688:WVZ327705 WMD327688:WMD327705 WCH327688:WCH327705 VSL327688:VSL327705 VIP327688:VIP327705 UYT327688:UYT327705 UOX327688:UOX327705 UFB327688:UFB327705 TVF327688:TVF327705 TLJ327688:TLJ327705 TBN327688:TBN327705 SRR327688:SRR327705 SHV327688:SHV327705 RXZ327688:RXZ327705 ROD327688:ROD327705 REH327688:REH327705 QUL327688:QUL327705 QKP327688:QKP327705 QAT327688:QAT327705 PQX327688:PQX327705 PHB327688:PHB327705 OXF327688:OXF327705 ONJ327688:ONJ327705 ODN327688:ODN327705 NTR327688:NTR327705 NJV327688:NJV327705 MZZ327688:MZZ327705 MQD327688:MQD327705 MGH327688:MGH327705 LWL327688:LWL327705 LMP327688:LMP327705 LCT327688:LCT327705 KSX327688:KSX327705 KJB327688:KJB327705 JZF327688:JZF327705 JPJ327688:JPJ327705 JFN327688:JFN327705 IVR327688:IVR327705 ILV327688:ILV327705 IBZ327688:IBZ327705 HSD327688:HSD327705 HIH327688:HIH327705 GYL327688:GYL327705 GOP327688:GOP327705 GET327688:GET327705 FUX327688:FUX327705 FLB327688:FLB327705 FBF327688:FBF327705 ERJ327688:ERJ327705 EHN327688:EHN327705 DXR327688:DXR327705 DNV327688:DNV327705 DDZ327688:DDZ327705 CUD327688:CUD327705 CKH327688:CKH327705 CAL327688:CAL327705 BQP327688:BQP327705 BGT327688:BGT327705 AWX327688:AWX327705 ANB327688:ANB327705 ADF327688:ADF327705 TJ327688:TJ327705 JN327688:JN327705 P327688:Q327705 WVZ262152:WVZ262169 WMD262152:WMD262169 WCH262152:WCH262169 VSL262152:VSL262169 VIP262152:VIP262169 UYT262152:UYT262169 UOX262152:UOX262169 UFB262152:UFB262169 TVF262152:TVF262169 TLJ262152:TLJ262169 TBN262152:TBN262169 SRR262152:SRR262169 SHV262152:SHV262169 RXZ262152:RXZ262169 ROD262152:ROD262169 REH262152:REH262169 QUL262152:QUL262169 QKP262152:QKP262169 QAT262152:QAT262169 PQX262152:PQX262169 PHB262152:PHB262169 OXF262152:OXF262169 ONJ262152:ONJ262169 ODN262152:ODN262169 NTR262152:NTR262169 NJV262152:NJV262169 MZZ262152:MZZ262169 MQD262152:MQD262169 MGH262152:MGH262169 LWL262152:LWL262169 LMP262152:LMP262169 LCT262152:LCT262169 KSX262152:KSX262169 KJB262152:KJB262169 JZF262152:JZF262169 JPJ262152:JPJ262169 JFN262152:JFN262169 IVR262152:IVR262169 ILV262152:ILV262169 IBZ262152:IBZ262169 HSD262152:HSD262169 HIH262152:HIH262169 GYL262152:GYL262169 GOP262152:GOP262169 GET262152:GET262169 FUX262152:FUX262169 FLB262152:FLB262169 FBF262152:FBF262169 ERJ262152:ERJ262169 EHN262152:EHN262169 DXR262152:DXR262169 DNV262152:DNV262169 DDZ262152:DDZ262169 CUD262152:CUD262169 CKH262152:CKH262169 CAL262152:CAL262169 BQP262152:BQP262169 BGT262152:BGT262169 AWX262152:AWX262169 ANB262152:ANB262169 ADF262152:ADF262169 TJ262152:TJ262169 JN262152:JN262169 P262152:Q262169 WVZ196616:WVZ196633 WMD196616:WMD196633 WCH196616:WCH196633 VSL196616:VSL196633 VIP196616:VIP196633 UYT196616:UYT196633 UOX196616:UOX196633 UFB196616:UFB196633 TVF196616:TVF196633 TLJ196616:TLJ196633 TBN196616:TBN196633 SRR196616:SRR196633 SHV196616:SHV196633 RXZ196616:RXZ196633 ROD196616:ROD196633 REH196616:REH196633 QUL196616:QUL196633 QKP196616:QKP196633 QAT196616:QAT196633 PQX196616:PQX196633 PHB196616:PHB196633 OXF196616:OXF196633 ONJ196616:ONJ196633 ODN196616:ODN196633 NTR196616:NTR196633 NJV196616:NJV196633 MZZ196616:MZZ196633 MQD196616:MQD196633 MGH196616:MGH196633 LWL196616:LWL196633 LMP196616:LMP196633 LCT196616:LCT196633 KSX196616:KSX196633 KJB196616:KJB196633 JZF196616:JZF196633 JPJ196616:JPJ196633 JFN196616:JFN196633 IVR196616:IVR196633 ILV196616:ILV196633 IBZ196616:IBZ196633 HSD196616:HSD196633 HIH196616:HIH196633 GYL196616:GYL196633 GOP196616:GOP196633 GET196616:GET196633 FUX196616:FUX196633 FLB196616:FLB196633 FBF196616:FBF196633 ERJ196616:ERJ196633 EHN196616:EHN196633 DXR196616:DXR196633 DNV196616:DNV196633 DDZ196616:DDZ196633 CUD196616:CUD196633 CKH196616:CKH196633 CAL196616:CAL196633 BQP196616:BQP196633 BGT196616:BGT196633 AWX196616:AWX196633 ANB196616:ANB196633 ADF196616:ADF196633 TJ196616:TJ196633 JN196616:JN196633 P196616:Q196633 WVZ131080:WVZ131097 WMD131080:WMD131097 WCH131080:WCH131097 VSL131080:VSL131097 VIP131080:VIP131097 UYT131080:UYT131097 UOX131080:UOX131097 UFB131080:UFB131097 TVF131080:TVF131097 TLJ131080:TLJ131097 TBN131080:TBN131097 SRR131080:SRR131097 SHV131080:SHV131097 RXZ131080:RXZ131097 ROD131080:ROD131097 REH131080:REH131097 QUL131080:QUL131097 QKP131080:QKP131097 QAT131080:QAT131097 PQX131080:PQX131097 PHB131080:PHB131097 OXF131080:OXF131097 ONJ131080:ONJ131097 ODN131080:ODN131097 NTR131080:NTR131097 NJV131080:NJV131097 MZZ131080:MZZ131097 MQD131080:MQD131097 MGH131080:MGH131097 LWL131080:LWL131097 LMP131080:LMP131097 LCT131080:LCT131097 KSX131080:KSX131097 KJB131080:KJB131097 JZF131080:JZF131097 JPJ131080:JPJ131097 JFN131080:JFN131097 IVR131080:IVR131097 ILV131080:ILV131097 IBZ131080:IBZ131097 HSD131080:HSD131097 HIH131080:HIH131097 GYL131080:GYL131097 GOP131080:GOP131097 GET131080:GET131097 FUX131080:FUX131097 FLB131080:FLB131097 FBF131080:FBF131097 ERJ131080:ERJ131097 EHN131080:EHN131097 DXR131080:DXR131097 DNV131080:DNV131097 DDZ131080:DDZ131097 CUD131080:CUD131097 CKH131080:CKH131097 CAL131080:CAL131097 BQP131080:BQP131097 BGT131080:BGT131097 AWX131080:AWX131097 ANB131080:ANB131097 ADF131080:ADF131097 TJ131080:TJ131097 JN131080:JN131097 P131080:Q131097 WVZ65544:WVZ65561 WMD65544:WMD65561 WCH65544:WCH65561 VSL65544:VSL65561 VIP65544:VIP65561 UYT65544:UYT65561 UOX65544:UOX65561 UFB65544:UFB65561 TVF65544:TVF65561 TLJ65544:TLJ65561 TBN65544:TBN65561 SRR65544:SRR65561 SHV65544:SHV65561 RXZ65544:RXZ65561 ROD65544:ROD65561 REH65544:REH65561 QUL65544:QUL65561 QKP65544:QKP65561 QAT65544:QAT65561 PQX65544:PQX65561 PHB65544:PHB65561 OXF65544:OXF65561 ONJ65544:ONJ65561 ODN65544:ODN65561 NTR65544:NTR65561 NJV65544:NJV65561 MZZ65544:MZZ65561 MQD65544:MQD65561 MGH65544:MGH65561 LWL65544:LWL65561 LMP65544:LMP65561 LCT65544:LCT65561 KSX65544:KSX65561 KJB65544:KJB65561 JZF65544:JZF65561 JPJ65544:JPJ65561 JFN65544:JFN65561 IVR65544:IVR65561 ILV65544:ILV65561 IBZ65544:IBZ65561 HSD65544:HSD65561 HIH65544:HIH65561 GYL65544:GYL65561 GOP65544:GOP65561 GET65544:GET65561 FUX65544:FUX65561 FLB65544:FLB65561 FBF65544:FBF65561 ERJ65544:ERJ65561 EHN65544:EHN65561 DXR65544:DXR65561 DNV65544:DNV65561 DDZ65544:DDZ65561 CUD65544:CUD65561 CKH65544:CKH65561 CAL65544:CAL65561 BQP65544:BQP65561 BGT65544:BGT65561 AWX65544:AWX65561 ANB65544:ANB65561 ADF65544:ADF65561 TJ65544:TJ65561 JN65544:JN65561 P65544:Q65561 L1:L10 L59:L1048576 JN12:JN32 TJ12:TJ32 ADF12:ADF32 ANB12:ANB32 AWX12:AWX32 BGT12:BGT32 BQP12:BQP32 CAL12:CAL32 CKH12:CKH32 CUD12:CUD32 DDZ12:DDZ32 DNV12:DNV32 DXR12:DXR32 EHN12:EHN32 ERJ12:ERJ32 FBF12:FBF32 FLB12:FLB32 FUX12:FUX32 GET12:GET32 GOP12:GOP32 GYL12:GYL32 HIH12:HIH32 HSD12:HSD32 IBZ12:IBZ32 ILV12:ILV32 IVR12:IVR32 JFN12:JFN32 JPJ12:JPJ32 JZF12:JZF32 KJB12:KJB32 KSX12:KSX32 LCT12:LCT32 LMP12:LMP32 LWL12:LWL32 MGH12:MGH32 MQD12:MQD32 MZZ12:MZZ32 NJV12:NJV32 NTR12:NTR32 ODN12:ODN32 ONJ12:ONJ32 OXF12:OXF32 PHB12:PHB32 PQX12:PQX32 QAT12:QAT32 QKP12:QKP32 QUL12:QUL32 REH12:REH32 ROD12:ROD32 RXZ12:RXZ32 SHV12:SHV32 SRR12:SRR32 TBN12:TBN32 TLJ12:TLJ32 TVF12:TVF32 UFB12:UFB32 UOX12:UOX32 UYT12:UYT32 VIP12:VIP32 VSL12:VSL32 WCH12:WCH32 WMD12:WMD32 WVZ12:WVZ32 P12:P32 JR12:JR32 TN12:TN32 ADJ12:ADJ32 ANF12:ANF32 AXB12:AXB32 BGX12:BGX32 BQT12:BQT32 CAP12:CAP32 CKL12:CKL32 CUH12:CUH32 DED12:DED32 DNZ12:DNZ32 DXV12:DXV32 EHR12:EHR32 ERN12:ERN32 FBJ12:FBJ32 FLF12:FLF32 FVB12:FVB32 GEX12:GEX32 GOT12:GOT32 GYP12:GYP32 HIL12:HIL32 HSH12:HSH32 ICD12:ICD32 ILZ12:ILZ32 IVV12:IVV32 JFR12:JFR32 JPN12:JPN32 JZJ12:JZJ32 KJF12:KJF32 KTB12:KTB32 LCX12:LCX32 LMT12:LMT32 LWP12:LWP32 MGL12:MGL32 MQH12:MQH32 NAD12:NAD32 NJZ12:NJZ32 NTV12:NTV32 ODR12:ODR32 ONN12:ONN32 OXJ12:OXJ32 PHF12:PHF32 PRB12:PRB32 QAX12:QAX32 QKT12:QKT32 QUP12:QUP32 REL12:REL32 ROH12:ROH32 RYD12:RYD32 SHZ12:SHZ32 SRV12:SRV32 TBR12:TBR32 TLN12:TLN32 TVJ12:TVJ32 UFF12:UFF32 UPB12:UPB32 UYX12:UYX32 VIT12:VIT32 VSP12:VSP32 WCL12:WCL32 WMH12:WMH32 WWD12:WWD32 U12:U32 K1:K1048576">
      <formula1>$Y$12:$Y$13</formula1>
    </dataValidation>
    <dataValidation type="list" allowBlank="1" showInputMessage="1" showErrorMessage="1" sqref="J1:J1048576">
      <formula1>$Z$12:$Z$29</formula1>
    </dataValidation>
  </dataValidations>
  <hyperlinks>
    <hyperlink ref="T1" location="目录!A1" display="目录!A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pageSetUpPr fitToPage="1"/>
  </sheetPr>
  <dimension ref="B1:V99"/>
  <sheetViews>
    <sheetView zoomScale="70" zoomScaleNormal="70" zoomScalePageLayoutView="70" workbookViewId="0">
      <pane xSplit="15" ySplit="13" topLeftCell="P14" activePane="bottomRight" state="frozen"/>
      <selection activeCell="F4" sqref="F4"/>
      <selection pane="topRight" activeCell="F4" sqref="F4"/>
      <selection pane="bottomLeft" activeCell="F4" sqref="F4"/>
      <selection pane="bottomRight" activeCell="F4" sqref="F4"/>
    </sheetView>
  </sheetViews>
  <sheetFormatPr defaultColWidth="8.875" defaultRowHeight="12"/>
  <cols>
    <col min="1" max="1" width="4" style="29" customWidth="1"/>
    <col min="2" max="2" width="17" style="29" customWidth="1"/>
    <col min="3" max="3" width="23.125" style="29" bestFit="1" customWidth="1"/>
    <col min="4" max="4" width="18" style="29" customWidth="1"/>
    <col min="5" max="5" width="8.625" style="29" customWidth="1"/>
    <col min="6" max="7" width="16" style="29" customWidth="1"/>
    <col min="8" max="8" width="8" style="29" bestFit="1" customWidth="1"/>
    <col min="9" max="256" width="8.875" style="29"/>
    <col min="257" max="257" width="4" style="29" customWidth="1"/>
    <col min="258" max="258" width="17" style="29" customWidth="1"/>
    <col min="259" max="259" width="23.125" style="29" bestFit="1" customWidth="1"/>
    <col min="260" max="260" width="18" style="29" customWidth="1"/>
    <col min="261" max="261" width="8.625" style="29" customWidth="1"/>
    <col min="262" max="263" width="16" style="29" customWidth="1"/>
    <col min="264" max="264" width="8" style="29" bestFit="1" customWidth="1"/>
    <col min="265" max="512" width="8.875" style="29"/>
    <col min="513" max="513" width="4" style="29" customWidth="1"/>
    <col min="514" max="514" width="17" style="29" customWidth="1"/>
    <col min="515" max="515" width="23.125" style="29" bestFit="1" customWidth="1"/>
    <col min="516" max="516" width="18" style="29" customWidth="1"/>
    <col min="517" max="517" width="8.625" style="29" customWidth="1"/>
    <col min="518" max="519" width="16" style="29" customWidth="1"/>
    <col min="520" max="520" width="8" style="29" bestFit="1" customWidth="1"/>
    <col min="521" max="768" width="8.875" style="29"/>
    <col min="769" max="769" width="4" style="29" customWidth="1"/>
    <col min="770" max="770" width="17" style="29" customWidth="1"/>
    <col min="771" max="771" width="23.125" style="29" bestFit="1" customWidth="1"/>
    <col min="772" max="772" width="18" style="29" customWidth="1"/>
    <col min="773" max="773" width="8.625" style="29" customWidth="1"/>
    <col min="774" max="775" width="16" style="29" customWidth="1"/>
    <col min="776" max="776" width="8" style="29" bestFit="1" customWidth="1"/>
    <col min="777" max="1024" width="8.875" style="29"/>
    <col min="1025" max="1025" width="4" style="29" customWidth="1"/>
    <col min="1026" max="1026" width="17" style="29" customWidth="1"/>
    <col min="1027" max="1027" width="23.125" style="29" bestFit="1" customWidth="1"/>
    <col min="1028" max="1028" width="18" style="29" customWidth="1"/>
    <col min="1029" max="1029" width="8.625" style="29" customWidth="1"/>
    <col min="1030" max="1031" width="16" style="29" customWidth="1"/>
    <col min="1032" max="1032" width="8" style="29" bestFit="1" customWidth="1"/>
    <col min="1033" max="1280" width="8.875" style="29"/>
    <col min="1281" max="1281" width="4" style="29" customWidth="1"/>
    <col min="1282" max="1282" width="17" style="29" customWidth="1"/>
    <col min="1283" max="1283" width="23.125" style="29" bestFit="1" customWidth="1"/>
    <col min="1284" max="1284" width="18" style="29" customWidth="1"/>
    <col min="1285" max="1285" width="8.625" style="29" customWidth="1"/>
    <col min="1286" max="1287" width="16" style="29" customWidth="1"/>
    <col min="1288" max="1288" width="8" style="29" bestFit="1" customWidth="1"/>
    <col min="1289" max="1536" width="8.875" style="29"/>
    <col min="1537" max="1537" width="4" style="29" customWidth="1"/>
    <col min="1538" max="1538" width="17" style="29" customWidth="1"/>
    <col min="1539" max="1539" width="23.125" style="29" bestFit="1" customWidth="1"/>
    <col min="1540" max="1540" width="18" style="29" customWidth="1"/>
    <col min="1541" max="1541" width="8.625" style="29" customWidth="1"/>
    <col min="1542" max="1543" width="16" style="29" customWidth="1"/>
    <col min="1544" max="1544" width="8" style="29" bestFit="1" customWidth="1"/>
    <col min="1545" max="1792" width="8.875" style="29"/>
    <col min="1793" max="1793" width="4" style="29" customWidth="1"/>
    <col min="1794" max="1794" width="17" style="29" customWidth="1"/>
    <col min="1795" max="1795" width="23.125" style="29" bestFit="1" customWidth="1"/>
    <col min="1796" max="1796" width="18" style="29" customWidth="1"/>
    <col min="1797" max="1797" width="8.625" style="29" customWidth="1"/>
    <col min="1798" max="1799" width="16" style="29" customWidth="1"/>
    <col min="1800" max="1800" width="8" style="29" bestFit="1" customWidth="1"/>
    <col min="1801" max="2048" width="8.875" style="29"/>
    <col min="2049" max="2049" width="4" style="29" customWidth="1"/>
    <col min="2050" max="2050" width="17" style="29" customWidth="1"/>
    <col min="2051" max="2051" width="23.125" style="29" bestFit="1" customWidth="1"/>
    <col min="2052" max="2052" width="18" style="29" customWidth="1"/>
    <col min="2053" max="2053" width="8.625" style="29" customWidth="1"/>
    <col min="2054" max="2055" width="16" style="29" customWidth="1"/>
    <col min="2056" max="2056" width="8" style="29" bestFit="1" customWidth="1"/>
    <col min="2057" max="2304" width="8.875" style="29"/>
    <col min="2305" max="2305" width="4" style="29" customWidth="1"/>
    <col min="2306" max="2306" width="17" style="29" customWidth="1"/>
    <col min="2307" max="2307" width="23.125" style="29" bestFit="1" customWidth="1"/>
    <col min="2308" max="2308" width="18" style="29" customWidth="1"/>
    <col min="2309" max="2309" width="8.625" style="29" customWidth="1"/>
    <col min="2310" max="2311" width="16" style="29" customWidth="1"/>
    <col min="2312" max="2312" width="8" style="29" bestFit="1" customWidth="1"/>
    <col min="2313" max="2560" width="8.875" style="29"/>
    <col min="2561" max="2561" width="4" style="29" customWidth="1"/>
    <col min="2562" max="2562" width="17" style="29" customWidth="1"/>
    <col min="2563" max="2563" width="23.125" style="29" bestFit="1" customWidth="1"/>
    <col min="2564" max="2564" width="18" style="29" customWidth="1"/>
    <col min="2565" max="2565" width="8.625" style="29" customWidth="1"/>
    <col min="2566" max="2567" width="16" style="29" customWidth="1"/>
    <col min="2568" max="2568" width="8" style="29" bestFit="1" customWidth="1"/>
    <col min="2569" max="2816" width="8.875" style="29"/>
    <col min="2817" max="2817" width="4" style="29" customWidth="1"/>
    <col min="2818" max="2818" width="17" style="29" customWidth="1"/>
    <col min="2819" max="2819" width="23.125" style="29" bestFit="1" customWidth="1"/>
    <col min="2820" max="2820" width="18" style="29" customWidth="1"/>
    <col min="2821" max="2821" width="8.625" style="29" customWidth="1"/>
    <col min="2822" max="2823" width="16" style="29" customWidth="1"/>
    <col min="2824" max="2824" width="8" style="29" bestFit="1" customWidth="1"/>
    <col min="2825" max="3072" width="8.875" style="29"/>
    <col min="3073" max="3073" width="4" style="29" customWidth="1"/>
    <col min="3074" max="3074" width="17" style="29" customWidth="1"/>
    <col min="3075" max="3075" width="23.125" style="29" bestFit="1" customWidth="1"/>
    <col min="3076" max="3076" width="18" style="29" customWidth="1"/>
    <col min="3077" max="3077" width="8.625" style="29" customWidth="1"/>
    <col min="3078" max="3079" width="16" style="29" customWidth="1"/>
    <col min="3080" max="3080" width="8" style="29" bestFit="1" customWidth="1"/>
    <col min="3081" max="3328" width="8.875" style="29"/>
    <col min="3329" max="3329" width="4" style="29" customWidth="1"/>
    <col min="3330" max="3330" width="17" style="29" customWidth="1"/>
    <col min="3331" max="3331" width="23.125" style="29" bestFit="1" customWidth="1"/>
    <col min="3332" max="3332" width="18" style="29" customWidth="1"/>
    <col min="3333" max="3333" width="8.625" style="29" customWidth="1"/>
    <col min="3334" max="3335" width="16" style="29" customWidth="1"/>
    <col min="3336" max="3336" width="8" style="29" bestFit="1" customWidth="1"/>
    <col min="3337" max="3584" width="8.875" style="29"/>
    <col min="3585" max="3585" width="4" style="29" customWidth="1"/>
    <col min="3586" max="3586" width="17" style="29" customWidth="1"/>
    <col min="3587" max="3587" width="23.125" style="29" bestFit="1" customWidth="1"/>
    <col min="3588" max="3588" width="18" style="29" customWidth="1"/>
    <col min="3589" max="3589" width="8.625" style="29" customWidth="1"/>
    <col min="3590" max="3591" width="16" style="29" customWidth="1"/>
    <col min="3592" max="3592" width="8" style="29" bestFit="1" customWidth="1"/>
    <col min="3593" max="3840" width="8.875" style="29"/>
    <col min="3841" max="3841" width="4" style="29" customWidth="1"/>
    <col min="3842" max="3842" width="17" style="29" customWidth="1"/>
    <col min="3843" max="3843" width="23.125" style="29" bestFit="1" customWidth="1"/>
    <col min="3844" max="3844" width="18" style="29" customWidth="1"/>
    <col min="3845" max="3845" width="8.625" style="29" customWidth="1"/>
    <col min="3846" max="3847" width="16" style="29" customWidth="1"/>
    <col min="3848" max="3848" width="8" style="29" bestFit="1" customWidth="1"/>
    <col min="3849" max="4096" width="8.875" style="29"/>
    <col min="4097" max="4097" width="4" style="29" customWidth="1"/>
    <col min="4098" max="4098" width="17" style="29" customWidth="1"/>
    <col min="4099" max="4099" width="23.125" style="29" bestFit="1" customWidth="1"/>
    <col min="4100" max="4100" width="18" style="29" customWidth="1"/>
    <col min="4101" max="4101" width="8.625" style="29" customWidth="1"/>
    <col min="4102" max="4103" width="16" style="29" customWidth="1"/>
    <col min="4104" max="4104" width="8" style="29" bestFit="1" customWidth="1"/>
    <col min="4105" max="4352" width="8.875" style="29"/>
    <col min="4353" max="4353" width="4" style="29" customWidth="1"/>
    <col min="4354" max="4354" width="17" style="29" customWidth="1"/>
    <col min="4355" max="4355" width="23.125" style="29" bestFit="1" customWidth="1"/>
    <col min="4356" max="4356" width="18" style="29" customWidth="1"/>
    <col min="4357" max="4357" width="8.625" style="29" customWidth="1"/>
    <col min="4358" max="4359" width="16" style="29" customWidth="1"/>
    <col min="4360" max="4360" width="8" style="29" bestFit="1" customWidth="1"/>
    <col min="4361" max="4608" width="8.875" style="29"/>
    <col min="4609" max="4609" width="4" style="29" customWidth="1"/>
    <col min="4610" max="4610" width="17" style="29" customWidth="1"/>
    <col min="4611" max="4611" width="23.125" style="29" bestFit="1" customWidth="1"/>
    <col min="4612" max="4612" width="18" style="29" customWidth="1"/>
    <col min="4613" max="4613" width="8.625" style="29" customWidth="1"/>
    <col min="4614" max="4615" width="16" style="29" customWidth="1"/>
    <col min="4616" max="4616" width="8" style="29" bestFit="1" customWidth="1"/>
    <col min="4617" max="4864" width="8.875" style="29"/>
    <col min="4865" max="4865" width="4" style="29" customWidth="1"/>
    <col min="4866" max="4866" width="17" style="29" customWidth="1"/>
    <col min="4867" max="4867" width="23.125" style="29" bestFit="1" customWidth="1"/>
    <col min="4868" max="4868" width="18" style="29" customWidth="1"/>
    <col min="4869" max="4869" width="8.625" style="29" customWidth="1"/>
    <col min="4870" max="4871" width="16" style="29" customWidth="1"/>
    <col min="4872" max="4872" width="8" style="29" bestFit="1" customWidth="1"/>
    <col min="4873" max="5120" width="8.875" style="29"/>
    <col min="5121" max="5121" width="4" style="29" customWidth="1"/>
    <col min="5122" max="5122" width="17" style="29" customWidth="1"/>
    <col min="5123" max="5123" width="23.125" style="29" bestFit="1" customWidth="1"/>
    <col min="5124" max="5124" width="18" style="29" customWidth="1"/>
    <col min="5125" max="5125" width="8.625" style="29" customWidth="1"/>
    <col min="5126" max="5127" width="16" style="29" customWidth="1"/>
    <col min="5128" max="5128" width="8" style="29" bestFit="1" customWidth="1"/>
    <col min="5129" max="5376" width="8.875" style="29"/>
    <col min="5377" max="5377" width="4" style="29" customWidth="1"/>
    <col min="5378" max="5378" width="17" style="29" customWidth="1"/>
    <col min="5379" max="5379" width="23.125" style="29" bestFit="1" customWidth="1"/>
    <col min="5380" max="5380" width="18" style="29" customWidth="1"/>
    <col min="5381" max="5381" width="8.625" style="29" customWidth="1"/>
    <col min="5382" max="5383" width="16" style="29" customWidth="1"/>
    <col min="5384" max="5384" width="8" style="29" bestFit="1" customWidth="1"/>
    <col min="5385" max="5632" width="8.875" style="29"/>
    <col min="5633" max="5633" width="4" style="29" customWidth="1"/>
    <col min="5634" max="5634" width="17" style="29" customWidth="1"/>
    <col min="5635" max="5635" width="23.125" style="29" bestFit="1" customWidth="1"/>
    <col min="5636" max="5636" width="18" style="29" customWidth="1"/>
    <col min="5637" max="5637" width="8.625" style="29" customWidth="1"/>
    <col min="5638" max="5639" width="16" style="29" customWidth="1"/>
    <col min="5640" max="5640" width="8" style="29" bestFit="1" customWidth="1"/>
    <col min="5641" max="5888" width="8.875" style="29"/>
    <col min="5889" max="5889" width="4" style="29" customWidth="1"/>
    <col min="5890" max="5890" width="17" style="29" customWidth="1"/>
    <col min="5891" max="5891" width="23.125" style="29" bestFit="1" customWidth="1"/>
    <col min="5892" max="5892" width="18" style="29" customWidth="1"/>
    <col min="5893" max="5893" width="8.625" style="29" customWidth="1"/>
    <col min="5894" max="5895" width="16" style="29" customWidth="1"/>
    <col min="5896" max="5896" width="8" style="29" bestFit="1" customWidth="1"/>
    <col min="5897" max="6144" width="8.875" style="29"/>
    <col min="6145" max="6145" width="4" style="29" customWidth="1"/>
    <col min="6146" max="6146" width="17" style="29" customWidth="1"/>
    <col min="6147" max="6147" width="23.125" style="29" bestFit="1" customWidth="1"/>
    <col min="6148" max="6148" width="18" style="29" customWidth="1"/>
    <col min="6149" max="6149" width="8.625" style="29" customWidth="1"/>
    <col min="6150" max="6151" width="16" style="29" customWidth="1"/>
    <col min="6152" max="6152" width="8" style="29" bestFit="1" customWidth="1"/>
    <col min="6153" max="6400" width="8.875" style="29"/>
    <col min="6401" max="6401" width="4" style="29" customWidth="1"/>
    <col min="6402" max="6402" width="17" style="29" customWidth="1"/>
    <col min="6403" max="6403" width="23.125" style="29" bestFit="1" customWidth="1"/>
    <col min="6404" max="6404" width="18" style="29" customWidth="1"/>
    <col min="6405" max="6405" width="8.625" style="29" customWidth="1"/>
    <col min="6406" max="6407" width="16" style="29" customWidth="1"/>
    <col min="6408" max="6408" width="8" style="29" bestFit="1" customWidth="1"/>
    <col min="6409" max="6656" width="8.875" style="29"/>
    <col min="6657" max="6657" width="4" style="29" customWidth="1"/>
    <col min="6658" max="6658" width="17" style="29" customWidth="1"/>
    <col min="6659" max="6659" width="23.125" style="29" bestFit="1" customWidth="1"/>
    <col min="6660" max="6660" width="18" style="29" customWidth="1"/>
    <col min="6661" max="6661" width="8.625" style="29" customWidth="1"/>
    <col min="6662" max="6663" width="16" style="29" customWidth="1"/>
    <col min="6664" max="6664" width="8" style="29" bestFit="1" customWidth="1"/>
    <col min="6665" max="6912" width="8.875" style="29"/>
    <col min="6913" max="6913" width="4" style="29" customWidth="1"/>
    <col min="6914" max="6914" width="17" style="29" customWidth="1"/>
    <col min="6915" max="6915" width="23.125" style="29" bestFit="1" customWidth="1"/>
    <col min="6916" max="6916" width="18" style="29" customWidth="1"/>
    <col min="6917" max="6917" width="8.625" style="29" customWidth="1"/>
    <col min="6918" max="6919" width="16" style="29" customWidth="1"/>
    <col min="6920" max="6920" width="8" style="29" bestFit="1" customWidth="1"/>
    <col min="6921" max="7168" width="8.875" style="29"/>
    <col min="7169" max="7169" width="4" style="29" customWidth="1"/>
    <col min="7170" max="7170" width="17" style="29" customWidth="1"/>
    <col min="7171" max="7171" width="23.125" style="29" bestFit="1" customWidth="1"/>
    <col min="7172" max="7172" width="18" style="29" customWidth="1"/>
    <col min="7173" max="7173" width="8.625" style="29" customWidth="1"/>
    <col min="7174" max="7175" width="16" style="29" customWidth="1"/>
    <col min="7176" max="7176" width="8" style="29" bestFit="1" customWidth="1"/>
    <col min="7177" max="7424" width="8.875" style="29"/>
    <col min="7425" max="7425" width="4" style="29" customWidth="1"/>
    <col min="7426" max="7426" width="17" style="29" customWidth="1"/>
    <col min="7427" max="7427" width="23.125" style="29" bestFit="1" customWidth="1"/>
    <col min="7428" max="7428" width="18" style="29" customWidth="1"/>
    <col min="7429" max="7429" width="8.625" style="29" customWidth="1"/>
    <col min="7430" max="7431" width="16" style="29" customWidth="1"/>
    <col min="7432" max="7432" width="8" style="29" bestFit="1" customWidth="1"/>
    <col min="7433" max="7680" width="8.875" style="29"/>
    <col min="7681" max="7681" width="4" style="29" customWidth="1"/>
    <col min="7682" max="7682" width="17" style="29" customWidth="1"/>
    <col min="7683" max="7683" width="23.125" style="29" bestFit="1" customWidth="1"/>
    <col min="7684" max="7684" width="18" style="29" customWidth="1"/>
    <col min="7685" max="7685" width="8.625" style="29" customWidth="1"/>
    <col min="7686" max="7687" width="16" style="29" customWidth="1"/>
    <col min="7688" max="7688" width="8" style="29" bestFit="1" customWidth="1"/>
    <col min="7689" max="7936" width="8.875" style="29"/>
    <col min="7937" max="7937" width="4" style="29" customWidth="1"/>
    <col min="7938" max="7938" width="17" style="29" customWidth="1"/>
    <col min="7939" max="7939" width="23.125" style="29" bestFit="1" customWidth="1"/>
    <col min="7940" max="7940" width="18" style="29" customWidth="1"/>
    <col min="7941" max="7941" width="8.625" style="29" customWidth="1"/>
    <col min="7942" max="7943" width="16" style="29" customWidth="1"/>
    <col min="7944" max="7944" width="8" style="29" bestFit="1" customWidth="1"/>
    <col min="7945" max="8192" width="8.875" style="29"/>
    <col min="8193" max="8193" width="4" style="29" customWidth="1"/>
    <col min="8194" max="8194" width="17" style="29" customWidth="1"/>
    <col min="8195" max="8195" width="23.125" style="29" bestFit="1" customWidth="1"/>
    <col min="8196" max="8196" width="18" style="29" customWidth="1"/>
    <col min="8197" max="8197" width="8.625" style="29" customWidth="1"/>
    <col min="8198" max="8199" width="16" style="29" customWidth="1"/>
    <col min="8200" max="8200" width="8" style="29" bestFit="1" customWidth="1"/>
    <col min="8201" max="8448" width="8.875" style="29"/>
    <col min="8449" max="8449" width="4" style="29" customWidth="1"/>
    <col min="8450" max="8450" width="17" style="29" customWidth="1"/>
    <col min="8451" max="8451" width="23.125" style="29" bestFit="1" customWidth="1"/>
    <col min="8452" max="8452" width="18" style="29" customWidth="1"/>
    <col min="8453" max="8453" width="8.625" style="29" customWidth="1"/>
    <col min="8454" max="8455" width="16" style="29" customWidth="1"/>
    <col min="8456" max="8456" width="8" style="29" bestFit="1" customWidth="1"/>
    <col min="8457" max="8704" width="8.875" style="29"/>
    <col min="8705" max="8705" width="4" style="29" customWidth="1"/>
    <col min="8706" max="8706" width="17" style="29" customWidth="1"/>
    <col min="8707" max="8707" width="23.125" style="29" bestFit="1" customWidth="1"/>
    <col min="8708" max="8708" width="18" style="29" customWidth="1"/>
    <col min="8709" max="8709" width="8.625" style="29" customWidth="1"/>
    <col min="8710" max="8711" width="16" style="29" customWidth="1"/>
    <col min="8712" max="8712" width="8" style="29" bestFit="1" customWidth="1"/>
    <col min="8713" max="8960" width="8.875" style="29"/>
    <col min="8961" max="8961" width="4" style="29" customWidth="1"/>
    <col min="8962" max="8962" width="17" style="29" customWidth="1"/>
    <col min="8963" max="8963" width="23.125" style="29" bestFit="1" customWidth="1"/>
    <col min="8964" max="8964" width="18" style="29" customWidth="1"/>
    <col min="8965" max="8965" width="8.625" style="29" customWidth="1"/>
    <col min="8966" max="8967" width="16" style="29" customWidth="1"/>
    <col min="8968" max="8968" width="8" style="29" bestFit="1" customWidth="1"/>
    <col min="8969" max="9216" width="8.875" style="29"/>
    <col min="9217" max="9217" width="4" style="29" customWidth="1"/>
    <col min="9218" max="9218" width="17" style="29" customWidth="1"/>
    <col min="9219" max="9219" width="23.125" style="29" bestFit="1" customWidth="1"/>
    <col min="9220" max="9220" width="18" style="29" customWidth="1"/>
    <col min="9221" max="9221" width="8.625" style="29" customWidth="1"/>
    <col min="9222" max="9223" width="16" style="29" customWidth="1"/>
    <col min="9224" max="9224" width="8" style="29" bestFit="1" customWidth="1"/>
    <col min="9225" max="9472" width="8.875" style="29"/>
    <col min="9473" max="9473" width="4" style="29" customWidth="1"/>
    <col min="9474" max="9474" width="17" style="29" customWidth="1"/>
    <col min="9475" max="9475" width="23.125" style="29" bestFit="1" customWidth="1"/>
    <col min="9476" max="9476" width="18" style="29" customWidth="1"/>
    <col min="9477" max="9477" width="8.625" style="29" customWidth="1"/>
    <col min="9478" max="9479" width="16" style="29" customWidth="1"/>
    <col min="9480" max="9480" width="8" style="29" bestFit="1" customWidth="1"/>
    <col min="9481" max="9728" width="8.875" style="29"/>
    <col min="9729" max="9729" width="4" style="29" customWidth="1"/>
    <col min="9730" max="9730" width="17" style="29" customWidth="1"/>
    <col min="9731" max="9731" width="23.125" style="29" bestFit="1" customWidth="1"/>
    <col min="9732" max="9732" width="18" style="29" customWidth="1"/>
    <col min="9733" max="9733" width="8.625" style="29" customWidth="1"/>
    <col min="9734" max="9735" width="16" style="29" customWidth="1"/>
    <col min="9736" max="9736" width="8" style="29" bestFit="1" customWidth="1"/>
    <col min="9737" max="9984" width="8.875" style="29"/>
    <col min="9985" max="9985" width="4" style="29" customWidth="1"/>
    <col min="9986" max="9986" width="17" style="29" customWidth="1"/>
    <col min="9987" max="9987" width="23.125" style="29" bestFit="1" customWidth="1"/>
    <col min="9988" max="9988" width="18" style="29" customWidth="1"/>
    <col min="9989" max="9989" width="8.625" style="29" customWidth="1"/>
    <col min="9990" max="9991" width="16" style="29" customWidth="1"/>
    <col min="9992" max="9992" width="8" style="29" bestFit="1" customWidth="1"/>
    <col min="9993" max="10240" width="8.875" style="29"/>
    <col min="10241" max="10241" width="4" style="29" customWidth="1"/>
    <col min="10242" max="10242" width="17" style="29" customWidth="1"/>
    <col min="10243" max="10243" width="23.125" style="29" bestFit="1" customWidth="1"/>
    <col min="10244" max="10244" width="18" style="29" customWidth="1"/>
    <col min="10245" max="10245" width="8.625" style="29" customWidth="1"/>
    <col min="10246" max="10247" width="16" style="29" customWidth="1"/>
    <col min="10248" max="10248" width="8" style="29" bestFit="1" customWidth="1"/>
    <col min="10249" max="10496" width="8.875" style="29"/>
    <col min="10497" max="10497" width="4" style="29" customWidth="1"/>
    <col min="10498" max="10498" width="17" style="29" customWidth="1"/>
    <col min="10499" max="10499" width="23.125" style="29" bestFit="1" customWidth="1"/>
    <col min="10500" max="10500" width="18" style="29" customWidth="1"/>
    <col min="10501" max="10501" width="8.625" style="29" customWidth="1"/>
    <col min="10502" max="10503" width="16" style="29" customWidth="1"/>
    <col min="10504" max="10504" width="8" style="29" bestFit="1" customWidth="1"/>
    <col min="10505" max="10752" width="8.875" style="29"/>
    <col min="10753" max="10753" width="4" style="29" customWidth="1"/>
    <col min="10754" max="10754" width="17" style="29" customWidth="1"/>
    <col min="10755" max="10755" width="23.125" style="29" bestFit="1" customWidth="1"/>
    <col min="10756" max="10756" width="18" style="29" customWidth="1"/>
    <col min="10757" max="10757" width="8.625" style="29" customWidth="1"/>
    <col min="10758" max="10759" width="16" style="29" customWidth="1"/>
    <col min="10760" max="10760" width="8" style="29" bestFit="1" customWidth="1"/>
    <col min="10761" max="11008" width="8.875" style="29"/>
    <col min="11009" max="11009" width="4" style="29" customWidth="1"/>
    <col min="11010" max="11010" width="17" style="29" customWidth="1"/>
    <col min="11011" max="11011" width="23.125" style="29" bestFit="1" customWidth="1"/>
    <col min="11012" max="11012" width="18" style="29" customWidth="1"/>
    <col min="11013" max="11013" width="8.625" style="29" customWidth="1"/>
    <col min="11014" max="11015" width="16" style="29" customWidth="1"/>
    <col min="11016" max="11016" width="8" style="29" bestFit="1" customWidth="1"/>
    <col min="11017" max="11264" width="8.875" style="29"/>
    <col min="11265" max="11265" width="4" style="29" customWidth="1"/>
    <col min="11266" max="11266" width="17" style="29" customWidth="1"/>
    <col min="11267" max="11267" width="23.125" style="29" bestFit="1" customWidth="1"/>
    <col min="11268" max="11268" width="18" style="29" customWidth="1"/>
    <col min="11269" max="11269" width="8.625" style="29" customWidth="1"/>
    <col min="11270" max="11271" width="16" style="29" customWidth="1"/>
    <col min="11272" max="11272" width="8" style="29" bestFit="1" customWidth="1"/>
    <col min="11273" max="11520" width="8.875" style="29"/>
    <col min="11521" max="11521" width="4" style="29" customWidth="1"/>
    <col min="11522" max="11522" width="17" style="29" customWidth="1"/>
    <col min="11523" max="11523" width="23.125" style="29" bestFit="1" customWidth="1"/>
    <col min="11524" max="11524" width="18" style="29" customWidth="1"/>
    <col min="11525" max="11525" width="8.625" style="29" customWidth="1"/>
    <col min="11526" max="11527" width="16" style="29" customWidth="1"/>
    <col min="11528" max="11528" width="8" style="29" bestFit="1" customWidth="1"/>
    <col min="11529" max="11776" width="8.875" style="29"/>
    <col min="11777" max="11777" width="4" style="29" customWidth="1"/>
    <col min="11778" max="11778" width="17" style="29" customWidth="1"/>
    <col min="11779" max="11779" width="23.125" style="29" bestFit="1" customWidth="1"/>
    <col min="11780" max="11780" width="18" style="29" customWidth="1"/>
    <col min="11781" max="11781" width="8.625" style="29" customWidth="1"/>
    <col min="11782" max="11783" width="16" style="29" customWidth="1"/>
    <col min="11784" max="11784" width="8" style="29" bestFit="1" customWidth="1"/>
    <col min="11785" max="12032" width="8.875" style="29"/>
    <col min="12033" max="12033" width="4" style="29" customWidth="1"/>
    <col min="12034" max="12034" width="17" style="29" customWidth="1"/>
    <col min="12035" max="12035" width="23.125" style="29" bestFit="1" customWidth="1"/>
    <col min="12036" max="12036" width="18" style="29" customWidth="1"/>
    <col min="12037" max="12037" width="8.625" style="29" customWidth="1"/>
    <col min="12038" max="12039" width="16" style="29" customWidth="1"/>
    <col min="12040" max="12040" width="8" style="29" bestFit="1" customWidth="1"/>
    <col min="12041" max="12288" width="8.875" style="29"/>
    <col min="12289" max="12289" width="4" style="29" customWidth="1"/>
    <col min="12290" max="12290" width="17" style="29" customWidth="1"/>
    <col min="12291" max="12291" width="23.125" style="29" bestFit="1" customWidth="1"/>
    <col min="12292" max="12292" width="18" style="29" customWidth="1"/>
    <col min="12293" max="12293" width="8.625" style="29" customWidth="1"/>
    <col min="12294" max="12295" width="16" style="29" customWidth="1"/>
    <col min="12296" max="12296" width="8" style="29" bestFit="1" customWidth="1"/>
    <col min="12297" max="12544" width="8.875" style="29"/>
    <col min="12545" max="12545" width="4" style="29" customWidth="1"/>
    <col min="12546" max="12546" width="17" style="29" customWidth="1"/>
    <col min="12547" max="12547" width="23.125" style="29" bestFit="1" customWidth="1"/>
    <col min="12548" max="12548" width="18" style="29" customWidth="1"/>
    <col min="12549" max="12549" width="8.625" style="29" customWidth="1"/>
    <col min="12550" max="12551" width="16" style="29" customWidth="1"/>
    <col min="12552" max="12552" width="8" style="29" bestFit="1" customWidth="1"/>
    <col min="12553" max="12800" width="8.875" style="29"/>
    <col min="12801" max="12801" width="4" style="29" customWidth="1"/>
    <col min="12802" max="12802" width="17" style="29" customWidth="1"/>
    <col min="12803" max="12803" width="23.125" style="29" bestFit="1" customWidth="1"/>
    <col min="12804" max="12804" width="18" style="29" customWidth="1"/>
    <col min="12805" max="12805" width="8.625" style="29" customWidth="1"/>
    <col min="12806" max="12807" width="16" style="29" customWidth="1"/>
    <col min="12808" max="12808" width="8" style="29" bestFit="1" customWidth="1"/>
    <col min="12809" max="13056" width="8.875" style="29"/>
    <col min="13057" max="13057" width="4" style="29" customWidth="1"/>
    <col min="13058" max="13058" width="17" style="29" customWidth="1"/>
    <col min="13059" max="13059" width="23.125" style="29" bestFit="1" customWidth="1"/>
    <col min="13060" max="13060" width="18" style="29" customWidth="1"/>
    <col min="13061" max="13061" width="8.625" style="29" customWidth="1"/>
    <col min="13062" max="13063" width="16" style="29" customWidth="1"/>
    <col min="13064" max="13064" width="8" style="29" bestFit="1" customWidth="1"/>
    <col min="13065" max="13312" width="8.875" style="29"/>
    <col min="13313" max="13313" width="4" style="29" customWidth="1"/>
    <col min="13314" max="13314" width="17" style="29" customWidth="1"/>
    <col min="13315" max="13315" width="23.125" style="29" bestFit="1" customWidth="1"/>
    <col min="13316" max="13316" width="18" style="29" customWidth="1"/>
    <col min="13317" max="13317" width="8.625" style="29" customWidth="1"/>
    <col min="13318" max="13319" width="16" style="29" customWidth="1"/>
    <col min="13320" max="13320" width="8" style="29" bestFit="1" customWidth="1"/>
    <col min="13321" max="13568" width="8.875" style="29"/>
    <col min="13569" max="13569" width="4" style="29" customWidth="1"/>
    <col min="13570" max="13570" width="17" style="29" customWidth="1"/>
    <col min="13571" max="13571" width="23.125" style="29" bestFit="1" customWidth="1"/>
    <col min="13572" max="13572" width="18" style="29" customWidth="1"/>
    <col min="13573" max="13573" width="8.625" style="29" customWidth="1"/>
    <col min="13574" max="13575" width="16" style="29" customWidth="1"/>
    <col min="13576" max="13576" width="8" style="29" bestFit="1" customWidth="1"/>
    <col min="13577" max="13824" width="8.875" style="29"/>
    <col min="13825" max="13825" width="4" style="29" customWidth="1"/>
    <col min="13826" max="13826" width="17" style="29" customWidth="1"/>
    <col min="13827" max="13827" width="23.125" style="29" bestFit="1" customWidth="1"/>
    <col min="13828" max="13828" width="18" style="29" customWidth="1"/>
    <col min="13829" max="13829" width="8.625" style="29" customWidth="1"/>
    <col min="13830" max="13831" width="16" style="29" customWidth="1"/>
    <col min="13832" max="13832" width="8" style="29" bestFit="1" customWidth="1"/>
    <col min="13833" max="14080" width="8.875" style="29"/>
    <col min="14081" max="14081" width="4" style="29" customWidth="1"/>
    <col min="14082" max="14082" width="17" style="29" customWidth="1"/>
    <col min="14083" max="14083" width="23.125" style="29" bestFit="1" customWidth="1"/>
    <col min="14084" max="14084" width="18" style="29" customWidth="1"/>
    <col min="14085" max="14085" width="8.625" style="29" customWidth="1"/>
    <col min="14086" max="14087" width="16" style="29" customWidth="1"/>
    <col min="14088" max="14088" width="8" style="29" bestFit="1" customWidth="1"/>
    <col min="14089" max="14336" width="8.875" style="29"/>
    <col min="14337" max="14337" width="4" style="29" customWidth="1"/>
    <col min="14338" max="14338" width="17" style="29" customWidth="1"/>
    <col min="14339" max="14339" width="23.125" style="29" bestFit="1" customWidth="1"/>
    <col min="14340" max="14340" width="18" style="29" customWidth="1"/>
    <col min="14341" max="14341" width="8.625" style="29" customWidth="1"/>
    <col min="14342" max="14343" width="16" style="29" customWidth="1"/>
    <col min="14344" max="14344" width="8" style="29" bestFit="1" customWidth="1"/>
    <col min="14345" max="14592" width="8.875" style="29"/>
    <col min="14593" max="14593" width="4" style="29" customWidth="1"/>
    <col min="14594" max="14594" width="17" style="29" customWidth="1"/>
    <col min="14595" max="14595" width="23.125" style="29" bestFit="1" customWidth="1"/>
    <col min="14596" max="14596" width="18" style="29" customWidth="1"/>
    <col min="14597" max="14597" width="8.625" style="29" customWidth="1"/>
    <col min="14598" max="14599" width="16" style="29" customWidth="1"/>
    <col min="14600" max="14600" width="8" style="29" bestFit="1" customWidth="1"/>
    <col min="14601" max="14848" width="8.875" style="29"/>
    <col min="14849" max="14849" width="4" style="29" customWidth="1"/>
    <col min="14850" max="14850" width="17" style="29" customWidth="1"/>
    <col min="14851" max="14851" width="23.125" style="29" bestFit="1" customWidth="1"/>
    <col min="14852" max="14852" width="18" style="29" customWidth="1"/>
    <col min="14853" max="14853" width="8.625" style="29" customWidth="1"/>
    <col min="14854" max="14855" width="16" style="29" customWidth="1"/>
    <col min="14856" max="14856" width="8" style="29" bestFit="1" customWidth="1"/>
    <col min="14857" max="15104" width="8.875" style="29"/>
    <col min="15105" max="15105" width="4" style="29" customWidth="1"/>
    <col min="15106" max="15106" width="17" style="29" customWidth="1"/>
    <col min="15107" max="15107" width="23.125" style="29" bestFit="1" customWidth="1"/>
    <col min="15108" max="15108" width="18" style="29" customWidth="1"/>
    <col min="15109" max="15109" width="8.625" style="29" customWidth="1"/>
    <col min="15110" max="15111" width="16" style="29" customWidth="1"/>
    <col min="15112" max="15112" width="8" style="29" bestFit="1" customWidth="1"/>
    <col min="15113" max="15360" width="8.875" style="29"/>
    <col min="15361" max="15361" width="4" style="29" customWidth="1"/>
    <col min="15362" max="15362" width="17" style="29" customWidth="1"/>
    <col min="15363" max="15363" width="23.125" style="29" bestFit="1" customWidth="1"/>
    <col min="15364" max="15364" width="18" style="29" customWidth="1"/>
    <col min="15365" max="15365" width="8.625" style="29" customWidth="1"/>
    <col min="15366" max="15367" width="16" style="29" customWidth="1"/>
    <col min="15368" max="15368" width="8" style="29" bestFit="1" customWidth="1"/>
    <col min="15369" max="15616" width="8.875" style="29"/>
    <col min="15617" max="15617" width="4" style="29" customWidth="1"/>
    <col min="15618" max="15618" width="17" style="29" customWidth="1"/>
    <col min="15619" max="15619" width="23.125" style="29" bestFit="1" customWidth="1"/>
    <col min="15620" max="15620" width="18" style="29" customWidth="1"/>
    <col min="15621" max="15621" width="8.625" style="29" customWidth="1"/>
    <col min="15622" max="15623" width="16" style="29" customWidth="1"/>
    <col min="15624" max="15624" width="8" style="29" bestFit="1" customWidth="1"/>
    <col min="15625" max="15872" width="8.875" style="29"/>
    <col min="15873" max="15873" width="4" style="29" customWidth="1"/>
    <col min="15874" max="15874" width="17" style="29" customWidth="1"/>
    <col min="15875" max="15875" width="23.125" style="29" bestFit="1" customWidth="1"/>
    <col min="15876" max="15876" width="18" style="29" customWidth="1"/>
    <col min="15877" max="15877" width="8.625" style="29" customWidth="1"/>
    <col min="15878" max="15879" width="16" style="29" customWidth="1"/>
    <col min="15880" max="15880" width="8" style="29" bestFit="1" customWidth="1"/>
    <col min="15881" max="16128" width="8.875" style="29"/>
    <col min="16129" max="16129" width="4" style="29" customWidth="1"/>
    <col min="16130" max="16130" width="17" style="29" customWidth="1"/>
    <col min="16131" max="16131" width="23.125" style="29" bestFit="1" customWidth="1"/>
    <col min="16132" max="16132" width="18" style="29" customWidth="1"/>
    <col min="16133" max="16133" width="8.625" style="29" customWidth="1"/>
    <col min="16134" max="16135" width="16" style="29" customWidth="1"/>
    <col min="16136" max="16136" width="8" style="29" bestFit="1" customWidth="1"/>
    <col min="16137" max="16384" width="8.875" style="29"/>
  </cols>
  <sheetData>
    <row r="1" spans="2:16" s="4" customFormat="1" ht="15.75">
      <c r="N1" s="2" t="s">
        <v>0</v>
      </c>
      <c r="O1" s="14" t="s">
        <v>1577</v>
      </c>
      <c r="P1" s="5" t="s">
        <v>1</v>
      </c>
    </row>
    <row r="2" spans="2:16" s="4" customFormat="1" ht="18.75" customHeight="1">
      <c r="E2" s="10"/>
      <c r="F2" s="11"/>
    </row>
    <row r="3" spans="2:16" s="4" customFormat="1" ht="19.5" customHeight="1"/>
    <row r="4" spans="2:16" s="1" customFormat="1" ht="19.5">
      <c r="B4" s="13" t="s">
        <v>2113</v>
      </c>
      <c r="M4" s="140"/>
    </row>
    <row r="5" spans="2:16" s="1" customFormat="1" ht="18.75">
      <c r="B5" s="13"/>
    </row>
    <row r="6" spans="2:16" s="1" customFormat="1" ht="15.75">
      <c r="B6" s="15" t="s">
        <v>188</v>
      </c>
      <c r="D6" s="18"/>
      <c r="M6" s="157"/>
      <c r="N6" s="158" t="s">
        <v>2087</v>
      </c>
      <c r="O6" s="158" t="s">
        <v>2088</v>
      </c>
    </row>
    <row r="7" spans="2:16" s="1" customFormat="1" ht="15.75">
      <c r="B7" s="15" t="s">
        <v>2114</v>
      </c>
      <c r="D7" s="20"/>
      <c r="M7" s="158" t="s">
        <v>2090</v>
      </c>
      <c r="N7" s="228"/>
      <c r="O7" s="229"/>
    </row>
    <row r="8" spans="2:16" s="1" customFormat="1" ht="15.75">
      <c r="B8" s="15" t="s">
        <v>189</v>
      </c>
      <c r="D8" s="21"/>
      <c r="M8" s="158" t="s">
        <v>2091</v>
      </c>
      <c r="N8" s="228"/>
      <c r="O8" s="228"/>
    </row>
    <row r="9" spans="2:16" s="22" customFormat="1" ht="15.75">
      <c r="B9" s="38"/>
    </row>
    <row r="10" spans="2:16" s="159" customFormat="1" ht="12.75">
      <c r="B10" s="159" t="s">
        <v>1346</v>
      </c>
    </row>
    <row r="11" spans="2:16" s="159" customFormat="1" ht="12.75"/>
    <row r="12" spans="2:16" ht="18" customHeight="1">
      <c r="B12" s="214" t="s">
        <v>846</v>
      </c>
      <c r="C12" s="419" t="s">
        <v>847</v>
      </c>
      <c r="D12" s="419" t="s">
        <v>853</v>
      </c>
      <c r="E12" s="419" t="s">
        <v>1137</v>
      </c>
      <c r="F12" s="419" t="s">
        <v>333</v>
      </c>
      <c r="G12" s="419" t="s">
        <v>850</v>
      </c>
      <c r="H12" s="419" t="s">
        <v>851</v>
      </c>
      <c r="I12" s="419"/>
      <c r="J12" s="419"/>
      <c r="K12" s="419"/>
      <c r="L12" s="419" t="s">
        <v>329</v>
      </c>
      <c r="M12" s="419"/>
      <c r="N12" s="446" t="s">
        <v>513</v>
      </c>
      <c r="O12" s="455" t="s">
        <v>852</v>
      </c>
    </row>
    <row r="13" spans="2:16" ht="16.5" customHeight="1">
      <c r="B13" s="215" t="s">
        <v>12</v>
      </c>
      <c r="C13" s="420"/>
      <c r="D13" s="420"/>
      <c r="E13" s="420"/>
      <c r="F13" s="420"/>
      <c r="G13" s="420"/>
      <c r="H13" s="233" t="s">
        <v>854</v>
      </c>
      <c r="I13" s="233" t="s">
        <v>855</v>
      </c>
      <c r="J13" s="233" t="s">
        <v>856</v>
      </c>
      <c r="K13" s="233" t="s">
        <v>857</v>
      </c>
      <c r="L13" s="233" t="s">
        <v>858</v>
      </c>
      <c r="M13" s="233" t="s">
        <v>859</v>
      </c>
      <c r="N13" s="447"/>
      <c r="O13" s="456"/>
    </row>
    <row r="14" spans="2:16" ht="12.75">
      <c r="B14" s="64"/>
      <c r="C14" s="163" t="s">
        <v>1527</v>
      </c>
      <c r="D14" s="28"/>
      <c r="E14" s="28"/>
      <c r="F14" s="28">
        <f>E14-D14</f>
        <v>0</v>
      </c>
      <c r="G14" s="28"/>
      <c r="H14" s="28"/>
      <c r="I14" s="28"/>
      <c r="J14" s="28"/>
      <c r="K14" s="28"/>
      <c r="L14" s="28"/>
      <c r="M14" s="28"/>
      <c r="N14" s="28"/>
      <c r="O14" s="59"/>
    </row>
    <row r="15" spans="2:16" ht="12.75">
      <c r="B15" s="64"/>
      <c r="C15" s="163" t="s">
        <v>1528</v>
      </c>
      <c r="D15" s="28"/>
      <c r="E15" s="28"/>
      <c r="F15" s="28">
        <f t="shared" ref="F15:F63" si="0">E15-D15</f>
        <v>0</v>
      </c>
      <c r="G15" s="28"/>
      <c r="H15" s="28"/>
      <c r="I15" s="28"/>
      <c r="J15" s="28"/>
      <c r="K15" s="28"/>
      <c r="L15" s="28"/>
      <c r="M15" s="28"/>
      <c r="N15" s="28"/>
      <c r="O15" s="59"/>
    </row>
    <row r="16" spans="2:16" ht="12.75">
      <c r="B16" s="64"/>
      <c r="C16" s="163" t="s">
        <v>1529</v>
      </c>
      <c r="D16" s="28"/>
      <c r="E16" s="28"/>
      <c r="F16" s="28">
        <f t="shared" si="0"/>
        <v>0</v>
      </c>
      <c r="G16" s="28"/>
      <c r="H16" s="28"/>
      <c r="I16" s="28"/>
      <c r="J16" s="28"/>
      <c r="K16" s="28"/>
      <c r="L16" s="28"/>
      <c r="M16" s="28"/>
      <c r="N16" s="28"/>
      <c r="O16" s="59"/>
    </row>
    <row r="17" spans="2:15" ht="12.75">
      <c r="B17" s="64"/>
      <c r="C17" s="163" t="s">
        <v>1530</v>
      </c>
      <c r="D17" s="28"/>
      <c r="E17" s="28"/>
      <c r="F17" s="28">
        <f t="shared" si="0"/>
        <v>0</v>
      </c>
      <c r="G17" s="28"/>
      <c r="H17" s="28"/>
      <c r="I17" s="28"/>
      <c r="J17" s="28"/>
      <c r="K17" s="28"/>
      <c r="L17" s="28"/>
      <c r="M17" s="28"/>
      <c r="N17" s="28"/>
      <c r="O17" s="59"/>
    </row>
    <row r="18" spans="2:15" ht="12.75">
      <c r="B18" s="64"/>
      <c r="C18" s="163" t="s">
        <v>1531</v>
      </c>
      <c r="D18" s="28"/>
      <c r="E18" s="28"/>
      <c r="F18" s="28">
        <f t="shared" si="0"/>
        <v>0</v>
      </c>
      <c r="G18" s="28"/>
      <c r="H18" s="28"/>
      <c r="I18" s="28"/>
      <c r="J18" s="28"/>
      <c r="K18" s="28"/>
      <c r="L18" s="28"/>
      <c r="M18" s="28"/>
      <c r="N18" s="28"/>
      <c r="O18" s="59"/>
    </row>
    <row r="19" spans="2:15" ht="12.75">
      <c r="B19" s="64"/>
      <c r="C19" s="163" t="s">
        <v>1532</v>
      </c>
      <c r="D19" s="28"/>
      <c r="E19" s="28"/>
      <c r="F19" s="28">
        <f t="shared" si="0"/>
        <v>0</v>
      </c>
      <c r="G19" s="28"/>
      <c r="H19" s="28"/>
      <c r="I19" s="28"/>
      <c r="J19" s="28"/>
      <c r="K19" s="28"/>
      <c r="L19" s="28"/>
      <c r="M19" s="28"/>
      <c r="N19" s="28"/>
      <c r="O19" s="59"/>
    </row>
    <row r="20" spans="2:15" ht="12.75">
      <c r="B20" s="64"/>
      <c r="C20" s="163" t="s">
        <v>1533</v>
      </c>
      <c r="D20" s="28"/>
      <c r="E20" s="28"/>
      <c r="F20" s="28">
        <f t="shared" si="0"/>
        <v>0</v>
      </c>
      <c r="G20" s="28"/>
      <c r="H20" s="28"/>
      <c r="I20" s="28"/>
      <c r="J20" s="28"/>
      <c r="K20" s="28"/>
      <c r="L20" s="28"/>
      <c r="M20" s="28"/>
      <c r="N20" s="28"/>
      <c r="O20" s="59"/>
    </row>
    <row r="21" spans="2:15" ht="12.75">
      <c r="B21" s="64"/>
      <c r="C21" s="163" t="s">
        <v>1534</v>
      </c>
      <c r="D21" s="28"/>
      <c r="E21" s="28"/>
      <c r="F21" s="28">
        <f t="shared" si="0"/>
        <v>0</v>
      </c>
      <c r="G21" s="28"/>
      <c r="H21" s="28"/>
      <c r="I21" s="28"/>
      <c r="J21" s="28"/>
      <c r="K21" s="28"/>
      <c r="L21" s="28"/>
      <c r="M21" s="28"/>
      <c r="N21" s="28"/>
      <c r="O21" s="59"/>
    </row>
    <row r="22" spans="2:15" ht="12.75">
      <c r="B22" s="64"/>
      <c r="C22" s="163" t="s">
        <v>1535</v>
      </c>
      <c r="D22" s="28"/>
      <c r="E22" s="28"/>
      <c r="F22" s="28">
        <f t="shared" si="0"/>
        <v>0</v>
      </c>
      <c r="G22" s="28"/>
      <c r="H22" s="28"/>
      <c r="I22" s="28"/>
      <c r="J22" s="28"/>
      <c r="K22" s="28"/>
      <c r="L22" s="28"/>
      <c r="M22" s="28"/>
      <c r="N22" s="28"/>
      <c r="O22" s="59"/>
    </row>
    <row r="23" spans="2:15" ht="12.75">
      <c r="B23" s="64"/>
      <c r="C23" s="163" t="s">
        <v>1536</v>
      </c>
      <c r="D23" s="28"/>
      <c r="E23" s="28"/>
      <c r="F23" s="28">
        <f t="shared" si="0"/>
        <v>0</v>
      </c>
      <c r="G23" s="28"/>
      <c r="H23" s="28"/>
      <c r="I23" s="28"/>
      <c r="J23" s="28"/>
      <c r="K23" s="28"/>
      <c r="L23" s="28"/>
      <c r="M23" s="28"/>
      <c r="N23" s="28"/>
      <c r="O23" s="59"/>
    </row>
    <row r="24" spans="2:15" ht="12.75">
      <c r="B24" s="64"/>
      <c r="C24" s="163" t="s">
        <v>1537</v>
      </c>
      <c r="D24" s="28"/>
      <c r="E24" s="28"/>
      <c r="F24" s="28">
        <f t="shared" si="0"/>
        <v>0</v>
      </c>
      <c r="G24" s="28"/>
      <c r="H24" s="28"/>
      <c r="I24" s="28"/>
      <c r="J24" s="28"/>
      <c r="K24" s="28"/>
      <c r="L24" s="28"/>
      <c r="M24" s="28"/>
      <c r="N24" s="28"/>
      <c r="O24" s="59"/>
    </row>
    <row r="25" spans="2:15" ht="12.75">
      <c r="B25" s="64"/>
      <c r="C25" s="163" t="s">
        <v>1538</v>
      </c>
      <c r="D25" s="28"/>
      <c r="E25" s="28"/>
      <c r="F25" s="28">
        <f t="shared" si="0"/>
        <v>0</v>
      </c>
      <c r="G25" s="28"/>
      <c r="H25" s="28"/>
      <c r="I25" s="28"/>
      <c r="J25" s="28"/>
      <c r="K25" s="28"/>
      <c r="L25" s="28"/>
      <c r="M25" s="28"/>
      <c r="N25" s="28"/>
      <c r="O25" s="59"/>
    </row>
    <row r="26" spans="2:15" ht="12.75">
      <c r="B26" s="64"/>
      <c r="C26" s="163" t="s">
        <v>1539</v>
      </c>
      <c r="D26" s="28"/>
      <c r="E26" s="28"/>
      <c r="F26" s="28">
        <f t="shared" si="0"/>
        <v>0</v>
      </c>
      <c r="G26" s="28"/>
      <c r="H26" s="28"/>
      <c r="I26" s="28"/>
      <c r="J26" s="28"/>
      <c r="K26" s="28"/>
      <c r="L26" s="28"/>
      <c r="M26" s="28"/>
      <c r="N26" s="28"/>
      <c r="O26" s="59"/>
    </row>
    <row r="27" spans="2:15" ht="12.75">
      <c r="B27" s="64"/>
      <c r="C27" s="163" t="s">
        <v>1540</v>
      </c>
      <c r="D27" s="28"/>
      <c r="E27" s="28"/>
      <c r="F27" s="28">
        <f t="shared" si="0"/>
        <v>0</v>
      </c>
      <c r="G27" s="28"/>
      <c r="H27" s="28"/>
      <c r="I27" s="28"/>
      <c r="J27" s="28"/>
      <c r="K27" s="28"/>
      <c r="L27" s="28"/>
      <c r="M27" s="28"/>
      <c r="N27" s="28"/>
      <c r="O27" s="59"/>
    </row>
    <row r="28" spans="2:15" ht="12.75">
      <c r="B28" s="64"/>
      <c r="C28" s="163" t="s">
        <v>1541</v>
      </c>
      <c r="D28" s="28"/>
      <c r="E28" s="28"/>
      <c r="F28" s="28">
        <f t="shared" si="0"/>
        <v>0</v>
      </c>
      <c r="G28" s="28"/>
      <c r="H28" s="28"/>
      <c r="I28" s="28"/>
      <c r="J28" s="28"/>
      <c r="K28" s="28"/>
      <c r="L28" s="28"/>
      <c r="M28" s="28"/>
      <c r="N28" s="28"/>
      <c r="O28" s="59"/>
    </row>
    <row r="29" spans="2:15" ht="12.75">
      <c r="B29" s="64"/>
      <c r="C29" s="163" t="s">
        <v>1542</v>
      </c>
      <c r="D29" s="28"/>
      <c r="E29" s="28"/>
      <c r="F29" s="28">
        <f t="shared" si="0"/>
        <v>0</v>
      </c>
      <c r="G29" s="28"/>
      <c r="H29" s="28"/>
      <c r="I29" s="28"/>
      <c r="J29" s="28"/>
      <c r="K29" s="28"/>
      <c r="L29" s="28"/>
      <c r="M29" s="28"/>
      <c r="N29" s="28"/>
      <c r="O29" s="59"/>
    </row>
    <row r="30" spans="2:15" ht="12.75">
      <c r="B30" s="64"/>
      <c r="C30" s="163" t="s">
        <v>1543</v>
      </c>
      <c r="D30" s="28"/>
      <c r="E30" s="28"/>
      <c r="F30" s="28">
        <f t="shared" si="0"/>
        <v>0</v>
      </c>
      <c r="G30" s="28"/>
      <c r="H30" s="28"/>
      <c r="I30" s="28"/>
      <c r="J30" s="28"/>
      <c r="K30" s="28"/>
      <c r="L30" s="28"/>
      <c r="M30" s="28"/>
      <c r="N30" s="28"/>
      <c r="O30" s="59"/>
    </row>
    <row r="31" spans="2:15" ht="12.75">
      <c r="B31" s="64"/>
      <c r="C31" s="163" t="s">
        <v>1544</v>
      </c>
      <c r="D31" s="28"/>
      <c r="E31" s="28"/>
      <c r="F31" s="28">
        <f t="shared" si="0"/>
        <v>0</v>
      </c>
      <c r="G31" s="28"/>
      <c r="H31" s="28"/>
      <c r="I31" s="28"/>
      <c r="J31" s="28"/>
      <c r="K31" s="28"/>
      <c r="L31" s="28"/>
      <c r="M31" s="28"/>
      <c r="N31" s="28"/>
      <c r="O31" s="59"/>
    </row>
    <row r="32" spans="2:15" ht="12.75">
      <c r="B32" s="64"/>
      <c r="C32" s="163" t="s">
        <v>1545</v>
      </c>
      <c r="D32" s="28"/>
      <c r="E32" s="28"/>
      <c r="F32" s="28">
        <f t="shared" si="0"/>
        <v>0</v>
      </c>
      <c r="G32" s="28"/>
      <c r="H32" s="28"/>
      <c r="I32" s="28"/>
      <c r="J32" s="28"/>
      <c r="K32" s="28"/>
      <c r="L32" s="28"/>
      <c r="M32" s="28"/>
      <c r="N32" s="28"/>
      <c r="O32" s="59"/>
    </row>
    <row r="33" spans="2:15" ht="12.75">
      <c r="B33" s="64"/>
      <c r="C33" s="163" t="s">
        <v>1546</v>
      </c>
      <c r="D33" s="28"/>
      <c r="E33" s="28"/>
      <c r="F33" s="28">
        <f t="shared" si="0"/>
        <v>0</v>
      </c>
      <c r="G33" s="28"/>
      <c r="H33" s="28"/>
      <c r="I33" s="28"/>
      <c r="J33" s="28"/>
      <c r="K33" s="28"/>
      <c r="L33" s="28"/>
      <c r="M33" s="28"/>
      <c r="N33" s="28"/>
      <c r="O33" s="59"/>
    </row>
    <row r="34" spans="2:15" ht="12.75">
      <c r="B34" s="64"/>
      <c r="C34" s="163" t="s">
        <v>1547</v>
      </c>
      <c r="D34" s="28"/>
      <c r="E34" s="28"/>
      <c r="F34" s="28">
        <f t="shared" si="0"/>
        <v>0</v>
      </c>
      <c r="G34" s="28"/>
      <c r="H34" s="28"/>
      <c r="I34" s="28"/>
      <c r="J34" s="28"/>
      <c r="K34" s="28"/>
      <c r="L34" s="28"/>
      <c r="M34" s="28"/>
      <c r="N34" s="28"/>
      <c r="O34" s="59"/>
    </row>
    <row r="35" spans="2:15" ht="12.75">
      <c r="B35" s="64"/>
      <c r="C35" s="163" t="s">
        <v>1548</v>
      </c>
      <c r="D35" s="28"/>
      <c r="E35" s="28"/>
      <c r="F35" s="28">
        <f t="shared" si="0"/>
        <v>0</v>
      </c>
      <c r="G35" s="28"/>
      <c r="H35" s="28"/>
      <c r="I35" s="28"/>
      <c r="J35" s="28"/>
      <c r="K35" s="28"/>
      <c r="L35" s="28"/>
      <c r="M35" s="28"/>
      <c r="N35" s="28"/>
      <c r="O35" s="59"/>
    </row>
    <row r="36" spans="2:15" ht="12.75">
      <c r="B36" s="64"/>
      <c r="C36" s="163" t="s">
        <v>1549</v>
      </c>
      <c r="D36" s="28"/>
      <c r="E36" s="28"/>
      <c r="F36" s="28">
        <f t="shared" si="0"/>
        <v>0</v>
      </c>
      <c r="G36" s="28"/>
      <c r="H36" s="28"/>
      <c r="I36" s="28"/>
      <c r="J36" s="28"/>
      <c r="K36" s="28"/>
      <c r="L36" s="28"/>
      <c r="M36" s="28"/>
      <c r="N36" s="28"/>
      <c r="O36" s="59"/>
    </row>
    <row r="37" spans="2:15" ht="12.75">
      <c r="B37" s="64"/>
      <c r="C37" s="163" t="s">
        <v>1550</v>
      </c>
      <c r="D37" s="28"/>
      <c r="E37" s="28"/>
      <c r="F37" s="28">
        <f t="shared" si="0"/>
        <v>0</v>
      </c>
      <c r="G37" s="28"/>
      <c r="H37" s="28"/>
      <c r="I37" s="28"/>
      <c r="J37" s="28"/>
      <c r="K37" s="28"/>
      <c r="L37" s="28"/>
      <c r="M37" s="28"/>
      <c r="N37" s="28"/>
      <c r="O37" s="59"/>
    </row>
    <row r="38" spans="2:15" ht="12.75">
      <c r="B38" s="64"/>
      <c r="C38" s="163" t="s">
        <v>1551</v>
      </c>
      <c r="D38" s="28"/>
      <c r="E38" s="28"/>
      <c r="F38" s="28">
        <f t="shared" si="0"/>
        <v>0</v>
      </c>
      <c r="G38" s="28"/>
      <c r="H38" s="28"/>
      <c r="I38" s="28"/>
      <c r="J38" s="28"/>
      <c r="K38" s="28"/>
      <c r="L38" s="28"/>
      <c r="M38" s="28"/>
      <c r="N38" s="28"/>
      <c r="O38" s="59"/>
    </row>
    <row r="39" spans="2:15" ht="12.75">
      <c r="B39" s="64"/>
      <c r="C39" s="163" t="s">
        <v>1552</v>
      </c>
      <c r="D39" s="28"/>
      <c r="E39" s="28"/>
      <c r="F39" s="28">
        <f t="shared" si="0"/>
        <v>0</v>
      </c>
      <c r="G39" s="28"/>
      <c r="H39" s="28"/>
      <c r="I39" s="28"/>
      <c r="J39" s="28"/>
      <c r="K39" s="28"/>
      <c r="L39" s="28"/>
      <c r="M39" s="28"/>
      <c r="N39" s="28"/>
      <c r="O39" s="59"/>
    </row>
    <row r="40" spans="2:15" ht="12.75">
      <c r="B40" s="64"/>
      <c r="C40" s="163" t="s">
        <v>1553</v>
      </c>
      <c r="D40" s="28"/>
      <c r="E40" s="28"/>
      <c r="F40" s="28">
        <f t="shared" si="0"/>
        <v>0</v>
      </c>
      <c r="G40" s="28"/>
      <c r="H40" s="28"/>
      <c r="I40" s="28"/>
      <c r="J40" s="28"/>
      <c r="K40" s="28"/>
      <c r="L40" s="28"/>
      <c r="M40" s="28"/>
      <c r="N40" s="28"/>
      <c r="O40" s="59"/>
    </row>
    <row r="41" spans="2:15" ht="12.75">
      <c r="B41" s="64"/>
      <c r="C41" s="163" t="s">
        <v>1554</v>
      </c>
      <c r="D41" s="28"/>
      <c r="E41" s="28"/>
      <c r="F41" s="28">
        <f t="shared" si="0"/>
        <v>0</v>
      </c>
      <c r="G41" s="28"/>
      <c r="H41" s="28"/>
      <c r="I41" s="28"/>
      <c r="J41" s="28"/>
      <c r="K41" s="28"/>
      <c r="L41" s="28"/>
      <c r="M41" s="28"/>
      <c r="N41" s="28"/>
      <c r="O41" s="59"/>
    </row>
    <row r="42" spans="2:15" ht="12.75">
      <c r="B42" s="64"/>
      <c r="C42" s="163" t="s">
        <v>1555</v>
      </c>
      <c r="D42" s="28"/>
      <c r="E42" s="28"/>
      <c r="F42" s="28">
        <f t="shared" si="0"/>
        <v>0</v>
      </c>
      <c r="G42" s="28"/>
      <c r="H42" s="28"/>
      <c r="I42" s="28"/>
      <c r="J42" s="28"/>
      <c r="K42" s="28"/>
      <c r="L42" s="28"/>
      <c r="M42" s="28"/>
      <c r="N42" s="28"/>
      <c r="O42" s="59"/>
    </row>
    <row r="43" spans="2:15" ht="12.75">
      <c r="B43" s="64"/>
      <c r="C43" s="163" t="s">
        <v>1556</v>
      </c>
      <c r="D43" s="28"/>
      <c r="E43" s="28"/>
      <c r="F43" s="28">
        <f t="shared" si="0"/>
        <v>0</v>
      </c>
      <c r="G43" s="28"/>
      <c r="H43" s="28"/>
      <c r="I43" s="28"/>
      <c r="J43" s="28"/>
      <c r="K43" s="28"/>
      <c r="L43" s="28"/>
      <c r="M43" s="28"/>
      <c r="N43" s="28"/>
      <c r="O43" s="59"/>
    </row>
    <row r="44" spans="2:15" ht="12.75">
      <c r="B44" s="64"/>
      <c r="C44" s="163" t="s">
        <v>1557</v>
      </c>
      <c r="D44" s="28"/>
      <c r="E44" s="28"/>
      <c r="F44" s="28">
        <f t="shared" si="0"/>
        <v>0</v>
      </c>
      <c r="G44" s="28"/>
      <c r="H44" s="28"/>
      <c r="I44" s="28"/>
      <c r="J44" s="28"/>
      <c r="K44" s="28"/>
      <c r="L44" s="28"/>
      <c r="M44" s="28"/>
      <c r="N44" s="28"/>
      <c r="O44" s="59"/>
    </row>
    <row r="45" spans="2:15" ht="12.75">
      <c r="B45" s="64"/>
      <c r="C45" s="163" t="s">
        <v>1558</v>
      </c>
      <c r="D45" s="28"/>
      <c r="E45" s="28"/>
      <c r="F45" s="28">
        <f t="shared" si="0"/>
        <v>0</v>
      </c>
      <c r="G45" s="28"/>
      <c r="H45" s="28"/>
      <c r="I45" s="28"/>
      <c r="J45" s="28"/>
      <c r="K45" s="28"/>
      <c r="L45" s="28"/>
      <c r="M45" s="28"/>
      <c r="N45" s="28"/>
      <c r="O45" s="59"/>
    </row>
    <row r="46" spans="2:15" ht="12.75">
      <c r="B46" s="64"/>
      <c r="C46" s="163" t="s">
        <v>1559</v>
      </c>
      <c r="D46" s="28"/>
      <c r="E46" s="28"/>
      <c r="F46" s="28">
        <f t="shared" si="0"/>
        <v>0</v>
      </c>
      <c r="G46" s="28"/>
      <c r="H46" s="28"/>
      <c r="I46" s="28"/>
      <c r="J46" s="28"/>
      <c r="K46" s="28"/>
      <c r="L46" s="28"/>
      <c r="M46" s="28"/>
      <c r="N46" s="28"/>
      <c r="O46" s="59"/>
    </row>
    <row r="47" spans="2:15" ht="12.75">
      <c r="B47" s="64"/>
      <c r="C47" s="163" t="s">
        <v>1560</v>
      </c>
      <c r="D47" s="28"/>
      <c r="E47" s="28"/>
      <c r="F47" s="28">
        <f t="shared" si="0"/>
        <v>0</v>
      </c>
      <c r="G47" s="28"/>
      <c r="H47" s="28"/>
      <c r="I47" s="28"/>
      <c r="J47" s="28"/>
      <c r="K47" s="28"/>
      <c r="L47" s="28"/>
      <c r="M47" s="28"/>
      <c r="N47" s="28"/>
      <c r="O47" s="59"/>
    </row>
    <row r="48" spans="2:15" ht="12.75">
      <c r="B48" s="64"/>
      <c r="C48" s="163" t="s">
        <v>1561</v>
      </c>
      <c r="D48" s="28"/>
      <c r="E48" s="28"/>
      <c r="F48" s="28">
        <f t="shared" si="0"/>
        <v>0</v>
      </c>
      <c r="G48" s="28"/>
      <c r="H48" s="28"/>
      <c r="I48" s="28"/>
      <c r="J48" s="28"/>
      <c r="K48" s="28"/>
      <c r="L48" s="28"/>
      <c r="M48" s="28"/>
      <c r="N48" s="28"/>
      <c r="O48" s="59"/>
    </row>
    <row r="49" spans="2:15" ht="12.75">
      <c r="B49" s="64"/>
      <c r="C49" s="163" t="s">
        <v>1562</v>
      </c>
      <c r="D49" s="28"/>
      <c r="E49" s="28"/>
      <c r="F49" s="28">
        <f t="shared" si="0"/>
        <v>0</v>
      </c>
      <c r="G49" s="28"/>
      <c r="H49" s="28"/>
      <c r="I49" s="28"/>
      <c r="J49" s="28"/>
      <c r="K49" s="28"/>
      <c r="L49" s="28"/>
      <c r="M49" s="28"/>
      <c r="N49" s="28"/>
      <c r="O49" s="59"/>
    </row>
    <row r="50" spans="2:15" ht="12.75">
      <c r="B50" s="64"/>
      <c r="C50" s="163" t="s">
        <v>1563</v>
      </c>
      <c r="D50" s="28"/>
      <c r="E50" s="28"/>
      <c r="F50" s="28">
        <f t="shared" si="0"/>
        <v>0</v>
      </c>
      <c r="G50" s="28"/>
      <c r="H50" s="28"/>
      <c r="I50" s="28"/>
      <c r="J50" s="28"/>
      <c r="K50" s="28"/>
      <c r="L50" s="28"/>
      <c r="M50" s="28"/>
      <c r="N50" s="28"/>
      <c r="O50" s="59"/>
    </row>
    <row r="51" spans="2:15" ht="12.75">
      <c r="B51" s="64"/>
      <c r="C51" s="163" t="s">
        <v>1564</v>
      </c>
      <c r="D51" s="28"/>
      <c r="E51" s="28"/>
      <c r="F51" s="28">
        <f t="shared" si="0"/>
        <v>0</v>
      </c>
      <c r="G51" s="28"/>
      <c r="H51" s="28"/>
      <c r="I51" s="28"/>
      <c r="J51" s="28"/>
      <c r="K51" s="28"/>
      <c r="L51" s="28"/>
      <c r="M51" s="28"/>
      <c r="N51" s="28"/>
      <c r="O51" s="59"/>
    </row>
    <row r="52" spans="2:15" ht="12.75">
      <c r="B52" s="64"/>
      <c r="C52" s="163" t="s">
        <v>1565</v>
      </c>
      <c r="D52" s="28"/>
      <c r="E52" s="28"/>
      <c r="F52" s="28">
        <f t="shared" si="0"/>
        <v>0</v>
      </c>
      <c r="G52" s="28"/>
      <c r="H52" s="28"/>
      <c r="I52" s="28"/>
      <c r="J52" s="28"/>
      <c r="K52" s="28"/>
      <c r="L52" s="28"/>
      <c r="M52" s="28"/>
      <c r="N52" s="28"/>
      <c r="O52" s="59"/>
    </row>
    <row r="53" spans="2:15" ht="12.75">
      <c r="B53" s="64"/>
      <c r="C53" s="163" t="s">
        <v>1566</v>
      </c>
      <c r="D53" s="28"/>
      <c r="E53" s="28"/>
      <c r="F53" s="28">
        <f t="shared" si="0"/>
        <v>0</v>
      </c>
      <c r="G53" s="28"/>
      <c r="H53" s="28"/>
      <c r="I53" s="28"/>
      <c r="J53" s="28"/>
      <c r="K53" s="28"/>
      <c r="L53" s="28"/>
      <c r="M53" s="28"/>
      <c r="N53" s="28"/>
      <c r="O53" s="59"/>
    </row>
    <row r="54" spans="2:15" ht="12.75">
      <c r="B54" s="64"/>
      <c r="C54" s="163" t="s">
        <v>1567</v>
      </c>
      <c r="D54" s="28"/>
      <c r="E54" s="28"/>
      <c r="F54" s="28">
        <f t="shared" si="0"/>
        <v>0</v>
      </c>
      <c r="G54" s="28"/>
      <c r="H54" s="28"/>
      <c r="I54" s="28"/>
      <c r="J54" s="28"/>
      <c r="K54" s="28"/>
      <c r="L54" s="28"/>
      <c r="M54" s="28"/>
      <c r="N54" s="28"/>
      <c r="O54" s="59"/>
    </row>
    <row r="55" spans="2:15" ht="12.75">
      <c r="B55" s="64"/>
      <c r="C55" s="163" t="s">
        <v>1568</v>
      </c>
      <c r="D55" s="28"/>
      <c r="E55" s="28"/>
      <c r="F55" s="28">
        <f t="shared" si="0"/>
        <v>0</v>
      </c>
      <c r="G55" s="28"/>
      <c r="H55" s="28"/>
      <c r="I55" s="28"/>
      <c r="J55" s="28"/>
      <c r="K55" s="28"/>
      <c r="L55" s="28"/>
      <c r="M55" s="28"/>
      <c r="N55" s="28"/>
      <c r="O55" s="59"/>
    </row>
    <row r="56" spans="2:15" ht="12.75">
      <c r="B56" s="64"/>
      <c r="C56" s="163" t="s">
        <v>1569</v>
      </c>
      <c r="D56" s="28"/>
      <c r="E56" s="28"/>
      <c r="F56" s="28">
        <f t="shared" si="0"/>
        <v>0</v>
      </c>
      <c r="G56" s="28"/>
      <c r="H56" s="28"/>
      <c r="I56" s="28"/>
      <c r="J56" s="28"/>
      <c r="K56" s="28"/>
      <c r="L56" s="28"/>
      <c r="M56" s="28"/>
      <c r="N56" s="28"/>
      <c r="O56" s="59"/>
    </row>
    <row r="57" spans="2:15" ht="12.75">
      <c r="B57" s="64"/>
      <c r="C57" s="163" t="s">
        <v>1570</v>
      </c>
      <c r="D57" s="28"/>
      <c r="E57" s="28"/>
      <c r="F57" s="28">
        <f t="shared" si="0"/>
        <v>0</v>
      </c>
      <c r="G57" s="28"/>
      <c r="H57" s="28"/>
      <c r="I57" s="28"/>
      <c r="J57" s="28"/>
      <c r="K57" s="28"/>
      <c r="L57" s="28"/>
      <c r="M57" s="28"/>
      <c r="N57" s="28"/>
      <c r="O57" s="59"/>
    </row>
    <row r="58" spans="2:15" ht="12.75">
      <c r="B58" s="64"/>
      <c r="C58" s="163" t="s">
        <v>1571</v>
      </c>
      <c r="D58" s="28"/>
      <c r="E58" s="28"/>
      <c r="F58" s="28">
        <f t="shared" si="0"/>
        <v>0</v>
      </c>
      <c r="G58" s="28"/>
      <c r="H58" s="28"/>
      <c r="I58" s="28"/>
      <c r="J58" s="28"/>
      <c r="K58" s="28"/>
      <c r="L58" s="28"/>
      <c r="M58" s="28"/>
      <c r="N58" s="28"/>
      <c r="O58" s="59"/>
    </row>
    <row r="59" spans="2:15" ht="12.75">
      <c r="B59" s="64"/>
      <c r="C59" s="163" t="s">
        <v>1572</v>
      </c>
      <c r="D59" s="28"/>
      <c r="E59" s="28"/>
      <c r="F59" s="28">
        <f t="shared" si="0"/>
        <v>0</v>
      </c>
      <c r="G59" s="28"/>
      <c r="H59" s="28"/>
      <c r="I59" s="28"/>
      <c r="J59" s="28"/>
      <c r="K59" s="28"/>
      <c r="L59" s="28"/>
      <c r="M59" s="28"/>
      <c r="N59" s="28"/>
      <c r="O59" s="59"/>
    </row>
    <row r="60" spans="2:15" ht="12.75">
      <c r="B60" s="64"/>
      <c r="C60" s="163" t="s">
        <v>1573</v>
      </c>
      <c r="D60" s="28"/>
      <c r="E60" s="28"/>
      <c r="F60" s="28">
        <f t="shared" si="0"/>
        <v>0</v>
      </c>
      <c r="G60" s="28"/>
      <c r="H60" s="28"/>
      <c r="I60" s="28"/>
      <c r="J60" s="28"/>
      <c r="K60" s="28"/>
      <c r="L60" s="28"/>
      <c r="M60" s="28"/>
      <c r="N60" s="28"/>
      <c r="O60" s="59"/>
    </row>
    <row r="61" spans="2:15" ht="12.75">
      <c r="B61" s="64"/>
      <c r="C61" s="163" t="s">
        <v>1574</v>
      </c>
      <c r="D61" s="28"/>
      <c r="E61" s="28"/>
      <c r="F61" s="28">
        <f t="shared" si="0"/>
        <v>0</v>
      </c>
      <c r="G61" s="28"/>
      <c r="H61" s="28"/>
      <c r="I61" s="28"/>
      <c r="J61" s="28"/>
      <c r="K61" s="28"/>
      <c r="L61" s="28"/>
      <c r="M61" s="28"/>
      <c r="N61" s="28"/>
      <c r="O61" s="59"/>
    </row>
    <row r="62" spans="2:15" ht="12.75">
      <c r="B62" s="64"/>
      <c r="C62" s="163" t="s">
        <v>1575</v>
      </c>
      <c r="D62" s="28"/>
      <c r="E62" s="28"/>
      <c r="F62" s="28">
        <f t="shared" si="0"/>
        <v>0</v>
      </c>
      <c r="G62" s="28"/>
      <c r="H62" s="28"/>
      <c r="I62" s="28"/>
      <c r="J62" s="28"/>
      <c r="K62" s="28"/>
      <c r="L62" s="28"/>
      <c r="M62" s="28"/>
      <c r="N62" s="28"/>
      <c r="O62" s="59"/>
    </row>
    <row r="63" spans="2:15" ht="12.75">
      <c r="B63" s="64"/>
      <c r="C63" s="163" t="s">
        <v>1576</v>
      </c>
      <c r="D63" s="28"/>
      <c r="E63" s="28"/>
      <c r="F63" s="28">
        <f t="shared" si="0"/>
        <v>0</v>
      </c>
      <c r="G63" s="28"/>
      <c r="H63" s="28"/>
      <c r="I63" s="28"/>
      <c r="J63" s="28"/>
      <c r="K63" s="28"/>
      <c r="L63" s="28"/>
      <c r="M63" s="28"/>
      <c r="N63" s="28"/>
      <c r="O63" s="59"/>
    </row>
    <row r="64" spans="2:15" ht="12.75">
      <c r="B64" s="64"/>
      <c r="C64" s="163"/>
      <c r="D64" s="28"/>
      <c r="E64" s="28"/>
      <c r="F64" s="28"/>
      <c r="G64" s="28"/>
      <c r="H64" s="28"/>
      <c r="I64" s="28"/>
      <c r="J64" s="28"/>
      <c r="K64" s="28"/>
      <c r="L64" s="28"/>
      <c r="M64" s="28"/>
      <c r="N64" s="28"/>
      <c r="O64" s="59"/>
    </row>
    <row r="65" spans="2:15" ht="12.75">
      <c r="B65" s="64"/>
      <c r="C65" s="163"/>
      <c r="D65" s="28"/>
      <c r="E65" s="28"/>
      <c r="F65" s="28"/>
      <c r="G65" s="28"/>
      <c r="H65" s="28"/>
      <c r="I65" s="28"/>
      <c r="J65" s="28"/>
      <c r="K65" s="28"/>
      <c r="L65" s="28"/>
      <c r="M65" s="28"/>
      <c r="N65" s="28"/>
      <c r="O65" s="59"/>
    </row>
    <row r="66" spans="2:15" ht="12.75">
      <c r="B66" s="64"/>
      <c r="C66" s="163"/>
      <c r="D66" s="28"/>
      <c r="E66" s="28"/>
      <c r="F66" s="28"/>
      <c r="G66" s="28"/>
      <c r="H66" s="28"/>
      <c r="I66" s="28"/>
      <c r="J66" s="28"/>
      <c r="K66" s="28"/>
      <c r="L66" s="28"/>
      <c r="M66" s="28"/>
      <c r="N66" s="28"/>
      <c r="O66" s="59"/>
    </row>
    <row r="67" spans="2:15" ht="12.75">
      <c r="B67" s="64"/>
      <c r="C67" s="163"/>
      <c r="D67" s="28"/>
      <c r="E67" s="28"/>
      <c r="F67" s="28"/>
      <c r="G67" s="28"/>
      <c r="H67" s="28"/>
      <c r="I67" s="28"/>
      <c r="J67" s="28"/>
      <c r="K67" s="28"/>
      <c r="L67" s="28"/>
      <c r="M67" s="28"/>
      <c r="N67" s="28"/>
      <c r="O67" s="59"/>
    </row>
    <row r="68" spans="2:15" ht="12.75">
      <c r="B68" s="64"/>
      <c r="C68" s="163"/>
      <c r="D68" s="28"/>
      <c r="E68" s="28"/>
      <c r="F68" s="28"/>
      <c r="G68" s="28"/>
      <c r="H68" s="28"/>
      <c r="I68" s="28"/>
      <c r="J68" s="28"/>
      <c r="K68" s="28"/>
      <c r="L68" s="28"/>
      <c r="M68" s="28"/>
      <c r="N68" s="28"/>
      <c r="O68" s="59"/>
    </row>
    <row r="69" spans="2:15" ht="12.75">
      <c r="B69" s="64"/>
      <c r="C69" s="163"/>
      <c r="D69" s="28"/>
      <c r="E69" s="28"/>
      <c r="F69" s="28"/>
      <c r="G69" s="28"/>
      <c r="H69" s="28"/>
      <c r="I69" s="28"/>
      <c r="J69" s="28"/>
      <c r="K69" s="28"/>
      <c r="L69" s="28"/>
      <c r="M69" s="28"/>
      <c r="N69" s="28"/>
      <c r="O69" s="59"/>
    </row>
    <row r="70" spans="2:15" ht="12.75">
      <c r="B70" s="216" t="s">
        <v>960</v>
      </c>
      <c r="C70" s="217"/>
      <c r="D70" s="218">
        <f>SUM(D14:D69)</f>
        <v>0</v>
      </c>
      <c r="E70" s="218">
        <f>SUM(E14:E69)</f>
        <v>0</v>
      </c>
      <c r="F70" s="218">
        <f>SUM(F14:F69)</f>
        <v>0</v>
      </c>
      <c r="G70" s="217"/>
      <c r="H70" s="217"/>
      <c r="I70" s="217"/>
      <c r="J70" s="217"/>
      <c r="K70" s="217"/>
      <c r="L70" s="217"/>
      <c r="M70" s="217"/>
      <c r="N70" s="217"/>
      <c r="O70" s="219"/>
    </row>
    <row r="71" spans="2:15" ht="12.75">
      <c r="B71" s="220"/>
      <c r="C71" s="476" t="s">
        <v>331</v>
      </c>
      <c r="D71" s="476"/>
      <c r="E71" s="476"/>
      <c r="F71" s="221"/>
      <c r="G71" s="477" t="s">
        <v>332</v>
      </c>
      <c r="H71" s="477"/>
      <c r="I71" s="477"/>
      <c r="J71" s="221"/>
      <c r="K71" s="221"/>
      <c r="L71" s="221"/>
      <c r="M71" s="221"/>
      <c r="N71" s="221"/>
      <c r="O71" s="222"/>
    </row>
    <row r="72" spans="2:15" ht="12.75">
      <c r="B72" s="64"/>
      <c r="C72" s="475" t="s">
        <v>961</v>
      </c>
      <c r="D72" s="475"/>
      <c r="E72" s="223">
        <f>D70</f>
        <v>0</v>
      </c>
      <c r="F72" s="28"/>
      <c r="G72" s="458" t="s">
        <v>962</v>
      </c>
      <c r="H72" s="458"/>
      <c r="I72" s="223">
        <f>E70</f>
        <v>0</v>
      </c>
      <c r="J72" s="28"/>
      <c r="K72" s="28"/>
      <c r="L72" s="28"/>
      <c r="M72" s="28"/>
      <c r="N72" s="28"/>
      <c r="O72" s="59"/>
    </row>
    <row r="73" spans="2:15" ht="12.75">
      <c r="B73" s="64"/>
      <c r="C73" s="475" t="s">
        <v>963</v>
      </c>
      <c r="D73" s="475"/>
      <c r="E73" s="28"/>
      <c r="F73" s="28"/>
      <c r="G73" s="458" t="s">
        <v>964</v>
      </c>
      <c r="H73" s="458"/>
      <c r="I73" s="230" t="e">
        <f>I72/D70</f>
        <v>#DIV/0!</v>
      </c>
      <c r="J73" s="28"/>
      <c r="K73" s="28"/>
      <c r="L73" s="28"/>
      <c r="M73" s="28"/>
      <c r="N73" s="28"/>
      <c r="O73" s="59"/>
    </row>
    <row r="74" spans="2:15" ht="12.75">
      <c r="B74" s="64"/>
      <c r="C74" s="475" t="s">
        <v>965</v>
      </c>
      <c r="D74" s="475"/>
      <c r="E74" s="28">
        <f>COUNTA(B14:B69)</f>
        <v>0</v>
      </c>
      <c r="F74" s="28"/>
      <c r="G74" s="458" t="s">
        <v>966</v>
      </c>
      <c r="H74" s="458"/>
      <c r="I74" s="28">
        <f>COUNTA(E14:E69)</f>
        <v>0</v>
      </c>
      <c r="J74" s="28"/>
      <c r="K74" s="28"/>
      <c r="L74" s="28"/>
      <c r="M74" s="28"/>
      <c r="N74" s="28"/>
      <c r="O74" s="59"/>
    </row>
    <row r="75" spans="2:15" ht="12.75">
      <c r="B75" s="65"/>
      <c r="C75" s="479" t="s">
        <v>967</v>
      </c>
      <c r="D75" s="479"/>
      <c r="E75" s="35"/>
      <c r="F75" s="35"/>
      <c r="G75" s="480" t="s">
        <v>968</v>
      </c>
      <c r="H75" s="480"/>
      <c r="I75" s="231" t="e">
        <f>I74/E74</f>
        <v>#DIV/0!</v>
      </c>
      <c r="J75" s="35"/>
      <c r="K75" s="35"/>
      <c r="L75" s="35"/>
      <c r="M75" s="35"/>
      <c r="N75" s="35"/>
      <c r="O75" s="66"/>
    </row>
    <row r="76" spans="2:15" ht="12.75">
      <c r="B76" s="159"/>
      <c r="C76" s="159"/>
      <c r="D76" s="159"/>
      <c r="E76" s="159"/>
      <c r="F76" s="159"/>
      <c r="G76" s="159"/>
      <c r="H76" s="159"/>
      <c r="I76" s="159"/>
      <c r="J76" s="159"/>
      <c r="K76" s="159"/>
      <c r="L76" s="159"/>
      <c r="M76" s="159"/>
      <c r="N76" s="159"/>
      <c r="O76" s="159"/>
    </row>
    <row r="77" spans="2:15" ht="12.75">
      <c r="B77" s="159" t="s">
        <v>969</v>
      </c>
      <c r="C77" s="159"/>
      <c r="D77" s="159"/>
      <c r="E77" s="159"/>
      <c r="F77" s="159"/>
      <c r="G77" s="159"/>
      <c r="H77" s="159"/>
      <c r="I77" s="159"/>
      <c r="J77" s="159"/>
      <c r="K77" s="159"/>
      <c r="L77" s="159"/>
      <c r="M77" s="159"/>
      <c r="N77" s="159"/>
      <c r="O77" s="159"/>
    </row>
    <row r="78" spans="2:15" ht="12.75">
      <c r="B78" s="159" t="s">
        <v>970</v>
      </c>
      <c r="C78" s="159"/>
      <c r="D78" s="159"/>
      <c r="E78" s="159"/>
      <c r="F78" s="159"/>
      <c r="G78" s="159"/>
      <c r="H78" s="159"/>
      <c r="I78" s="159"/>
      <c r="J78" s="159"/>
      <c r="K78" s="159"/>
      <c r="L78" s="159"/>
      <c r="M78" s="159"/>
      <c r="N78" s="159"/>
      <c r="O78" s="159"/>
    </row>
    <row r="79" spans="2:15" ht="11.85" customHeight="1">
      <c r="B79" s="192"/>
      <c r="C79" s="193"/>
      <c r="D79" s="193"/>
      <c r="E79" s="193"/>
      <c r="F79" s="193"/>
      <c r="G79" s="193"/>
      <c r="H79" s="193"/>
      <c r="I79" s="193"/>
      <c r="J79" s="193"/>
      <c r="K79" s="193"/>
      <c r="L79" s="193"/>
      <c r="M79" s="193"/>
      <c r="N79" s="193"/>
      <c r="O79" s="194"/>
    </row>
    <row r="80" spans="2:15" ht="11.85" customHeight="1">
      <c r="B80" s="195"/>
      <c r="C80" s="196"/>
      <c r="D80" s="196"/>
      <c r="E80" s="196"/>
      <c r="F80" s="196"/>
      <c r="G80" s="196"/>
      <c r="H80" s="196"/>
      <c r="I80" s="196"/>
      <c r="J80" s="196"/>
      <c r="K80" s="196"/>
      <c r="L80" s="196"/>
      <c r="M80" s="196"/>
      <c r="N80" s="196"/>
      <c r="O80" s="197"/>
    </row>
    <row r="81" spans="2:22" ht="11.85" customHeight="1">
      <c r="B81" s="195"/>
      <c r="C81" s="196"/>
      <c r="D81" s="196"/>
      <c r="E81" s="196"/>
      <c r="F81" s="196"/>
      <c r="G81" s="196"/>
      <c r="H81" s="196"/>
      <c r="I81" s="196"/>
      <c r="J81" s="196"/>
      <c r="K81" s="196"/>
      <c r="L81" s="196"/>
      <c r="M81" s="196"/>
      <c r="N81" s="196"/>
      <c r="O81" s="197"/>
    </row>
    <row r="82" spans="2:22" ht="11.85" customHeight="1">
      <c r="B82" s="198"/>
      <c r="C82" s="199"/>
      <c r="D82" s="199"/>
      <c r="E82" s="199"/>
      <c r="F82" s="199"/>
      <c r="G82" s="199"/>
      <c r="H82" s="199"/>
      <c r="I82" s="199"/>
      <c r="J82" s="199"/>
      <c r="K82" s="199"/>
      <c r="L82" s="199"/>
      <c r="M82" s="199"/>
      <c r="N82" s="199"/>
      <c r="O82" s="200"/>
    </row>
    <row r="83" spans="2:22" ht="12.75">
      <c r="B83" s="159"/>
      <c r="C83" s="159"/>
      <c r="D83" s="159"/>
      <c r="E83" s="159"/>
      <c r="F83" s="159"/>
      <c r="G83" s="159"/>
      <c r="H83" s="159"/>
      <c r="I83" s="159"/>
      <c r="J83" s="159"/>
      <c r="K83" s="159"/>
      <c r="L83" s="159"/>
      <c r="M83" s="159"/>
      <c r="N83" s="159"/>
      <c r="O83" s="159"/>
    </row>
    <row r="84" spans="2:22" ht="12.75">
      <c r="B84" s="159" t="s">
        <v>971</v>
      </c>
      <c r="C84" s="159"/>
      <c r="D84" s="159"/>
      <c r="E84" s="159"/>
      <c r="F84" s="159"/>
      <c r="G84" s="159"/>
      <c r="H84" s="159"/>
      <c r="I84" s="159"/>
      <c r="J84" s="159"/>
      <c r="K84" s="159"/>
      <c r="L84" s="159"/>
      <c r="M84" s="159"/>
      <c r="N84" s="159"/>
      <c r="O84" s="159"/>
    </row>
    <row r="85" spans="2:22" ht="18" customHeight="1">
      <c r="B85" s="192"/>
      <c r="C85" s="193"/>
      <c r="D85" s="193"/>
      <c r="E85" s="193"/>
      <c r="F85" s="193"/>
      <c r="G85" s="193"/>
      <c r="H85" s="193"/>
      <c r="I85" s="193"/>
      <c r="J85" s="193"/>
      <c r="K85" s="193"/>
      <c r="L85" s="193"/>
      <c r="M85" s="193"/>
      <c r="N85" s="193"/>
      <c r="O85" s="194"/>
      <c r="P85" s="418" t="s">
        <v>185</v>
      </c>
      <c r="Q85" s="418"/>
      <c r="R85" s="418"/>
      <c r="S85" s="418"/>
      <c r="T85" s="418"/>
      <c r="U85" s="418"/>
      <c r="V85" s="418"/>
    </row>
    <row r="86" spans="2:22" ht="18" customHeight="1">
      <c r="B86" s="195"/>
      <c r="C86" s="196"/>
      <c r="D86" s="196"/>
      <c r="E86" s="196"/>
      <c r="F86" s="196"/>
      <c r="G86" s="196"/>
      <c r="H86" s="196"/>
      <c r="I86" s="196"/>
      <c r="J86" s="196"/>
      <c r="K86" s="196"/>
      <c r="L86" s="196"/>
      <c r="M86" s="196"/>
      <c r="N86" s="196"/>
      <c r="O86" s="197"/>
      <c r="P86" s="418"/>
      <c r="Q86" s="418"/>
      <c r="R86" s="418"/>
      <c r="S86" s="418"/>
      <c r="T86" s="418"/>
      <c r="U86" s="418"/>
      <c r="V86" s="418"/>
    </row>
    <row r="87" spans="2:22" ht="18" customHeight="1">
      <c r="B87" s="195"/>
      <c r="C87" s="196"/>
      <c r="D87" s="196"/>
      <c r="E87" s="196"/>
      <c r="F87" s="196"/>
      <c r="G87" s="196"/>
      <c r="H87" s="196"/>
      <c r="I87" s="196"/>
      <c r="J87" s="196"/>
      <c r="K87" s="196"/>
      <c r="L87" s="196"/>
      <c r="M87" s="196"/>
      <c r="N87" s="196"/>
      <c r="O87" s="197"/>
      <c r="P87" s="418"/>
      <c r="Q87" s="418"/>
      <c r="R87" s="418"/>
      <c r="S87" s="418"/>
      <c r="T87" s="418"/>
      <c r="U87" s="418"/>
      <c r="V87" s="418"/>
    </row>
    <row r="88" spans="2:22" ht="18" customHeight="1">
      <c r="B88" s="198"/>
      <c r="C88" s="199"/>
      <c r="D88" s="199"/>
      <c r="E88" s="199"/>
      <c r="F88" s="199"/>
      <c r="G88" s="199"/>
      <c r="H88" s="199"/>
      <c r="I88" s="199"/>
      <c r="J88" s="199"/>
      <c r="K88" s="199"/>
      <c r="L88" s="199"/>
      <c r="M88" s="199"/>
      <c r="N88" s="199"/>
      <c r="O88" s="200"/>
      <c r="P88" s="418"/>
      <c r="Q88" s="418"/>
      <c r="R88" s="418"/>
      <c r="S88" s="418"/>
      <c r="T88" s="418"/>
      <c r="U88" s="418"/>
      <c r="V88" s="418"/>
    </row>
    <row r="89" spans="2:22" ht="12.75">
      <c r="B89" s="159"/>
      <c r="C89" s="159"/>
      <c r="D89" s="159"/>
      <c r="E89" s="159"/>
      <c r="F89" s="159"/>
      <c r="G89" s="159"/>
      <c r="H89" s="159"/>
      <c r="I89" s="159"/>
      <c r="J89" s="159"/>
      <c r="K89" s="159"/>
      <c r="L89" s="159"/>
      <c r="M89" s="159"/>
      <c r="N89" s="159"/>
      <c r="O89" s="159"/>
    </row>
    <row r="90" spans="2:22" ht="12.75">
      <c r="B90" s="159" t="s">
        <v>972</v>
      </c>
      <c r="C90" s="159"/>
      <c r="D90" s="159"/>
      <c r="E90" s="159"/>
      <c r="F90" s="159"/>
      <c r="G90" s="159"/>
      <c r="H90" s="159"/>
      <c r="I90" s="159"/>
      <c r="J90" s="159"/>
      <c r="K90" s="159"/>
      <c r="L90" s="159"/>
      <c r="M90" s="159"/>
      <c r="N90" s="159"/>
      <c r="O90" s="159"/>
    </row>
    <row r="91" spans="2:22" ht="11.85" customHeight="1">
      <c r="B91" s="192"/>
      <c r="C91" s="193"/>
      <c r="D91" s="193"/>
      <c r="E91" s="193"/>
      <c r="F91" s="193"/>
      <c r="G91" s="193"/>
      <c r="H91" s="193"/>
      <c r="I91" s="193"/>
      <c r="J91" s="193"/>
      <c r="K91" s="193"/>
      <c r="L91" s="193"/>
      <c r="M91" s="193"/>
      <c r="N91" s="193"/>
      <c r="O91" s="194"/>
    </row>
    <row r="92" spans="2:22" ht="11.85" customHeight="1">
      <c r="B92" s="195"/>
      <c r="C92" s="196"/>
      <c r="D92" s="196"/>
      <c r="E92" s="196"/>
      <c r="F92" s="196"/>
      <c r="G92" s="196"/>
      <c r="H92" s="196"/>
      <c r="I92" s="196"/>
      <c r="J92" s="196"/>
      <c r="K92" s="196"/>
      <c r="L92" s="196"/>
      <c r="M92" s="196"/>
      <c r="N92" s="196"/>
      <c r="O92" s="197"/>
    </row>
    <row r="93" spans="2:22" ht="11.85" customHeight="1">
      <c r="B93" s="195"/>
      <c r="C93" s="196"/>
      <c r="D93" s="196"/>
      <c r="E93" s="196"/>
      <c r="F93" s="196"/>
      <c r="G93" s="196"/>
      <c r="H93" s="196"/>
      <c r="I93" s="196"/>
      <c r="J93" s="196"/>
      <c r="K93" s="196"/>
      <c r="L93" s="196"/>
      <c r="M93" s="196"/>
      <c r="N93" s="196"/>
      <c r="O93" s="197"/>
    </row>
    <row r="94" spans="2:22" ht="11.85" customHeight="1">
      <c r="B94" s="198"/>
      <c r="C94" s="199"/>
      <c r="D94" s="199"/>
      <c r="E94" s="199"/>
      <c r="F94" s="199"/>
      <c r="G94" s="199"/>
      <c r="H94" s="199"/>
      <c r="I94" s="199"/>
      <c r="J94" s="199"/>
      <c r="K94" s="199"/>
      <c r="L94" s="199"/>
      <c r="M94" s="199"/>
      <c r="N94" s="199"/>
      <c r="O94" s="200"/>
    </row>
    <row r="95" spans="2:22" ht="12.75">
      <c r="B95" s="159"/>
      <c r="C95" s="159"/>
      <c r="D95" s="159"/>
      <c r="E95" s="159"/>
      <c r="F95" s="159"/>
      <c r="G95" s="159"/>
      <c r="H95" s="159"/>
      <c r="I95" s="159"/>
      <c r="J95" s="159"/>
      <c r="K95" s="159"/>
      <c r="L95" s="159"/>
      <c r="M95" s="159"/>
      <c r="N95" s="159"/>
      <c r="O95" s="159"/>
    </row>
    <row r="96" spans="2:22" ht="12.75">
      <c r="B96" s="159" t="s">
        <v>973</v>
      </c>
      <c r="C96" s="159"/>
      <c r="D96" s="159"/>
      <c r="E96" s="159"/>
      <c r="F96" s="159"/>
      <c r="G96" s="159"/>
      <c r="H96" s="159"/>
      <c r="I96" s="159"/>
      <c r="J96" s="159"/>
      <c r="K96" s="159"/>
      <c r="L96" s="159"/>
      <c r="M96" s="159"/>
      <c r="N96" s="159"/>
      <c r="O96" s="159"/>
    </row>
    <row r="97" spans="2:15" ht="12.75">
      <c r="B97" s="459"/>
      <c r="C97" s="459"/>
      <c r="D97" s="459"/>
      <c r="E97" s="459"/>
      <c r="F97" s="459"/>
      <c r="G97" s="459"/>
      <c r="H97" s="459"/>
      <c r="I97" s="478" t="s">
        <v>974</v>
      </c>
      <c r="J97" s="478"/>
      <c r="K97" s="478"/>
      <c r="L97" s="478"/>
      <c r="M97" s="478"/>
      <c r="N97" s="478"/>
      <c r="O97" s="478"/>
    </row>
    <row r="98" spans="2:15" ht="12.75">
      <c r="B98" s="459" t="s">
        <v>975</v>
      </c>
      <c r="C98" s="459"/>
      <c r="D98" s="459"/>
      <c r="E98" s="459"/>
      <c r="F98" s="459"/>
      <c r="G98" s="459"/>
      <c r="H98" s="459"/>
      <c r="I98" s="478"/>
      <c r="J98" s="478"/>
      <c r="K98" s="478"/>
      <c r="L98" s="478"/>
      <c r="M98" s="478"/>
      <c r="N98" s="478"/>
      <c r="O98" s="478"/>
    </row>
    <row r="99" spans="2:15" ht="12.75">
      <c r="B99" s="459" t="s">
        <v>976</v>
      </c>
      <c r="C99" s="459"/>
      <c r="D99" s="459"/>
      <c r="E99" s="459"/>
      <c r="F99" s="459"/>
      <c r="G99" s="459"/>
      <c r="H99" s="459"/>
      <c r="I99" s="478"/>
      <c r="J99" s="478"/>
      <c r="K99" s="478"/>
      <c r="L99" s="478"/>
      <c r="M99" s="478"/>
      <c r="N99" s="478"/>
      <c r="O99" s="478"/>
    </row>
  </sheetData>
  <mergeCells count="26">
    <mergeCell ref="C72:D72"/>
    <mergeCell ref="G72:H72"/>
    <mergeCell ref="C12:C13"/>
    <mergeCell ref="D12:D13"/>
    <mergeCell ref="E12:E13"/>
    <mergeCell ref="F12:F13"/>
    <mergeCell ref="G12:G13"/>
    <mergeCell ref="H12:K12"/>
    <mergeCell ref="L12:M12"/>
    <mergeCell ref="N12:N13"/>
    <mergeCell ref="O12:O13"/>
    <mergeCell ref="C71:E71"/>
    <mergeCell ref="G71:I71"/>
    <mergeCell ref="B99:H99"/>
    <mergeCell ref="I99:O99"/>
    <mergeCell ref="C73:D73"/>
    <mergeCell ref="G73:H73"/>
    <mergeCell ref="C74:D74"/>
    <mergeCell ref="G74:H74"/>
    <mergeCell ref="C75:D75"/>
    <mergeCell ref="G75:H75"/>
    <mergeCell ref="P85:V88"/>
    <mergeCell ref="B97:H97"/>
    <mergeCell ref="I97:O97"/>
    <mergeCell ref="B98:H98"/>
    <mergeCell ref="I98:O98"/>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70" orientation="landscape" blackAndWhite="1"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B050"/>
  </sheetPr>
  <dimension ref="B1:P62"/>
  <sheetViews>
    <sheetView topLeftCell="A40" zoomScale="80" zoomScaleNormal="80" zoomScalePageLayoutView="80" workbookViewId="0">
      <selection activeCell="J12" sqref="J12:J61"/>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0.87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0</v>
      </c>
      <c r="J1" s="3" t="s">
        <v>1719</v>
      </c>
      <c r="L1" s="4"/>
      <c r="M1" s="5" t="s">
        <v>1</v>
      </c>
    </row>
    <row r="2" spans="2:16" s="1" customFormat="1" ht="19.5">
      <c r="B2" s="6" t="s">
        <v>2112</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78" t="s">
        <v>2111</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v>
      </c>
      <c r="C10" s="388" t="s">
        <v>2109</v>
      </c>
      <c r="D10" s="388" t="s">
        <v>6</v>
      </c>
      <c r="E10" s="388"/>
      <c r="F10" s="388"/>
      <c r="G10" s="388"/>
      <c r="H10" s="419" t="s">
        <v>7</v>
      </c>
      <c r="I10" s="388" t="s">
        <v>8</v>
      </c>
      <c r="J10" s="425" t="s">
        <v>9</v>
      </c>
      <c r="K10" s="384" t="s">
        <v>191</v>
      </c>
      <c r="L10" s="384"/>
      <c r="M10" s="384"/>
      <c r="N10" s="384"/>
    </row>
    <row r="11" spans="2:16" s="22" customFormat="1" ht="15" customHeight="1">
      <c r="B11" s="387"/>
      <c r="C11" s="389"/>
      <c r="D11" s="233" t="s">
        <v>11</v>
      </c>
      <c r="E11" s="233" t="s">
        <v>12</v>
      </c>
      <c r="F11" s="233" t="s">
        <v>13</v>
      </c>
      <c r="G11" s="233" t="s">
        <v>14</v>
      </c>
      <c r="H11" s="389"/>
      <c r="I11" s="389"/>
      <c r="J11" s="383"/>
      <c r="K11" s="384"/>
      <c r="L11" s="384"/>
      <c r="M11" s="384"/>
      <c r="N11" s="384"/>
    </row>
    <row r="12" spans="2:16" s="22" customFormat="1" ht="12.75">
      <c r="B12" s="23" t="str">
        <f>'L151-40'!C14</f>
        <v>&lt;组名-公司简称-L141-30-01&gt;</v>
      </c>
      <c r="C12" s="24">
        <f>'L151-40'!B14</f>
        <v>0</v>
      </c>
      <c r="D12" s="25"/>
      <c r="E12" s="26"/>
      <c r="F12" s="26"/>
      <c r="G12" s="26"/>
      <c r="H12" s="26"/>
      <c r="I12" s="31"/>
      <c r="J12" s="27" t="s">
        <v>1722</v>
      </c>
      <c r="K12" s="384"/>
      <c r="L12" s="384"/>
      <c r="M12" s="384"/>
      <c r="N12" s="384"/>
    </row>
    <row r="13" spans="2:16" s="22" customFormat="1" ht="12.75">
      <c r="B13" s="23" t="str">
        <f>'L151-40'!C15</f>
        <v>&lt;组名-公司简称-L141-30-02&gt;</v>
      </c>
      <c r="C13" s="24">
        <f>'L151-40'!B15</f>
        <v>0</v>
      </c>
      <c r="D13" s="25"/>
      <c r="E13" s="26"/>
      <c r="F13" s="26"/>
      <c r="G13" s="26"/>
      <c r="H13" s="26"/>
      <c r="I13" s="31"/>
      <c r="J13" s="27" t="s">
        <v>1723</v>
      </c>
      <c r="K13" s="384"/>
      <c r="L13" s="384"/>
      <c r="M13" s="384"/>
      <c r="N13" s="384"/>
      <c r="O13" s="22" t="s">
        <v>194</v>
      </c>
      <c r="P13" s="22" t="s">
        <v>195</v>
      </c>
    </row>
    <row r="14" spans="2:16" s="29" customFormat="1" ht="12.75">
      <c r="B14" s="23" t="str">
        <f>'L151-40'!C16</f>
        <v>&lt;组名-公司简称-L141-30-03&gt;</v>
      </c>
      <c r="C14" s="24">
        <f>'L151-40'!B16</f>
        <v>0</v>
      </c>
      <c r="D14" s="25"/>
      <c r="E14" s="28"/>
      <c r="F14" s="28"/>
      <c r="G14" s="28"/>
      <c r="H14" s="28"/>
      <c r="I14" s="31"/>
      <c r="J14" s="27" t="s">
        <v>1724</v>
      </c>
      <c r="K14" s="384"/>
      <c r="L14" s="384"/>
      <c r="M14" s="384"/>
      <c r="N14" s="384"/>
      <c r="O14" s="29" t="s">
        <v>197</v>
      </c>
      <c r="P14" s="29" t="s">
        <v>198</v>
      </c>
    </row>
    <row r="15" spans="2:16" s="29" customFormat="1" ht="12.75">
      <c r="B15" s="23" t="str">
        <f>'L151-40'!C17</f>
        <v>&lt;组名-公司简称-L141-30-04&gt;</v>
      </c>
      <c r="C15" s="24">
        <f>'L151-40'!B17</f>
        <v>0</v>
      </c>
      <c r="D15" s="25"/>
      <c r="E15" s="28"/>
      <c r="F15" s="28"/>
      <c r="G15" s="28"/>
      <c r="H15" s="28"/>
      <c r="I15" s="31"/>
      <c r="J15" s="27" t="s">
        <v>1725</v>
      </c>
      <c r="K15" s="384"/>
      <c r="L15" s="384"/>
      <c r="M15" s="384"/>
      <c r="N15" s="384"/>
      <c r="O15" s="29" t="s">
        <v>200</v>
      </c>
    </row>
    <row r="16" spans="2:16" s="29" customFormat="1" ht="12.75">
      <c r="B16" s="23" t="str">
        <f>'L151-40'!C18</f>
        <v>&lt;组名-公司简称-L141-30-05&gt;</v>
      </c>
      <c r="C16" s="24">
        <f>'L151-40'!B18</f>
        <v>0</v>
      </c>
      <c r="D16" s="25"/>
      <c r="E16" s="28"/>
      <c r="F16" s="28"/>
      <c r="G16" s="28"/>
      <c r="H16" s="28"/>
      <c r="I16" s="31"/>
      <c r="J16" s="27" t="s">
        <v>1726</v>
      </c>
      <c r="K16" s="384"/>
      <c r="L16" s="384"/>
      <c r="M16" s="384"/>
      <c r="N16" s="384"/>
      <c r="O16" s="29" t="s">
        <v>202</v>
      </c>
    </row>
    <row r="17" spans="2:16" s="29" customFormat="1" ht="12.75">
      <c r="B17" s="23" t="str">
        <f>'L151-40'!C19</f>
        <v>&lt;组名-公司简称-L141-30-06&gt;</v>
      </c>
      <c r="C17" s="24">
        <f>'L151-40'!B19</f>
        <v>0</v>
      </c>
      <c r="D17" s="25"/>
      <c r="E17" s="28"/>
      <c r="F17" s="28"/>
      <c r="G17" s="28"/>
      <c r="H17" s="28"/>
      <c r="I17" s="31"/>
      <c r="J17" s="27" t="s">
        <v>1727</v>
      </c>
      <c r="K17" s="384"/>
      <c r="L17" s="384"/>
      <c r="M17" s="384"/>
      <c r="N17" s="384"/>
      <c r="O17" s="29" t="s">
        <v>204</v>
      </c>
    </row>
    <row r="18" spans="2:16">
      <c r="B18" s="23" t="str">
        <f>'L151-40'!C20</f>
        <v>&lt;组名-公司简称-L141-30-07&gt;</v>
      </c>
      <c r="C18" s="24">
        <f>'L151-40'!B20</f>
        <v>0</v>
      </c>
      <c r="D18" s="25"/>
      <c r="E18" s="28"/>
      <c r="F18" s="28"/>
      <c r="G18" s="28"/>
      <c r="H18" s="28"/>
      <c r="I18" s="31"/>
      <c r="J18" s="27" t="s">
        <v>1728</v>
      </c>
      <c r="O18" s="29" t="s">
        <v>206</v>
      </c>
      <c r="P18" s="29"/>
    </row>
    <row r="19" spans="2:16">
      <c r="B19" s="23" t="str">
        <f>'L151-40'!C21</f>
        <v>&lt;组名-公司简称-L141-30-08&gt;</v>
      </c>
      <c r="C19" s="24">
        <f>'L151-40'!B21</f>
        <v>0</v>
      </c>
      <c r="D19" s="25"/>
      <c r="E19" s="28"/>
      <c r="F19" s="28"/>
      <c r="G19" s="28"/>
      <c r="H19" s="28"/>
      <c r="I19" s="31"/>
      <c r="J19" s="27" t="s">
        <v>1729</v>
      </c>
    </row>
    <row r="20" spans="2:16">
      <c r="B20" s="23" t="str">
        <f>'L151-40'!C22</f>
        <v>&lt;组名-公司简称-L141-30-09&gt;</v>
      </c>
      <c r="C20" s="24">
        <f>'L151-40'!B22</f>
        <v>0</v>
      </c>
      <c r="D20" s="25"/>
      <c r="E20" s="28"/>
      <c r="F20" s="28"/>
      <c r="G20" s="28"/>
      <c r="H20" s="28"/>
      <c r="I20" s="31"/>
      <c r="J20" s="27" t="s">
        <v>1730</v>
      </c>
    </row>
    <row r="21" spans="2:16">
      <c r="B21" s="23" t="str">
        <f>'L151-40'!C23</f>
        <v>&lt;组名-公司简称-L141-30-10&gt;</v>
      </c>
      <c r="C21" s="24">
        <f>'L151-40'!B23</f>
        <v>0</v>
      </c>
      <c r="D21" s="25"/>
      <c r="E21" s="28"/>
      <c r="F21" s="28"/>
      <c r="G21" s="28"/>
      <c r="H21" s="28"/>
      <c r="I21" s="30"/>
      <c r="J21" s="27" t="s">
        <v>1731</v>
      </c>
    </row>
    <row r="22" spans="2:16">
      <c r="B22" s="23" t="str">
        <f>'L151-40'!C24</f>
        <v>&lt;组名-公司简称-L141-30-11&gt;</v>
      </c>
      <c r="C22" s="24">
        <f>'L151-40'!B24</f>
        <v>0</v>
      </c>
      <c r="D22" s="25"/>
      <c r="E22" s="28"/>
      <c r="F22" s="28"/>
      <c r="G22" s="28"/>
      <c r="H22" s="28"/>
      <c r="I22" s="30"/>
      <c r="J22" s="27" t="s">
        <v>1732</v>
      </c>
    </row>
    <row r="23" spans="2:16">
      <c r="B23" s="23" t="str">
        <f>'L151-40'!C25</f>
        <v>&lt;组名-公司简称-L141-30-12&gt;</v>
      </c>
      <c r="C23" s="24">
        <f>'L151-40'!B25</f>
        <v>0</v>
      </c>
      <c r="D23" s="25"/>
      <c r="E23" s="26"/>
      <c r="F23" s="26"/>
      <c r="G23" s="26"/>
      <c r="H23" s="26"/>
      <c r="I23" s="31"/>
      <c r="J23" s="27" t="s">
        <v>1733</v>
      </c>
    </row>
    <row r="24" spans="2:16">
      <c r="B24" s="23" t="str">
        <f>'L151-40'!C26</f>
        <v>&lt;组名-公司简称-L141-30-13&gt;</v>
      </c>
      <c r="C24" s="24">
        <f>'L151-40'!B26</f>
        <v>0</v>
      </c>
      <c r="D24" s="25"/>
      <c r="E24" s="28"/>
      <c r="F24" s="28"/>
      <c r="G24" s="28"/>
      <c r="H24" s="28"/>
      <c r="I24" s="30"/>
      <c r="J24" s="27" t="s">
        <v>1734</v>
      </c>
    </row>
    <row r="25" spans="2:16">
      <c r="B25" s="23" t="str">
        <f>'L151-40'!C27</f>
        <v>&lt;组名-公司简称-L141-30-14&gt;</v>
      </c>
      <c r="C25" s="24">
        <f>'L151-40'!B27</f>
        <v>0</v>
      </c>
      <c r="D25" s="25"/>
      <c r="E25" s="28"/>
      <c r="F25" s="28"/>
      <c r="G25" s="28"/>
      <c r="H25" s="28"/>
      <c r="I25" s="30"/>
      <c r="J25" s="27" t="s">
        <v>1735</v>
      </c>
    </row>
    <row r="26" spans="2:16">
      <c r="B26" s="23" t="str">
        <f>'L151-40'!C28</f>
        <v>&lt;组名-公司简称-L141-30-15&gt;</v>
      </c>
      <c r="C26" s="24">
        <f>'L151-40'!B28</f>
        <v>0</v>
      </c>
      <c r="D26" s="25"/>
      <c r="E26" s="28"/>
      <c r="F26" s="28"/>
      <c r="G26" s="28"/>
      <c r="H26" s="28"/>
      <c r="I26" s="30"/>
      <c r="J26" s="27" t="s">
        <v>1736</v>
      </c>
    </row>
    <row r="27" spans="2:16">
      <c r="B27" s="23" t="str">
        <f>'L151-40'!C29</f>
        <v>&lt;组名-公司简称-L141-30-16&gt;</v>
      </c>
      <c r="C27" s="24">
        <f>'L151-40'!B29</f>
        <v>0</v>
      </c>
      <c r="D27" s="25"/>
      <c r="E27" s="28"/>
      <c r="F27" s="28"/>
      <c r="G27" s="28"/>
      <c r="H27" s="28"/>
      <c r="I27" s="30"/>
      <c r="J27" s="27" t="s">
        <v>1737</v>
      </c>
    </row>
    <row r="28" spans="2:16">
      <c r="B28" s="23" t="str">
        <f>'L151-40'!C30</f>
        <v>&lt;组名-公司简称-L141-30-17&gt;</v>
      </c>
      <c r="C28" s="24">
        <f>'L151-40'!B30</f>
        <v>0</v>
      </c>
      <c r="D28" s="25"/>
      <c r="E28" s="28"/>
      <c r="F28" s="28"/>
      <c r="G28" s="28"/>
      <c r="H28" s="28"/>
      <c r="I28" s="30"/>
      <c r="J28" s="27" t="s">
        <v>1738</v>
      </c>
    </row>
    <row r="29" spans="2:16">
      <c r="B29" s="23" t="str">
        <f>'L151-40'!C31</f>
        <v>&lt;组名-公司简称-L141-30-18&gt;</v>
      </c>
      <c r="C29" s="24">
        <f>'L151-40'!B31</f>
        <v>0</v>
      </c>
      <c r="D29" s="25"/>
      <c r="E29" s="28"/>
      <c r="F29" s="28"/>
      <c r="G29" s="28"/>
      <c r="H29" s="28"/>
      <c r="I29" s="30"/>
      <c r="J29" s="27" t="s">
        <v>1739</v>
      </c>
    </row>
    <row r="30" spans="2:16">
      <c r="B30" s="23" t="str">
        <f>'L151-40'!C32</f>
        <v>&lt;组名-公司简称-L141-30-19&gt;</v>
      </c>
      <c r="C30" s="24">
        <f>'L151-40'!B32</f>
        <v>0</v>
      </c>
      <c r="D30" s="25"/>
      <c r="E30" s="28"/>
      <c r="F30" s="28"/>
      <c r="G30" s="28"/>
      <c r="H30" s="28"/>
      <c r="I30" s="30"/>
      <c r="J30" s="27" t="s">
        <v>1740</v>
      </c>
    </row>
    <row r="31" spans="2:16">
      <c r="B31" s="23" t="str">
        <f>'L151-40'!C33</f>
        <v>&lt;组名-公司简称-L141-30-20&gt;</v>
      </c>
      <c r="C31" s="24">
        <f>'L151-40'!B33</f>
        <v>0</v>
      </c>
      <c r="D31" s="25"/>
      <c r="E31" s="28"/>
      <c r="F31" s="28"/>
      <c r="G31" s="28"/>
      <c r="H31" s="28"/>
      <c r="I31" s="30"/>
      <c r="J31" s="27" t="s">
        <v>1741</v>
      </c>
    </row>
    <row r="32" spans="2:16">
      <c r="B32" s="23" t="str">
        <f>'L151-40'!C34</f>
        <v>&lt;组名-公司简称-L141-30-21&gt;</v>
      </c>
      <c r="C32" s="24">
        <f>'L151-40'!B34</f>
        <v>0</v>
      </c>
      <c r="D32" s="224"/>
      <c r="E32" s="224"/>
      <c r="F32" s="224"/>
      <c r="G32" s="224"/>
      <c r="H32" s="224"/>
      <c r="I32" s="224"/>
      <c r="J32" s="27" t="s">
        <v>1742</v>
      </c>
    </row>
    <row r="33" spans="2:10">
      <c r="B33" s="23" t="str">
        <f>'L151-40'!C35</f>
        <v>&lt;组名-公司简称-L141-30-22&gt;</v>
      </c>
      <c r="C33" s="24">
        <f>'L151-40'!B35</f>
        <v>0</v>
      </c>
      <c r="D33" s="224"/>
      <c r="E33" s="224"/>
      <c r="F33" s="224"/>
      <c r="G33" s="224"/>
      <c r="H33" s="224"/>
      <c r="I33" s="224"/>
      <c r="J33" s="27" t="s">
        <v>1743</v>
      </c>
    </row>
    <row r="34" spans="2:10">
      <c r="B34" s="23" t="str">
        <f>'L151-40'!C36</f>
        <v>&lt;组名-公司简称-L141-30-23&gt;</v>
      </c>
      <c r="C34" s="24">
        <f>'L151-40'!B36</f>
        <v>0</v>
      </c>
      <c r="D34" s="224"/>
      <c r="E34" s="224"/>
      <c r="F34" s="224"/>
      <c r="G34" s="224"/>
      <c r="H34" s="224"/>
      <c r="I34" s="224"/>
      <c r="J34" s="27" t="s">
        <v>1744</v>
      </c>
    </row>
    <row r="35" spans="2:10">
      <c r="B35" s="23" t="str">
        <f>'L151-40'!C37</f>
        <v>&lt;组名-公司简称-L141-30-24&gt;</v>
      </c>
      <c r="C35" s="24">
        <f>'L151-40'!B37</f>
        <v>0</v>
      </c>
      <c r="D35" s="224"/>
      <c r="E35" s="224"/>
      <c r="F35" s="224"/>
      <c r="G35" s="224"/>
      <c r="H35" s="224"/>
      <c r="I35" s="224"/>
      <c r="J35" s="27" t="s">
        <v>1745</v>
      </c>
    </row>
    <row r="36" spans="2:10">
      <c r="B36" s="23" t="str">
        <f>'L151-40'!C38</f>
        <v>&lt;组名-公司简称-L141-30-25&gt;</v>
      </c>
      <c r="C36" s="24">
        <f>'L151-40'!B38</f>
        <v>0</v>
      </c>
      <c r="D36" s="224"/>
      <c r="E36" s="224"/>
      <c r="F36" s="224"/>
      <c r="G36" s="224"/>
      <c r="H36" s="224"/>
      <c r="I36" s="224"/>
      <c r="J36" s="27" t="s">
        <v>1746</v>
      </c>
    </row>
    <row r="37" spans="2:10">
      <c r="B37" s="23" t="str">
        <f>'L151-40'!C39</f>
        <v>&lt;组名-公司简称-L141-30-26&gt;</v>
      </c>
      <c r="C37" s="24">
        <f>'L151-40'!B39</f>
        <v>0</v>
      </c>
      <c r="D37" s="224"/>
      <c r="E37" s="224"/>
      <c r="F37" s="224"/>
      <c r="G37" s="224"/>
      <c r="H37" s="224"/>
      <c r="I37" s="224"/>
      <c r="J37" s="27" t="s">
        <v>1747</v>
      </c>
    </row>
    <row r="38" spans="2:10">
      <c r="B38" s="23" t="str">
        <f>'L151-40'!C40</f>
        <v>&lt;组名-公司简称-L141-30-27&gt;</v>
      </c>
      <c r="C38" s="24">
        <f>'L151-40'!B40</f>
        <v>0</v>
      </c>
      <c r="D38" s="224"/>
      <c r="E38" s="224"/>
      <c r="F38" s="224"/>
      <c r="G38" s="224"/>
      <c r="H38" s="224"/>
      <c r="I38" s="224"/>
      <c r="J38" s="27" t="s">
        <v>1748</v>
      </c>
    </row>
    <row r="39" spans="2:10">
      <c r="B39" s="23" t="str">
        <f>'L151-40'!C41</f>
        <v>&lt;组名-公司简称-L141-30-28&gt;</v>
      </c>
      <c r="C39" s="24">
        <f>'L151-40'!B41</f>
        <v>0</v>
      </c>
      <c r="D39" s="224"/>
      <c r="E39" s="224"/>
      <c r="F39" s="224"/>
      <c r="G39" s="224"/>
      <c r="H39" s="224"/>
      <c r="I39" s="224"/>
      <c r="J39" s="27" t="s">
        <v>1749</v>
      </c>
    </row>
    <row r="40" spans="2:10">
      <c r="B40" s="23" t="str">
        <f>'L151-40'!C42</f>
        <v>&lt;组名-公司简称-L141-30-29&gt;</v>
      </c>
      <c r="C40" s="24">
        <f>'L151-40'!B42</f>
        <v>0</v>
      </c>
      <c r="D40" s="224"/>
      <c r="E40" s="224"/>
      <c r="F40" s="224"/>
      <c r="G40" s="224"/>
      <c r="H40" s="224"/>
      <c r="I40" s="224"/>
      <c r="J40" s="27" t="s">
        <v>1750</v>
      </c>
    </row>
    <row r="41" spans="2:10">
      <c r="B41" s="23" t="str">
        <f>'L151-40'!C43</f>
        <v>&lt;组名-公司简称-L141-30-30&gt;</v>
      </c>
      <c r="C41" s="24">
        <f>'L151-40'!B43</f>
        <v>0</v>
      </c>
      <c r="D41" s="224"/>
      <c r="E41" s="224"/>
      <c r="F41" s="224"/>
      <c r="G41" s="224"/>
      <c r="H41" s="224"/>
      <c r="I41" s="224"/>
      <c r="J41" s="27" t="s">
        <v>1748</v>
      </c>
    </row>
    <row r="42" spans="2:10">
      <c r="B42" s="23" t="str">
        <f>'L151-40'!C44</f>
        <v>&lt;组名-公司简称-L141-30-31&gt;</v>
      </c>
      <c r="C42" s="24">
        <f>'L151-40'!B44</f>
        <v>0</v>
      </c>
      <c r="D42" s="224"/>
      <c r="E42" s="224"/>
      <c r="F42" s="224"/>
      <c r="G42" s="224"/>
      <c r="H42" s="224"/>
      <c r="I42" s="224"/>
      <c r="J42" s="27" t="s">
        <v>1811</v>
      </c>
    </row>
    <row r="43" spans="2:10">
      <c r="B43" s="23" t="str">
        <f>'L151-40'!C45</f>
        <v>&lt;组名-公司简称-L141-30-32&gt;</v>
      </c>
      <c r="C43" s="24">
        <f>'L151-40'!B45</f>
        <v>0</v>
      </c>
      <c r="D43" s="224"/>
      <c r="E43" s="224"/>
      <c r="F43" s="224"/>
      <c r="G43" s="224"/>
      <c r="H43" s="224"/>
      <c r="I43" s="224"/>
      <c r="J43" s="27" t="s">
        <v>1812</v>
      </c>
    </row>
    <row r="44" spans="2:10">
      <c r="B44" s="23" t="str">
        <f>'L151-40'!C46</f>
        <v>&lt;组名-公司简称-L141-30-33&gt;</v>
      </c>
      <c r="C44" s="24">
        <f>'L151-40'!B46</f>
        <v>0</v>
      </c>
      <c r="D44" s="224"/>
      <c r="E44" s="224"/>
      <c r="F44" s="224"/>
      <c r="G44" s="224"/>
      <c r="H44" s="224"/>
      <c r="I44" s="224"/>
      <c r="J44" s="27" t="s">
        <v>1813</v>
      </c>
    </row>
    <row r="45" spans="2:10">
      <c r="B45" s="23" t="str">
        <f>'L151-40'!C47</f>
        <v>&lt;组名-公司简称-L141-30-34&gt;</v>
      </c>
      <c r="C45" s="24">
        <f>'L151-40'!B47</f>
        <v>0</v>
      </c>
      <c r="D45" s="224"/>
      <c r="E45" s="224"/>
      <c r="F45" s="224"/>
      <c r="G45" s="224"/>
      <c r="H45" s="224"/>
      <c r="I45" s="224"/>
      <c r="J45" s="27" t="s">
        <v>1814</v>
      </c>
    </row>
    <row r="46" spans="2:10">
      <c r="B46" s="23" t="str">
        <f>'L151-40'!C48</f>
        <v>&lt;组名-公司简称-L141-30-35&gt;</v>
      </c>
      <c r="C46" s="24">
        <f>'L151-40'!B48</f>
        <v>0</v>
      </c>
      <c r="D46" s="224"/>
      <c r="E46" s="224"/>
      <c r="F46" s="224"/>
      <c r="G46" s="224"/>
      <c r="H46" s="224"/>
      <c r="I46" s="224"/>
      <c r="J46" s="27" t="s">
        <v>1815</v>
      </c>
    </row>
    <row r="47" spans="2:10">
      <c r="B47" s="23" t="str">
        <f>'L151-40'!C49</f>
        <v>&lt;组名-公司简称-L141-30-36&gt;</v>
      </c>
      <c r="C47" s="24">
        <f>'L151-40'!B49</f>
        <v>0</v>
      </c>
      <c r="D47" s="224"/>
      <c r="E47" s="224"/>
      <c r="F47" s="224"/>
      <c r="G47" s="224"/>
      <c r="H47" s="224"/>
      <c r="I47" s="224"/>
      <c r="J47" s="27" t="s">
        <v>1816</v>
      </c>
    </row>
    <row r="48" spans="2:10">
      <c r="B48" s="23" t="str">
        <f>'L151-40'!C50</f>
        <v>&lt;组名-公司简称-L141-30-37&gt;</v>
      </c>
      <c r="C48" s="24">
        <f>'L151-40'!B50</f>
        <v>0</v>
      </c>
      <c r="D48" s="224"/>
      <c r="E48" s="224"/>
      <c r="F48" s="224"/>
      <c r="G48" s="224"/>
      <c r="H48" s="224"/>
      <c r="I48" s="224"/>
      <c r="J48" s="27" t="s">
        <v>1817</v>
      </c>
    </row>
    <row r="49" spans="2:10">
      <c r="B49" s="23" t="str">
        <f>'L151-40'!C51</f>
        <v>&lt;组名-公司简称-L141-30-38&gt;</v>
      </c>
      <c r="C49" s="24">
        <f>'L151-40'!B51</f>
        <v>0</v>
      </c>
      <c r="D49" s="224"/>
      <c r="E49" s="224"/>
      <c r="F49" s="224"/>
      <c r="G49" s="224"/>
      <c r="H49" s="224"/>
      <c r="I49" s="224"/>
      <c r="J49" s="27" t="s">
        <v>1818</v>
      </c>
    </row>
    <row r="50" spans="2:10">
      <c r="B50" s="23" t="str">
        <f>'L151-40'!C52</f>
        <v>&lt;组名-公司简称-L141-30-39&gt;</v>
      </c>
      <c r="C50" s="24">
        <f>'L151-40'!B52</f>
        <v>0</v>
      </c>
      <c r="D50" s="224"/>
      <c r="E50" s="224"/>
      <c r="F50" s="224"/>
      <c r="G50" s="224"/>
      <c r="H50" s="224"/>
      <c r="I50" s="224"/>
      <c r="J50" s="27" t="s">
        <v>1819</v>
      </c>
    </row>
    <row r="51" spans="2:10">
      <c r="B51" s="23" t="str">
        <f>'L151-40'!C53</f>
        <v>&lt;组名-公司简称-L141-30-40&gt;</v>
      </c>
      <c r="C51" s="24">
        <f>'L151-40'!B53</f>
        <v>0</v>
      </c>
      <c r="D51" s="224"/>
      <c r="E51" s="224"/>
      <c r="F51" s="224"/>
      <c r="G51" s="224"/>
      <c r="H51" s="224"/>
      <c r="I51" s="224"/>
      <c r="J51" s="27" t="s">
        <v>1820</v>
      </c>
    </row>
    <row r="52" spans="2:10">
      <c r="B52" s="23" t="str">
        <f>'L151-40'!C54</f>
        <v>&lt;组名-公司简称-L141-30-41&gt;</v>
      </c>
      <c r="C52" s="24">
        <f>'L151-40'!B54</f>
        <v>0</v>
      </c>
      <c r="D52" s="224"/>
      <c r="E52" s="224"/>
      <c r="F52" s="224"/>
      <c r="G52" s="224"/>
      <c r="H52" s="224"/>
      <c r="I52" s="224"/>
      <c r="J52" s="27" t="s">
        <v>1821</v>
      </c>
    </row>
    <row r="53" spans="2:10">
      <c r="B53" s="23" t="str">
        <f>'L151-40'!C55</f>
        <v>&lt;组名-公司简称-L141-30-42&gt;</v>
      </c>
      <c r="C53" s="24">
        <f>'L151-40'!B55</f>
        <v>0</v>
      </c>
      <c r="D53" s="224"/>
      <c r="E53" s="224"/>
      <c r="F53" s="224"/>
      <c r="G53" s="224"/>
      <c r="H53" s="224"/>
      <c r="I53" s="224"/>
      <c r="J53" s="27" t="s">
        <v>1822</v>
      </c>
    </row>
    <row r="54" spans="2:10">
      <c r="B54" s="23" t="str">
        <f>'L151-40'!C56</f>
        <v>&lt;组名-公司简称-L141-30-43&gt;</v>
      </c>
      <c r="C54" s="24">
        <f>'L151-40'!B56</f>
        <v>0</v>
      </c>
      <c r="D54" s="224"/>
      <c r="E54" s="224"/>
      <c r="F54" s="224"/>
      <c r="G54" s="224"/>
      <c r="H54" s="224"/>
      <c r="I54" s="224"/>
      <c r="J54" s="27" t="s">
        <v>1823</v>
      </c>
    </row>
    <row r="55" spans="2:10">
      <c r="B55" s="23" t="str">
        <f>'L151-40'!C57</f>
        <v>&lt;组名-公司简称-L141-30-44&gt;</v>
      </c>
      <c r="C55" s="24">
        <f>'L151-40'!B57</f>
        <v>0</v>
      </c>
      <c r="D55" s="224"/>
      <c r="E55" s="224"/>
      <c r="F55" s="224"/>
      <c r="G55" s="224"/>
      <c r="H55" s="224"/>
      <c r="I55" s="224"/>
      <c r="J55" s="27" t="s">
        <v>1824</v>
      </c>
    </row>
    <row r="56" spans="2:10">
      <c r="B56" s="23" t="str">
        <f>'L151-40'!C58</f>
        <v>&lt;组名-公司简称-L141-30-45&gt;</v>
      </c>
      <c r="C56" s="24">
        <f>'L151-40'!B58</f>
        <v>0</v>
      </c>
      <c r="D56" s="224"/>
      <c r="E56" s="224"/>
      <c r="F56" s="224"/>
      <c r="G56" s="224"/>
      <c r="H56" s="224"/>
      <c r="I56" s="224"/>
      <c r="J56" s="27" t="s">
        <v>1825</v>
      </c>
    </row>
    <row r="57" spans="2:10">
      <c r="B57" s="23" t="str">
        <f>'L151-40'!C59</f>
        <v>&lt;组名-公司简称-L141-30-46&gt;</v>
      </c>
      <c r="C57" s="24">
        <f>'L151-40'!B59</f>
        <v>0</v>
      </c>
      <c r="D57" s="224"/>
      <c r="E57" s="224"/>
      <c r="F57" s="224"/>
      <c r="G57" s="224"/>
      <c r="H57" s="224"/>
      <c r="I57" s="224"/>
      <c r="J57" s="27" t="s">
        <v>1826</v>
      </c>
    </row>
    <row r="58" spans="2:10">
      <c r="B58" s="23" t="str">
        <f>'L151-40'!C60</f>
        <v>&lt;组名-公司简称-L141-30-47&gt;</v>
      </c>
      <c r="C58" s="24">
        <f>'L151-40'!B60</f>
        <v>0</v>
      </c>
      <c r="D58" s="224"/>
      <c r="E58" s="224"/>
      <c r="F58" s="224"/>
      <c r="G58" s="224"/>
      <c r="H58" s="224"/>
      <c r="I58" s="224"/>
      <c r="J58" s="27" t="s">
        <v>1827</v>
      </c>
    </row>
    <row r="59" spans="2:10">
      <c r="B59" s="23" t="str">
        <f>'L151-40'!C61</f>
        <v>&lt;组名-公司简称-L141-30-48&gt;</v>
      </c>
      <c r="C59" s="24">
        <f>'L151-40'!B61</f>
        <v>0</v>
      </c>
      <c r="D59" s="224"/>
      <c r="E59" s="224"/>
      <c r="F59" s="224"/>
      <c r="G59" s="224"/>
      <c r="H59" s="224"/>
      <c r="I59" s="224"/>
      <c r="J59" s="27" t="s">
        <v>1828</v>
      </c>
    </row>
    <row r="60" spans="2:10">
      <c r="B60" s="23" t="str">
        <f>'L151-40'!C62</f>
        <v>&lt;组名-公司简称-L141-30-49&gt;</v>
      </c>
      <c r="C60" s="24">
        <f>'L151-40'!B62</f>
        <v>0</v>
      </c>
      <c r="D60" s="224"/>
      <c r="E60" s="224"/>
      <c r="F60" s="224"/>
      <c r="G60" s="224"/>
      <c r="H60" s="224"/>
      <c r="I60" s="224"/>
      <c r="J60" s="27" t="s">
        <v>1829</v>
      </c>
    </row>
    <row r="61" spans="2:10">
      <c r="B61" s="23" t="str">
        <f>'L151-40'!C63</f>
        <v>&lt;组名-公司简称-L141-30-50&gt;</v>
      </c>
      <c r="C61" s="24">
        <f>'L151-40'!B63</f>
        <v>0</v>
      </c>
      <c r="D61" s="224"/>
      <c r="E61" s="224"/>
      <c r="F61" s="224"/>
      <c r="G61" s="224"/>
      <c r="H61" s="224"/>
      <c r="I61" s="224"/>
      <c r="J61" s="27" t="s">
        <v>1830</v>
      </c>
    </row>
    <row r="62" spans="2:10">
      <c r="B62" s="32">
        <f>'L151-40'!C64</f>
        <v>0</v>
      </c>
      <c r="C62" s="33">
        <f>'L151-40'!B64</f>
        <v>0</v>
      </c>
      <c r="D62" s="225"/>
      <c r="E62" s="225"/>
      <c r="F62" s="225"/>
      <c r="G62" s="225"/>
      <c r="H62" s="225"/>
      <c r="I62" s="225"/>
      <c r="J62" s="226"/>
    </row>
  </sheetData>
  <mergeCells count="7">
    <mergeCell ref="K10:N17"/>
    <mergeCell ref="B10:B11"/>
    <mergeCell ref="C10:C11"/>
    <mergeCell ref="D10:G10"/>
    <mergeCell ref="H10:H11"/>
    <mergeCell ref="I10:I11"/>
    <mergeCell ref="J10:J11"/>
  </mergeCells>
  <phoneticPr fontId="7" type="noConversion"/>
  <conditionalFormatting sqref="I12">
    <cfRule type="cellIs" dxfId="11" priority="1" stopIfTrue="1" operator="equal">
      <formula>$P$14</formula>
    </cfRule>
  </conditionalFormatting>
  <dataValidations disablePrompts="1" count="2">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48:I65567 JE65548:JE65567 TA65548:TA65567 ACW65548:ACW65567 AMS65548:AMS65567 AWO65548:AWO65567 BGK65548:BGK65567 BQG65548:BQG65567 CAC65548:CAC65567 CJY65548:CJY65567 CTU65548:CTU65567 DDQ65548:DDQ65567 DNM65548:DNM65567 DXI65548:DXI65567 EHE65548:EHE65567 ERA65548:ERA65567 FAW65548:FAW65567 FKS65548:FKS65567 FUO65548:FUO65567 GEK65548:GEK65567 GOG65548:GOG65567 GYC65548:GYC65567 HHY65548:HHY65567 HRU65548:HRU65567 IBQ65548:IBQ65567 ILM65548:ILM65567 IVI65548:IVI65567 JFE65548:JFE65567 JPA65548:JPA65567 JYW65548:JYW65567 KIS65548:KIS65567 KSO65548:KSO65567 LCK65548:LCK65567 LMG65548:LMG65567 LWC65548:LWC65567 MFY65548:MFY65567 MPU65548:MPU65567 MZQ65548:MZQ65567 NJM65548:NJM65567 NTI65548:NTI65567 ODE65548:ODE65567 ONA65548:ONA65567 OWW65548:OWW65567 PGS65548:PGS65567 PQO65548:PQO65567 QAK65548:QAK65567 QKG65548:QKG65567 QUC65548:QUC65567 RDY65548:RDY65567 RNU65548:RNU65567 RXQ65548:RXQ65567 SHM65548:SHM65567 SRI65548:SRI65567 TBE65548:TBE65567 TLA65548:TLA65567 TUW65548:TUW65567 UES65548:UES65567 UOO65548:UOO65567 UYK65548:UYK65567 VIG65548:VIG65567 VSC65548:VSC65567 WBY65548:WBY65567 WLU65548:WLU65567 WVQ65548:WVQ65567 I131084:I131103 JE131084:JE131103 TA131084:TA131103 ACW131084:ACW131103 AMS131084:AMS131103 AWO131084:AWO131103 BGK131084:BGK131103 BQG131084:BQG131103 CAC131084:CAC131103 CJY131084:CJY131103 CTU131084:CTU131103 DDQ131084:DDQ131103 DNM131084:DNM131103 DXI131084:DXI131103 EHE131084:EHE131103 ERA131084:ERA131103 FAW131084:FAW131103 FKS131084:FKS131103 FUO131084:FUO131103 GEK131084:GEK131103 GOG131084:GOG131103 GYC131084:GYC131103 HHY131084:HHY131103 HRU131084:HRU131103 IBQ131084:IBQ131103 ILM131084:ILM131103 IVI131084:IVI131103 JFE131084:JFE131103 JPA131084:JPA131103 JYW131084:JYW131103 KIS131084:KIS131103 KSO131084:KSO131103 LCK131084:LCK131103 LMG131084:LMG131103 LWC131084:LWC131103 MFY131084:MFY131103 MPU131084:MPU131103 MZQ131084:MZQ131103 NJM131084:NJM131103 NTI131084:NTI131103 ODE131084:ODE131103 ONA131084:ONA131103 OWW131084:OWW131103 PGS131084:PGS131103 PQO131084:PQO131103 QAK131084:QAK131103 QKG131084:QKG131103 QUC131084:QUC131103 RDY131084:RDY131103 RNU131084:RNU131103 RXQ131084:RXQ131103 SHM131084:SHM131103 SRI131084:SRI131103 TBE131084:TBE131103 TLA131084:TLA131103 TUW131084:TUW131103 UES131084:UES131103 UOO131084:UOO131103 UYK131084:UYK131103 VIG131084:VIG131103 VSC131084:VSC131103 WBY131084:WBY131103 WLU131084:WLU131103 WVQ131084:WVQ131103 I196620:I196639 JE196620:JE196639 TA196620:TA196639 ACW196620:ACW196639 AMS196620:AMS196639 AWO196620:AWO196639 BGK196620:BGK196639 BQG196620:BQG196639 CAC196620:CAC196639 CJY196620:CJY196639 CTU196620:CTU196639 DDQ196620:DDQ196639 DNM196620:DNM196639 DXI196620:DXI196639 EHE196620:EHE196639 ERA196620:ERA196639 FAW196620:FAW196639 FKS196620:FKS196639 FUO196620:FUO196639 GEK196620:GEK196639 GOG196620:GOG196639 GYC196620:GYC196639 HHY196620:HHY196639 HRU196620:HRU196639 IBQ196620:IBQ196639 ILM196620:ILM196639 IVI196620:IVI196639 JFE196620:JFE196639 JPA196620:JPA196639 JYW196620:JYW196639 KIS196620:KIS196639 KSO196620:KSO196639 LCK196620:LCK196639 LMG196620:LMG196639 LWC196620:LWC196639 MFY196620:MFY196639 MPU196620:MPU196639 MZQ196620:MZQ196639 NJM196620:NJM196639 NTI196620:NTI196639 ODE196620:ODE196639 ONA196620:ONA196639 OWW196620:OWW196639 PGS196620:PGS196639 PQO196620:PQO196639 QAK196620:QAK196639 QKG196620:QKG196639 QUC196620:QUC196639 RDY196620:RDY196639 RNU196620:RNU196639 RXQ196620:RXQ196639 SHM196620:SHM196639 SRI196620:SRI196639 TBE196620:TBE196639 TLA196620:TLA196639 TUW196620:TUW196639 UES196620:UES196639 UOO196620:UOO196639 UYK196620:UYK196639 VIG196620:VIG196639 VSC196620:VSC196639 WBY196620:WBY196639 WLU196620:WLU196639 WVQ196620:WVQ196639 I262156:I262175 JE262156:JE262175 TA262156:TA262175 ACW262156:ACW262175 AMS262156:AMS262175 AWO262156:AWO262175 BGK262156:BGK262175 BQG262156:BQG262175 CAC262156:CAC262175 CJY262156:CJY262175 CTU262156:CTU262175 DDQ262156:DDQ262175 DNM262156:DNM262175 DXI262156:DXI262175 EHE262156:EHE262175 ERA262156:ERA262175 FAW262156:FAW262175 FKS262156:FKS262175 FUO262156:FUO262175 GEK262156:GEK262175 GOG262156:GOG262175 GYC262156:GYC262175 HHY262156:HHY262175 HRU262156:HRU262175 IBQ262156:IBQ262175 ILM262156:ILM262175 IVI262156:IVI262175 JFE262156:JFE262175 JPA262156:JPA262175 JYW262156:JYW262175 KIS262156:KIS262175 KSO262156:KSO262175 LCK262156:LCK262175 LMG262156:LMG262175 LWC262156:LWC262175 MFY262156:MFY262175 MPU262156:MPU262175 MZQ262156:MZQ262175 NJM262156:NJM262175 NTI262156:NTI262175 ODE262156:ODE262175 ONA262156:ONA262175 OWW262156:OWW262175 PGS262156:PGS262175 PQO262156:PQO262175 QAK262156:QAK262175 QKG262156:QKG262175 QUC262156:QUC262175 RDY262156:RDY262175 RNU262156:RNU262175 RXQ262156:RXQ262175 SHM262156:SHM262175 SRI262156:SRI262175 TBE262156:TBE262175 TLA262156:TLA262175 TUW262156:TUW262175 UES262156:UES262175 UOO262156:UOO262175 UYK262156:UYK262175 VIG262156:VIG262175 VSC262156:VSC262175 WBY262156:WBY262175 WLU262156:WLU262175 WVQ262156:WVQ262175 I327692:I327711 JE327692:JE327711 TA327692:TA327711 ACW327692:ACW327711 AMS327692:AMS327711 AWO327692:AWO327711 BGK327692:BGK327711 BQG327692:BQG327711 CAC327692:CAC327711 CJY327692:CJY327711 CTU327692:CTU327711 DDQ327692:DDQ327711 DNM327692:DNM327711 DXI327692:DXI327711 EHE327692:EHE327711 ERA327692:ERA327711 FAW327692:FAW327711 FKS327692:FKS327711 FUO327692:FUO327711 GEK327692:GEK327711 GOG327692:GOG327711 GYC327692:GYC327711 HHY327692:HHY327711 HRU327692:HRU327711 IBQ327692:IBQ327711 ILM327692:ILM327711 IVI327692:IVI327711 JFE327692:JFE327711 JPA327692:JPA327711 JYW327692:JYW327711 KIS327692:KIS327711 KSO327692:KSO327711 LCK327692:LCK327711 LMG327692:LMG327711 LWC327692:LWC327711 MFY327692:MFY327711 MPU327692:MPU327711 MZQ327692:MZQ327711 NJM327692:NJM327711 NTI327692:NTI327711 ODE327692:ODE327711 ONA327692:ONA327711 OWW327692:OWW327711 PGS327692:PGS327711 PQO327692:PQO327711 QAK327692:QAK327711 QKG327692:QKG327711 QUC327692:QUC327711 RDY327692:RDY327711 RNU327692:RNU327711 RXQ327692:RXQ327711 SHM327692:SHM327711 SRI327692:SRI327711 TBE327692:TBE327711 TLA327692:TLA327711 TUW327692:TUW327711 UES327692:UES327711 UOO327692:UOO327711 UYK327692:UYK327711 VIG327692:VIG327711 VSC327692:VSC327711 WBY327692:WBY327711 WLU327692:WLU327711 WVQ327692:WVQ327711 I393228:I393247 JE393228:JE393247 TA393228:TA393247 ACW393228:ACW393247 AMS393228:AMS393247 AWO393228:AWO393247 BGK393228:BGK393247 BQG393228:BQG393247 CAC393228:CAC393247 CJY393228:CJY393247 CTU393228:CTU393247 DDQ393228:DDQ393247 DNM393228:DNM393247 DXI393228:DXI393247 EHE393228:EHE393247 ERA393228:ERA393247 FAW393228:FAW393247 FKS393228:FKS393247 FUO393228:FUO393247 GEK393228:GEK393247 GOG393228:GOG393247 GYC393228:GYC393247 HHY393228:HHY393247 HRU393228:HRU393247 IBQ393228:IBQ393247 ILM393228:ILM393247 IVI393228:IVI393247 JFE393228:JFE393247 JPA393228:JPA393247 JYW393228:JYW393247 KIS393228:KIS393247 KSO393228:KSO393247 LCK393228:LCK393247 LMG393228:LMG393247 LWC393228:LWC393247 MFY393228:MFY393247 MPU393228:MPU393247 MZQ393228:MZQ393247 NJM393228:NJM393247 NTI393228:NTI393247 ODE393228:ODE393247 ONA393228:ONA393247 OWW393228:OWW393247 PGS393228:PGS393247 PQO393228:PQO393247 QAK393228:QAK393247 QKG393228:QKG393247 QUC393228:QUC393247 RDY393228:RDY393247 RNU393228:RNU393247 RXQ393228:RXQ393247 SHM393228:SHM393247 SRI393228:SRI393247 TBE393228:TBE393247 TLA393228:TLA393247 TUW393228:TUW393247 UES393228:UES393247 UOO393228:UOO393247 UYK393228:UYK393247 VIG393228:VIG393247 VSC393228:VSC393247 WBY393228:WBY393247 WLU393228:WLU393247 WVQ393228:WVQ393247 I458764:I458783 JE458764:JE458783 TA458764:TA458783 ACW458764:ACW458783 AMS458764:AMS458783 AWO458764:AWO458783 BGK458764:BGK458783 BQG458764:BQG458783 CAC458764:CAC458783 CJY458764:CJY458783 CTU458764:CTU458783 DDQ458764:DDQ458783 DNM458764:DNM458783 DXI458764:DXI458783 EHE458764:EHE458783 ERA458764:ERA458783 FAW458764:FAW458783 FKS458764:FKS458783 FUO458764:FUO458783 GEK458764:GEK458783 GOG458764:GOG458783 GYC458764:GYC458783 HHY458764:HHY458783 HRU458764:HRU458783 IBQ458764:IBQ458783 ILM458764:ILM458783 IVI458764:IVI458783 JFE458764:JFE458783 JPA458764:JPA458783 JYW458764:JYW458783 KIS458764:KIS458783 KSO458764:KSO458783 LCK458764:LCK458783 LMG458764:LMG458783 LWC458764:LWC458783 MFY458764:MFY458783 MPU458764:MPU458783 MZQ458764:MZQ458783 NJM458764:NJM458783 NTI458764:NTI458783 ODE458764:ODE458783 ONA458764:ONA458783 OWW458764:OWW458783 PGS458764:PGS458783 PQO458764:PQO458783 QAK458764:QAK458783 QKG458764:QKG458783 QUC458764:QUC458783 RDY458764:RDY458783 RNU458764:RNU458783 RXQ458764:RXQ458783 SHM458764:SHM458783 SRI458764:SRI458783 TBE458764:TBE458783 TLA458764:TLA458783 TUW458764:TUW458783 UES458764:UES458783 UOO458764:UOO458783 UYK458764:UYK458783 VIG458764:VIG458783 VSC458764:VSC458783 WBY458764:WBY458783 WLU458764:WLU458783 WVQ458764:WVQ458783 I524300:I524319 JE524300:JE524319 TA524300:TA524319 ACW524300:ACW524319 AMS524300:AMS524319 AWO524300:AWO524319 BGK524300:BGK524319 BQG524300:BQG524319 CAC524300:CAC524319 CJY524300:CJY524319 CTU524300:CTU524319 DDQ524300:DDQ524319 DNM524300:DNM524319 DXI524300:DXI524319 EHE524300:EHE524319 ERA524300:ERA524319 FAW524300:FAW524319 FKS524300:FKS524319 FUO524300:FUO524319 GEK524300:GEK524319 GOG524300:GOG524319 GYC524300:GYC524319 HHY524300:HHY524319 HRU524300:HRU524319 IBQ524300:IBQ524319 ILM524300:ILM524319 IVI524300:IVI524319 JFE524300:JFE524319 JPA524300:JPA524319 JYW524300:JYW524319 KIS524300:KIS524319 KSO524300:KSO524319 LCK524300:LCK524319 LMG524300:LMG524319 LWC524300:LWC524319 MFY524300:MFY524319 MPU524300:MPU524319 MZQ524300:MZQ524319 NJM524300:NJM524319 NTI524300:NTI524319 ODE524300:ODE524319 ONA524300:ONA524319 OWW524300:OWW524319 PGS524300:PGS524319 PQO524300:PQO524319 QAK524300:QAK524319 QKG524300:QKG524319 QUC524300:QUC524319 RDY524300:RDY524319 RNU524300:RNU524319 RXQ524300:RXQ524319 SHM524300:SHM524319 SRI524300:SRI524319 TBE524300:TBE524319 TLA524300:TLA524319 TUW524300:TUW524319 UES524300:UES524319 UOO524300:UOO524319 UYK524300:UYK524319 VIG524300:VIG524319 VSC524300:VSC524319 WBY524300:WBY524319 WLU524300:WLU524319 WVQ524300:WVQ524319 I589836:I589855 JE589836:JE589855 TA589836:TA589855 ACW589836:ACW589855 AMS589836:AMS589855 AWO589836:AWO589855 BGK589836:BGK589855 BQG589836:BQG589855 CAC589836:CAC589855 CJY589836:CJY589855 CTU589836:CTU589855 DDQ589836:DDQ589855 DNM589836:DNM589855 DXI589836:DXI589855 EHE589836:EHE589855 ERA589836:ERA589855 FAW589836:FAW589855 FKS589836:FKS589855 FUO589836:FUO589855 GEK589836:GEK589855 GOG589836:GOG589855 GYC589836:GYC589855 HHY589836:HHY589855 HRU589836:HRU589855 IBQ589836:IBQ589855 ILM589836:ILM589855 IVI589836:IVI589855 JFE589836:JFE589855 JPA589836:JPA589855 JYW589836:JYW589855 KIS589836:KIS589855 KSO589836:KSO589855 LCK589836:LCK589855 LMG589836:LMG589855 LWC589836:LWC589855 MFY589836:MFY589855 MPU589836:MPU589855 MZQ589836:MZQ589855 NJM589836:NJM589855 NTI589836:NTI589855 ODE589836:ODE589855 ONA589836:ONA589855 OWW589836:OWW589855 PGS589836:PGS589855 PQO589836:PQO589855 QAK589836:QAK589855 QKG589836:QKG589855 QUC589836:QUC589855 RDY589836:RDY589855 RNU589836:RNU589855 RXQ589836:RXQ589855 SHM589836:SHM589855 SRI589836:SRI589855 TBE589836:TBE589855 TLA589836:TLA589855 TUW589836:TUW589855 UES589836:UES589855 UOO589836:UOO589855 UYK589836:UYK589855 VIG589836:VIG589855 VSC589836:VSC589855 WBY589836:WBY589855 WLU589836:WLU589855 WVQ589836:WVQ589855 I655372:I655391 JE655372:JE655391 TA655372:TA655391 ACW655372:ACW655391 AMS655372:AMS655391 AWO655372:AWO655391 BGK655372:BGK655391 BQG655372:BQG655391 CAC655372:CAC655391 CJY655372:CJY655391 CTU655372:CTU655391 DDQ655372:DDQ655391 DNM655372:DNM655391 DXI655372:DXI655391 EHE655372:EHE655391 ERA655372:ERA655391 FAW655372:FAW655391 FKS655372:FKS655391 FUO655372:FUO655391 GEK655372:GEK655391 GOG655372:GOG655391 GYC655372:GYC655391 HHY655372:HHY655391 HRU655372:HRU655391 IBQ655372:IBQ655391 ILM655372:ILM655391 IVI655372:IVI655391 JFE655372:JFE655391 JPA655372:JPA655391 JYW655372:JYW655391 KIS655372:KIS655391 KSO655372:KSO655391 LCK655372:LCK655391 LMG655372:LMG655391 LWC655372:LWC655391 MFY655372:MFY655391 MPU655372:MPU655391 MZQ655372:MZQ655391 NJM655372:NJM655391 NTI655372:NTI655391 ODE655372:ODE655391 ONA655372:ONA655391 OWW655372:OWW655391 PGS655372:PGS655391 PQO655372:PQO655391 QAK655372:QAK655391 QKG655372:QKG655391 QUC655372:QUC655391 RDY655372:RDY655391 RNU655372:RNU655391 RXQ655372:RXQ655391 SHM655372:SHM655391 SRI655372:SRI655391 TBE655372:TBE655391 TLA655372:TLA655391 TUW655372:TUW655391 UES655372:UES655391 UOO655372:UOO655391 UYK655372:UYK655391 VIG655372:VIG655391 VSC655372:VSC655391 WBY655372:WBY655391 WLU655372:WLU655391 WVQ655372:WVQ655391 I720908:I720927 JE720908:JE720927 TA720908:TA720927 ACW720908:ACW720927 AMS720908:AMS720927 AWO720908:AWO720927 BGK720908:BGK720927 BQG720908:BQG720927 CAC720908:CAC720927 CJY720908:CJY720927 CTU720908:CTU720927 DDQ720908:DDQ720927 DNM720908:DNM720927 DXI720908:DXI720927 EHE720908:EHE720927 ERA720908:ERA720927 FAW720908:FAW720927 FKS720908:FKS720927 FUO720908:FUO720927 GEK720908:GEK720927 GOG720908:GOG720927 GYC720908:GYC720927 HHY720908:HHY720927 HRU720908:HRU720927 IBQ720908:IBQ720927 ILM720908:ILM720927 IVI720908:IVI720927 JFE720908:JFE720927 JPA720908:JPA720927 JYW720908:JYW720927 KIS720908:KIS720927 KSO720908:KSO720927 LCK720908:LCK720927 LMG720908:LMG720927 LWC720908:LWC720927 MFY720908:MFY720927 MPU720908:MPU720927 MZQ720908:MZQ720927 NJM720908:NJM720927 NTI720908:NTI720927 ODE720908:ODE720927 ONA720908:ONA720927 OWW720908:OWW720927 PGS720908:PGS720927 PQO720908:PQO720927 QAK720908:QAK720927 QKG720908:QKG720927 QUC720908:QUC720927 RDY720908:RDY720927 RNU720908:RNU720927 RXQ720908:RXQ720927 SHM720908:SHM720927 SRI720908:SRI720927 TBE720908:TBE720927 TLA720908:TLA720927 TUW720908:TUW720927 UES720908:UES720927 UOO720908:UOO720927 UYK720908:UYK720927 VIG720908:VIG720927 VSC720908:VSC720927 WBY720908:WBY720927 WLU720908:WLU720927 WVQ720908:WVQ720927 I786444:I786463 JE786444:JE786463 TA786444:TA786463 ACW786444:ACW786463 AMS786444:AMS786463 AWO786444:AWO786463 BGK786444:BGK786463 BQG786444:BQG786463 CAC786444:CAC786463 CJY786444:CJY786463 CTU786444:CTU786463 DDQ786444:DDQ786463 DNM786444:DNM786463 DXI786444:DXI786463 EHE786444:EHE786463 ERA786444:ERA786463 FAW786444:FAW786463 FKS786444:FKS786463 FUO786444:FUO786463 GEK786444:GEK786463 GOG786444:GOG786463 GYC786444:GYC786463 HHY786444:HHY786463 HRU786444:HRU786463 IBQ786444:IBQ786463 ILM786444:ILM786463 IVI786444:IVI786463 JFE786444:JFE786463 JPA786444:JPA786463 JYW786444:JYW786463 KIS786444:KIS786463 KSO786444:KSO786463 LCK786444:LCK786463 LMG786444:LMG786463 LWC786444:LWC786463 MFY786444:MFY786463 MPU786444:MPU786463 MZQ786444:MZQ786463 NJM786444:NJM786463 NTI786444:NTI786463 ODE786444:ODE786463 ONA786444:ONA786463 OWW786444:OWW786463 PGS786444:PGS786463 PQO786444:PQO786463 QAK786444:QAK786463 QKG786444:QKG786463 QUC786444:QUC786463 RDY786444:RDY786463 RNU786444:RNU786463 RXQ786444:RXQ786463 SHM786444:SHM786463 SRI786444:SRI786463 TBE786444:TBE786463 TLA786444:TLA786463 TUW786444:TUW786463 UES786444:UES786463 UOO786444:UOO786463 UYK786444:UYK786463 VIG786444:VIG786463 VSC786444:VSC786463 WBY786444:WBY786463 WLU786444:WLU786463 WVQ786444:WVQ786463 I851980:I851999 JE851980:JE851999 TA851980:TA851999 ACW851980:ACW851999 AMS851980:AMS851999 AWO851980:AWO851999 BGK851980:BGK851999 BQG851980:BQG851999 CAC851980:CAC851999 CJY851980:CJY851999 CTU851980:CTU851999 DDQ851980:DDQ851999 DNM851980:DNM851999 DXI851980:DXI851999 EHE851980:EHE851999 ERA851980:ERA851999 FAW851980:FAW851999 FKS851980:FKS851999 FUO851980:FUO851999 GEK851980:GEK851999 GOG851980:GOG851999 GYC851980:GYC851999 HHY851980:HHY851999 HRU851980:HRU851999 IBQ851980:IBQ851999 ILM851980:ILM851999 IVI851980:IVI851999 JFE851980:JFE851999 JPA851980:JPA851999 JYW851980:JYW851999 KIS851980:KIS851999 KSO851980:KSO851999 LCK851980:LCK851999 LMG851980:LMG851999 LWC851980:LWC851999 MFY851980:MFY851999 MPU851980:MPU851999 MZQ851980:MZQ851999 NJM851980:NJM851999 NTI851980:NTI851999 ODE851980:ODE851999 ONA851980:ONA851999 OWW851980:OWW851999 PGS851980:PGS851999 PQO851980:PQO851999 QAK851980:QAK851999 QKG851980:QKG851999 QUC851980:QUC851999 RDY851980:RDY851999 RNU851980:RNU851999 RXQ851980:RXQ851999 SHM851980:SHM851999 SRI851980:SRI851999 TBE851980:TBE851999 TLA851980:TLA851999 TUW851980:TUW851999 UES851980:UES851999 UOO851980:UOO851999 UYK851980:UYK851999 VIG851980:VIG851999 VSC851980:VSC851999 WBY851980:WBY851999 WLU851980:WLU851999 WVQ851980:WVQ851999 I917516:I917535 JE917516:JE917535 TA917516:TA917535 ACW917516:ACW917535 AMS917516:AMS917535 AWO917516:AWO917535 BGK917516:BGK917535 BQG917516:BQG917535 CAC917516:CAC917535 CJY917516:CJY917535 CTU917516:CTU917535 DDQ917516:DDQ917535 DNM917516:DNM917535 DXI917516:DXI917535 EHE917516:EHE917535 ERA917516:ERA917535 FAW917516:FAW917535 FKS917516:FKS917535 FUO917516:FUO917535 GEK917516:GEK917535 GOG917516:GOG917535 GYC917516:GYC917535 HHY917516:HHY917535 HRU917516:HRU917535 IBQ917516:IBQ917535 ILM917516:ILM917535 IVI917516:IVI917535 JFE917516:JFE917535 JPA917516:JPA917535 JYW917516:JYW917535 KIS917516:KIS917535 KSO917516:KSO917535 LCK917516:LCK917535 LMG917516:LMG917535 LWC917516:LWC917535 MFY917516:MFY917535 MPU917516:MPU917535 MZQ917516:MZQ917535 NJM917516:NJM917535 NTI917516:NTI917535 ODE917516:ODE917535 ONA917516:ONA917535 OWW917516:OWW917535 PGS917516:PGS917535 PQO917516:PQO917535 QAK917516:QAK917535 QKG917516:QKG917535 QUC917516:QUC917535 RDY917516:RDY917535 RNU917516:RNU917535 RXQ917516:RXQ917535 SHM917516:SHM917535 SRI917516:SRI917535 TBE917516:TBE917535 TLA917516:TLA917535 TUW917516:TUW917535 UES917516:UES917535 UOO917516:UOO917535 UYK917516:UYK917535 VIG917516:VIG917535 VSC917516:VSC917535 WBY917516:WBY917535 WLU917516:WLU917535 WVQ917516:WVQ917535 I983052:I983071 JE983052:JE983071 TA983052:TA983071 ACW983052:ACW983071 AMS983052:AMS983071 AWO983052:AWO983071 BGK983052:BGK983071 BQG983052:BQG983071 CAC983052:CAC983071 CJY983052:CJY983071 CTU983052:CTU983071 DDQ983052:DDQ983071 DNM983052:DNM983071 DXI983052:DXI983071 EHE983052:EHE983071 ERA983052:ERA983071 FAW983052:FAW983071 FKS983052:FKS983071 FUO983052:FUO983071 GEK983052:GEK983071 GOG983052:GOG983071 GYC983052:GYC983071 HHY983052:HHY983071 HRU983052:HRU983071 IBQ983052:IBQ983071 ILM983052:ILM983071 IVI983052:IVI983071 JFE983052:JFE983071 JPA983052:JPA983071 JYW983052:JYW983071 KIS983052:KIS983071 KSO983052:KSO983071 LCK983052:LCK983071 LMG983052:LMG983071 LWC983052:LWC983071 MFY983052:MFY983071 MPU983052:MPU983071 MZQ983052:MZQ983071 NJM983052:NJM983071 NTI983052:NTI983071 ODE983052:ODE983071 ONA983052:ONA983071 OWW983052:OWW983071 PGS983052:PGS983071 PQO983052:PQO983071 QAK983052:QAK983071 QKG983052:QKG983071 QUC983052:QUC983071 RDY983052:RDY983071 RNU983052:RNU983071 RXQ983052:RXQ983071 SHM983052:SHM983071 SRI983052:SRI983071 TBE983052:TBE983071 TLA983052:TLA983071 TUW983052:TUW983071 UES983052:UES983071 UOO983052:UOO983071 UYK983052:UYK983071 VIG983052:VIG983071 VSC983052:VSC983071 WBY983052:WBY983071 WLU983052:WLU983071 WVQ983052:WVQ983071">
      <formula1>$P$13:$P$14</formula1>
    </dataValidation>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48:H65567 JD65548:JD65567 SZ65548:SZ65567 ACV65548:ACV65567 AMR65548:AMR65567 AWN65548:AWN65567 BGJ65548:BGJ65567 BQF65548:BQF65567 CAB65548:CAB65567 CJX65548:CJX65567 CTT65548:CTT65567 DDP65548:DDP65567 DNL65548:DNL65567 DXH65548:DXH65567 EHD65548:EHD65567 EQZ65548:EQZ65567 FAV65548:FAV65567 FKR65548:FKR65567 FUN65548:FUN65567 GEJ65548:GEJ65567 GOF65548:GOF65567 GYB65548:GYB65567 HHX65548:HHX65567 HRT65548:HRT65567 IBP65548:IBP65567 ILL65548:ILL65567 IVH65548:IVH65567 JFD65548:JFD65567 JOZ65548:JOZ65567 JYV65548:JYV65567 KIR65548:KIR65567 KSN65548:KSN65567 LCJ65548:LCJ65567 LMF65548:LMF65567 LWB65548:LWB65567 MFX65548:MFX65567 MPT65548:MPT65567 MZP65548:MZP65567 NJL65548:NJL65567 NTH65548:NTH65567 ODD65548:ODD65567 OMZ65548:OMZ65567 OWV65548:OWV65567 PGR65548:PGR65567 PQN65548:PQN65567 QAJ65548:QAJ65567 QKF65548:QKF65567 QUB65548:QUB65567 RDX65548:RDX65567 RNT65548:RNT65567 RXP65548:RXP65567 SHL65548:SHL65567 SRH65548:SRH65567 TBD65548:TBD65567 TKZ65548:TKZ65567 TUV65548:TUV65567 UER65548:UER65567 UON65548:UON65567 UYJ65548:UYJ65567 VIF65548:VIF65567 VSB65548:VSB65567 WBX65548:WBX65567 WLT65548:WLT65567 WVP65548:WVP65567 H131084:H131103 JD131084:JD131103 SZ131084:SZ131103 ACV131084:ACV131103 AMR131084:AMR131103 AWN131084:AWN131103 BGJ131084:BGJ131103 BQF131084:BQF131103 CAB131084:CAB131103 CJX131084:CJX131103 CTT131084:CTT131103 DDP131084:DDP131103 DNL131084:DNL131103 DXH131084:DXH131103 EHD131084:EHD131103 EQZ131084:EQZ131103 FAV131084:FAV131103 FKR131084:FKR131103 FUN131084:FUN131103 GEJ131084:GEJ131103 GOF131084:GOF131103 GYB131084:GYB131103 HHX131084:HHX131103 HRT131084:HRT131103 IBP131084:IBP131103 ILL131084:ILL131103 IVH131084:IVH131103 JFD131084:JFD131103 JOZ131084:JOZ131103 JYV131084:JYV131103 KIR131084:KIR131103 KSN131084:KSN131103 LCJ131084:LCJ131103 LMF131084:LMF131103 LWB131084:LWB131103 MFX131084:MFX131103 MPT131084:MPT131103 MZP131084:MZP131103 NJL131084:NJL131103 NTH131084:NTH131103 ODD131084:ODD131103 OMZ131084:OMZ131103 OWV131084:OWV131103 PGR131084:PGR131103 PQN131084:PQN131103 QAJ131084:QAJ131103 QKF131084:QKF131103 QUB131084:QUB131103 RDX131084:RDX131103 RNT131084:RNT131103 RXP131084:RXP131103 SHL131084:SHL131103 SRH131084:SRH131103 TBD131084:TBD131103 TKZ131084:TKZ131103 TUV131084:TUV131103 UER131084:UER131103 UON131084:UON131103 UYJ131084:UYJ131103 VIF131084:VIF131103 VSB131084:VSB131103 WBX131084:WBX131103 WLT131084:WLT131103 WVP131084:WVP131103 H196620:H196639 JD196620:JD196639 SZ196620:SZ196639 ACV196620:ACV196639 AMR196620:AMR196639 AWN196620:AWN196639 BGJ196620:BGJ196639 BQF196620:BQF196639 CAB196620:CAB196639 CJX196620:CJX196639 CTT196620:CTT196639 DDP196620:DDP196639 DNL196620:DNL196639 DXH196620:DXH196639 EHD196620:EHD196639 EQZ196620:EQZ196639 FAV196620:FAV196639 FKR196620:FKR196639 FUN196620:FUN196639 GEJ196620:GEJ196639 GOF196620:GOF196639 GYB196620:GYB196639 HHX196620:HHX196639 HRT196620:HRT196639 IBP196620:IBP196639 ILL196620:ILL196639 IVH196620:IVH196639 JFD196620:JFD196639 JOZ196620:JOZ196639 JYV196620:JYV196639 KIR196620:KIR196639 KSN196620:KSN196639 LCJ196620:LCJ196639 LMF196620:LMF196639 LWB196620:LWB196639 MFX196620:MFX196639 MPT196620:MPT196639 MZP196620:MZP196639 NJL196620:NJL196639 NTH196620:NTH196639 ODD196620:ODD196639 OMZ196620:OMZ196639 OWV196620:OWV196639 PGR196620:PGR196639 PQN196620:PQN196639 QAJ196620:QAJ196639 QKF196620:QKF196639 QUB196620:QUB196639 RDX196620:RDX196639 RNT196620:RNT196639 RXP196620:RXP196639 SHL196620:SHL196639 SRH196620:SRH196639 TBD196620:TBD196639 TKZ196620:TKZ196639 TUV196620:TUV196639 UER196620:UER196639 UON196620:UON196639 UYJ196620:UYJ196639 VIF196620:VIF196639 VSB196620:VSB196639 WBX196620:WBX196639 WLT196620:WLT196639 WVP196620:WVP196639 H262156:H262175 JD262156:JD262175 SZ262156:SZ262175 ACV262156:ACV262175 AMR262156:AMR262175 AWN262156:AWN262175 BGJ262156:BGJ262175 BQF262156:BQF262175 CAB262156:CAB262175 CJX262156:CJX262175 CTT262156:CTT262175 DDP262156:DDP262175 DNL262156:DNL262175 DXH262156:DXH262175 EHD262156:EHD262175 EQZ262156:EQZ262175 FAV262156:FAV262175 FKR262156:FKR262175 FUN262156:FUN262175 GEJ262156:GEJ262175 GOF262156:GOF262175 GYB262156:GYB262175 HHX262156:HHX262175 HRT262156:HRT262175 IBP262156:IBP262175 ILL262156:ILL262175 IVH262156:IVH262175 JFD262156:JFD262175 JOZ262156:JOZ262175 JYV262156:JYV262175 KIR262156:KIR262175 KSN262156:KSN262175 LCJ262156:LCJ262175 LMF262156:LMF262175 LWB262156:LWB262175 MFX262156:MFX262175 MPT262156:MPT262175 MZP262156:MZP262175 NJL262156:NJL262175 NTH262156:NTH262175 ODD262156:ODD262175 OMZ262156:OMZ262175 OWV262156:OWV262175 PGR262156:PGR262175 PQN262156:PQN262175 QAJ262156:QAJ262175 QKF262156:QKF262175 QUB262156:QUB262175 RDX262156:RDX262175 RNT262156:RNT262175 RXP262156:RXP262175 SHL262156:SHL262175 SRH262156:SRH262175 TBD262156:TBD262175 TKZ262156:TKZ262175 TUV262156:TUV262175 UER262156:UER262175 UON262156:UON262175 UYJ262156:UYJ262175 VIF262156:VIF262175 VSB262156:VSB262175 WBX262156:WBX262175 WLT262156:WLT262175 WVP262156:WVP262175 H327692:H327711 JD327692:JD327711 SZ327692:SZ327711 ACV327692:ACV327711 AMR327692:AMR327711 AWN327692:AWN327711 BGJ327692:BGJ327711 BQF327692:BQF327711 CAB327692:CAB327711 CJX327692:CJX327711 CTT327692:CTT327711 DDP327692:DDP327711 DNL327692:DNL327711 DXH327692:DXH327711 EHD327692:EHD327711 EQZ327692:EQZ327711 FAV327692:FAV327711 FKR327692:FKR327711 FUN327692:FUN327711 GEJ327692:GEJ327711 GOF327692:GOF327711 GYB327692:GYB327711 HHX327692:HHX327711 HRT327692:HRT327711 IBP327692:IBP327711 ILL327692:ILL327711 IVH327692:IVH327711 JFD327692:JFD327711 JOZ327692:JOZ327711 JYV327692:JYV327711 KIR327692:KIR327711 KSN327692:KSN327711 LCJ327692:LCJ327711 LMF327692:LMF327711 LWB327692:LWB327711 MFX327692:MFX327711 MPT327692:MPT327711 MZP327692:MZP327711 NJL327692:NJL327711 NTH327692:NTH327711 ODD327692:ODD327711 OMZ327692:OMZ327711 OWV327692:OWV327711 PGR327692:PGR327711 PQN327692:PQN327711 QAJ327692:QAJ327711 QKF327692:QKF327711 QUB327692:QUB327711 RDX327692:RDX327711 RNT327692:RNT327711 RXP327692:RXP327711 SHL327692:SHL327711 SRH327692:SRH327711 TBD327692:TBD327711 TKZ327692:TKZ327711 TUV327692:TUV327711 UER327692:UER327711 UON327692:UON327711 UYJ327692:UYJ327711 VIF327692:VIF327711 VSB327692:VSB327711 WBX327692:WBX327711 WLT327692:WLT327711 WVP327692:WVP327711 H393228:H393247 JD393228:JD393247 SZ393228:SZ393247 ACV393228:ACV393247 AMR393228:AMR393247 AWN393228:AWN393247 BGJ393228:BGJ393247 BQF393228:BQF393247 CAB393228:CAB393247 CJX393228:CJX393247 CTT393228:CTT393247 DDP393228:DDP393247 DNL393228:DNL393247 DXH393228:DXH393247 EHD393228:EHD393247 EQZ393228:EQZ393247 FAV393228:FAV393247 FKR393228:FKR393247 FUN393228:FUN393247 GEJ393228:GEJ393247 GOF393228:GOF393247 GYB393228:GYB393247 HHX393228:HHX393247 HRT393228:HRT393247 IBP393228:IBP393247 ILL393228:ILL393247 IVH393228:IVH393247 JFD393228:JFD393247 JOZ393228:JOZ393247 JYV393228:JYV393247 KIR393228:KIR393247 KSN393228:KSN393247 LCJ393228:LCJ393247 LMF393228:LMF393247 LWB393228:LWB393247 MFX393228:MFX393247 MPT393228:MPT393247 MZP393228:MZP393247 NJL393228:NJL393247 NTH393228:NTH393247 ODD393228:ODD393247 OMZ393228:OMZ393247 OWV393228:OWV393247 PGR393228:PGR393247 PQN393228:PQN393247 QAJ393228:QAJ393247 QKF393228:QKF393247 QUB393228:QUB393247 RDX393228:RDX393247 RNT393228:RNT393247 RXP393228:RXP393247 SHL393228:SHL393247 SRH393228:SRH393247 TBD393228:TBD393247 TKZ393228:TKZ393247 TUV393228:TUV393247 UER393228:UER393247 UON393228:UON393247 UYJ393228:UYJ393247 VIF393228:VIF393247 VSB393228:VSB393247 WBX393228:WBX393247 WLT393228:WLT393247 WVP393228:WVP393247 H458764:H458783 JD458764:JD458783 SZ458764:SZ458783 ACV458764:ACV458783 AMR458764:AMR458783 AWN458764:AWN458783 BGJ458764:BGJ458783 BQF458764:BQF458783 CAB458764:CAB458783 CJX458764:CJX458783 CTT458764:CTT458783 DDP458764:DDP458783 DNL458764:DNL458783 DXH458764:DXH458783 EHD458764:EHD458783 EQZ458764:EQZ458783 FAV458764:FAV458783 FKR458764:FKR458783 FUN458764:FUN458783 GEJ458764:GEJ458783 GOF458764:GOF458783 GYB458764:GYB458783 HHX458764:HHX458783 HRT458764:HRT458783 IBP458764:IBP458783 ILL458764:ILL458783 IVH458764:IVH458783 JFD458764:JFD458783 JOZ458764:JOZ458783 JYV458764:JYV458783 KIR458764:KIR458783 KSN458764:KSN458783 LCJ458764:LCJ458783 LMF458764:LMF458783 LWB458764:LWB458783 MFX458764:MFX458783 MPT458764:MPT458783 MZP458764:MZP458783 NJL458764:NJL458783 NTH458764:NTH458783 ODD458764:ODD458783 OMZ458764:OMZ458783 OWV458764:OWV458783 PGR458764:PGR458783 PQN458764:PQN458783 QAJ458764:QAJ458783 QKF458764:QKF458783 QUB458764:QUB458783 RDX458764:RDX458783 RNT458764:RNT458783 RXP458764:RXP458783 SHL458764:SHL458783 SRH458764:SRH458783 TBD458764:TBD458783 TKZ458764:TKZ458783 TUV458764:TUV458783 UER458764:UER458783 UON458764:UON458783 UYJ458764:UYJ458783 VIF458764:VIF458783 VSB458764:VSB458783 WBX458764:WBX458783 WLT458764:WLT458783 WVP458764:WVP458783 H524300:H524319 JD524300:JD524319 SZ524300:SZ524319 ACV524300:ACV524319 AMR524300:AMR524319 AWN524300:AWN524319 BGJ524300:BGJ524319 BQF524300:BQF524319 CAB524300:CAB524319 CJX524300:CJX524319 CTT524300:CTT524319 DDP524300:DDP524319 DNL524300:DNL524319 DXH524300:DXH524319 EHD524300:EHD524319 EQZ524300:EQZ524319 FAV524300:FAV524319 FKR524300:FKR524319 FUN524300:FUN524319 GEJ524300:GEJ524319 GOF524300:GOF524319 GYB524300:GYB524319 HHX524300:HHX524319 HRT524300:HRT524319 IBP524300:IBP524319 ILL524300:ILL524319 IVH524300:IVH524319 JFD524300:JFD524319 JOZ524300:JOZ524319 JYV524300:JYV524319 KIR524300:KIR524319 KSN524300:KSN524319 LCJ524300:LCJ524319 LMF524300:LMF524319 LWB524300:LWB524319 MFX524300:MFX524319 MPT524300:MPT524319 MZP524300:MZP524319 NJL524300:NJL524319 NTH524300:NTH524319 ODD524300:ODD524319 OMZ524300:OMZ524319 OWV524300:OWV524319 PGR524300:PGR524319 PQN524300:PQN524319 QAJ524300:QAJ524319 QKF524300:QKF524319 QUB524300:QUB524319 RDX524300:RDX524319 RNT524300:RNT524319 RXP524300:RXP524319 SHL524300:SHL524319 SRH524300:SRH524319 TBD524300:TBD524319 TKZ524300:TKZ524319 TUV524300:TUV524319 UER524300:UER524319 UON524300:UON524319 UYJ524300:UYJ524319 VIF524300:VIF524319 VSB524300:VSB524319 WBX524300:WBX524319 WLT524300:WLT524319 WVP524300:WVP524319 H589836:H589855 JD589836:JD589855 SZ589836:SZ589855 ACV589836:ACV589855 AMR589836:AMR589855 AWN589836:AWN589855 BGJ589836:BGJ589855 BQF589836:BQF589855 CAB589836:CAB589855 CJX589836:CJX589855 CTT589836:CTT589855 DDP589836:DDP589855 DNL589836:DNL589855 DXH589836:DXH589855 EHD589836:EHD589855 EQZ589836:EQZ589855 FAV589836:FAV589855 FKR589836:FKR589855 FUN589836:FUN589855 GEJ589836:GEJ589855 GOF589836:GOF589855 GYB589836:GYB589855 HHX589836:HHX589855 HRT589836:HRT589855 IBP589836:IBP589855 ILL589836:ILL589855 IVH589836:IVH589855 JFD589836:JFD589855 JOZ589836:JOZ589855 JYV589836:JYV589855 KIR589836:KIR589855 KSN589836:KSN589855 LCJ589836:LCJ589855 LMF589836:LMF589855 LWB589836:LWB589855 MFX589836:MFX589855 MPT589836:MPT589855 MZP589836:MZP589855 NJL589836:NJL589855 NTH589836:NTH589855 ODD589836:ODD589855 OMZ589836:OMZ589855 OWV589836:OWV589855 PGR589836:PGR589855 PQN589836:PQN589855 QAJ589836:QAJ589855 QKF589836:QKF589855 QUB589836:QUB589855 RDX589836:RDX589855 RNT589836:RNT589855 RXP589836:RXP589855 SHL589836:SHL589855 SRH589836:SRH589855 TBD589836:TBD589855 TKZ589836:TKZ589855 TUV589836:TUV589855 UER589836:UER589855 UON589836:UON589855 UYJ589836:UYJ589855 VIF589836:VIF589855 VSB589836:VSB589855 WBX589836:WBX589855 WLT589836:WLT589855 WVP589836:WVP589855 H655372:H655391 JD655372:JD655391 SZ655372:SZ655391 ACV655372:ACV655391 AMR655372:AMR655391 AWN655372:AWN655391 BGJ655372:BGJ655391 BQF655372:BQF655391 CAB655372:CAB655391 CJX655372:CJX655391 CTT655372:CTT655391 DDP655372:DDP655391 DNL655372:DNL655391 DXH655372:DXH655391 EHD655372:EHD655391 EQZ655372:EQZ655391 FAV655372:FAV655391 FKR655372:FKR655391 FUN655372:FUN655391 GEJ655372:GEJ655391 GOF655372:GOF655391 GYB655372:GYB655391 HHX655372:HHX655391 HRT655372:HRT655391 IBP655372:IBP655391 ILL655372:ILL655391 IVH655372:IVH655391 JFD655372:JFD655391 JOZ655372:JOZ655391 JYV655372:JYV655391 KIR655372:KIR655391 KSN655372:KSN655391 LCJ655372:LCJ655391 LMF655372:LMF655391 LWB655372:LWB655391 MFX655372:MFX655391 MPT655372:MPT655391 MZP655372:MZP655391 NJL655372:NJL655391 NTH655372:NTH655391 ODD655372:ODD655391 OMZ655372:OMZ655391 OWV655372:OWV655391 PGR655372:PGR655391 PQN655372:PQN655391 QAJ655372:QAJ655391 QKF655372:QKF655391 QUB655372:QUB655391 RDX655372:RDX655391 RNT655372:RNT655391 RXP655372:RXP655391 SHL655372:SHL655391 SRH655372:SRH655391 TBD655372:TBD655391 TKZ655372:TKZ655391 TUV655372:TUV655391 UER655372:UER655391 UON655372:UON655391 UYJ655372:UYJ655391 VIF655372:VIF655391 VSB655372:VSB655391 WBX655372:WBX655391 WLT655372:WLT655391 WVP655372:WVP655391 H720908:H720927 JD720908:JD720927 SZ720908:SZ720927 ACV720908:ACV720927 AMR720908:AMR720927 AWN720908:AWN720927 BGJ720908:BGJ720927 BQF720908:BQF720927 CAB720908:CAB720927 CJX720908:CJX720927 CTT720908:CTT720927 DDP720908:DDP720927 DNL720908:DNL720927 DXH720908:DXH720927 EHD720908:EHD720927 EQZ720908:EQZ720927 FAV720908:FAV720927 FKR720908:FKR720927 FUN720908:FUN720927 GEJ720908:GEJ720927 GOF720908:GOF720927 GYB720908:GYB720927 HHX720908:HHX720927 HRT720908:HRT720927 IBP720908:IBP720927 ILL720908:ILL720927 IVH720908:IVH720927 JFD720908:JFD720927 JOZ720908:JOZ720927 JYV720908:JYV720927 KIR720908:KIR720927 KSN720908:KSN720927 LCJ720908:LCJ720927 LMF720908:LMF720927 LWB720908:LWB720927 MFX720908:MFX720927 MPT720908:MPT720927 MZP720908:MZP720927 NJL720908:NJL720927 NTH720908:NTH720927 ODD720908:ODD720927 OMZ720908:OMZ720927 OWV720908:OWV720927 PGR720908:PGR720927 PQN720908:PQN720927 QAJ720908:QAJ720927 QKF720908:QKF720927 QUB720908:QUB720927 RDX720908:RDX720927 RNT720908:RNT720927 RXP720908:RXP720927 SHL720908:SHL720927 SRH720908:SRH720927 TBD720908:TBD720927 TKZ720908:TKZ720927 TUV720908:TUV720927 UER720908:UER720927 UON720908:UON720927 UYJ720908:UYJ720927 VIF720908:VIF720927 VSB720908:VSB720927 WBX720908:WBX720927 WLT720908:WLT720927 WVP720908:WVP720927 H786444:H786463 JD786444:JD786463 SZ786444:SZ786463 ACV786444:ACV786463 AMR786444:AMR786463 AWN786444:AWN786463 BGJ786444:BGJ786463 BQF786444:BQF786463 CAB786444:CAB786463 CJX786444:CJX786463 CTT786444:CTT786463 DDP786444:DDP786463 DNL786444:DNL786463 DXH786444:DXH786463 EHD786444:EHD786463 EQZ786444:EQZ786463 FAV786444:FAV786463 FKR786444:FKR786463 FUN786444:FUN786463 GEJ786444:GEJ786463 GOF786444:GOF786463 GYB786444:GYB786463 HHX786444:HHX786463 HRT786444:HRT786463 IBP786444:IBP786463 ILL786444:ILL786463 IVH786444:IVH786463 JFD786444:JFD786463 JOZ786444:JOZ786463 JYV786444:JYV786463 KIR786444:KIR786463 KSN786444:KSN786463 LCJ786444:LCJ786463 LMF786444:LMF786463 LWB786444:LWB786463 MFX786444:MFX786463 MPT786444:MPT786463 MZP786444:MZP786463 NJL786444:NJL786463 NTH786444:NTH786463 ODD786444:ODD786463 OMZ786444:OMZ786463 OWV786444:OWV786463 PGR786444:PGR786463 PQN786444:PQN786463 QAJ786444:QAJ786463 QKF786444:QKF786463 QUB786444:QUB786463 RDX786444:RDX786463 RNT786444:RNT786463 RXP786444:RXP786463 SHL786444:SHL786463 SRH786444:SRH786463 TBD786444:TBD786463 TKZ786444:TKZ786463 TUV786444:TUV786463 UER786444:UER786463 UON786444:UON786463 UYJ786444:UYJ786463 VIF786444:VIF786463 VSB786444:VSB786463 WBX786444:WBX786463 WLT786444:WLT786463 WVP786444:WVP786463 H851980:H851999 JD851980:JD851999 SZ851980:SZ851999 ACV851980:ACV851999 AMR851980:AMR851999 AWN851980:AWN851999 BGJ851980:BGJ851999 BQF851980:BQF851999 CAB851980:CAB851999 CJX851980:CJX851999 CTT851980:CTT851999 DDP851980:DDP851999 DNL851980:DNL851999 DXH851980:DXH851999 EHD851980:EHD851999 EQZ851980:EQZ851999 FAV851980:FAV851999 FKR851980:FKR851999 FUN851980:FUN851999 GEJ851980:GEJ851999 GOF851980:GOF851999 GYB851980:GYB851999 HHX851980:HHX851999 HRT851980:HRT851999 IBP851980:IBP851999 ILL851980:ILL851999 IVH851980:IVH851999 JFD851980:JFD851999 JOZ851980:JOZ851999 JYV851980:JYV851999 KIR851980:KIR851999 KSN851980:KSN851999 LCJ851980:LCJ851999 LMF851980:LMF851999 LWB851980:LWB851999 MFX851980:MFX851999 MPT851980:MPT851999 MZP851980:MZP851999 NJL851980:NJL851999 NTH851980:NTH851999 ODD851980:ODD851999 OMZ851980:OMZ851999 OWV851980:OWV851999 PGR851980:PGR851999 PQN851980:PQN851999 QAJ851980:QAJ851999 QKF851980:QKF851999 QUB851980:QUB851999 RDX851980:RDX851999 RNT851980:RNT851999 RXP851980:RXP851999 SHL851980:SHL851999 SRH851980:SRH851999 TBD851980:TBD851999 TKZ851980:TKZ851999 TUV851980:TUV851999 UER851980:UER851999 UON851980:UON851999 UYJ851980:UYJ851999 VIF851980:VIF851999 VSB851980:VSB851999 WBX851980:WBX851999 WLT851980:WLT851999 WVP851980:WVP851999 H917516:H917535 JD917516:JD917535 SZ917516:SZ917535 ACV917516:ACV917535 AMR917516:AMR917535 AWN917516:AWN917535 BGJ917516:BGJ917535 BQF917516:BQF917535 CAB917516:CAB917535 CJX917516:CJX917535 CTT917516:CTT917535 DDP917516:DDP917535 DNL917516:DNL917535 DXH917516:DXH917535 EHD917516:EHD917535 EQZ917516:EQZ917535 FAV917516:FAV917535 FKR917516:FKR917535 FUN917516:FUN917535 GEJ917516:GEJ917535 GOF917516:GOF917535 GYB917516:GYB917535 HHX917516:HHX917535 HRT917516:HRT917535 IBP917516:IBP917535 ILL917516:ILL917535 IVH917516:IVH917535 JFD917516:JFD917535 JOZ917516:JOZ917535 JYV917516:JYV917535 KIR917516:KIR917535 KSN917516:KSN917535 LCJ917516:LCJ917535 LMF917516:LMF917535 LWB917516:LWB917535 MFX917516:MFX917535 MPT917516:MPT917535 MZP917516:MZP917535 NJL917516:NJL917535 NTH917516:NTH917535 ODD917516:ODD917535 OMZ917516:OMZ917535 OWV917516:OWV917535 PGR917516:PGR917535 PQN917516:PQN917535 QAJ917516:QAJ917535 QKF917516:QKF917535 QUB917516:QUB917535 RDX917516:RDX917535 RNT917516:RNT917535 RXP917516:RXP917535 SHL917516:SHL917535 SRH917516:SRH917535 TBD917516:TBD917535 TKZ917516:TKZ917535 TUV917516:TUV917535 UER917516:UER917535 UON917516:UON917535 UYJ917516:UYJ917535 VIF917516:VIF917535 VSB917516:VSB917535 WBX917516:WBX917535 WLT917516:WLT917535 WVP917516:WVP917535 H983052:H983071 JD983052:JD983071 SZ983052:SZ983071 ACV983052:ACV983071 AMR983052:AMR983071 AWN983052:AWN983071 BGJ983052:BGJ983071 BQF983052:BQF983071 CAB983052:CAB983071 CJX983052:CJX983071 CTT983052:CTT983071 DDP983052:DDP983071 DNL983052:DNL983071 DXH983052:DXH983071 EHD983052:EHD983071 EQZ983052:EQZ983071 FAV983052:FAV983071 FKR983052:FKR983071 FUN983052:FUN983071 GEJ983052:GEJ983071 GOF983052:GOF983071 GYB983052:GYB983071 HHX983052:HHX983071 HRT983052:HRT983071 IBP983052:IBP983071 ILL983052:ILL983071 IVH983052:IVH983071 JFD983052:JFD983071 JOZ983052:JOZ983071 JYV983052:JYV983071 KIR983052:KIR983071 KSN983052:KSN983071 LCJ983052:LCJ983071 LMF983052:LMF983071 LWB983052:LWB983071 MFX983052:MFX983071 MPT983052:MPT983071 MZP983052:MZP983071 NJL983052:NJL983071 NTH983052:NTH983071 ODD983052:ODD983071 OMZ983052:OMZ983071 OWV983052:OWV983071 PGR983052:PGR983071 PQN983052:PQN983071 QAJ983052:QAJ983071 QKF983052:QKF983071 QUB983052:QUB983071 RDX983052:RDX983071 RNT983052:RNT983071 RXP983052:RXP983071 SHL983052:SHL983071 SRH983052:SRH983071 TBD983052:TBD983071 TKZ983052:TKZ983071 TUV983052:TUV983071 UER983052:UER983071 UON983052:UON983071 UYJ983052:UYJ983071 VIF983052:VIF983071 VSB983052:VSB983071 WBX983052:WBX983071 WLT983052:WLT983071 WVP983052:WVP983071">
      <formula1>$O$13:$O$18</formula1>
    </dataValidation>
  </dataValidations>
  <hyperlinks>
    <hyperlink ref="M1" location="目录!A1" display="目录!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B1:Y73"/>
  <sheetViews>
    <sheetView zoomScale="70" zoomScaleNormal="70" zoomScalePageLayoutView="70" workbookViewId="0">
      <selection activeCell="J18" sqref="J18"/>
    </sheetView>
  </sheetViews>
  <sheetFormatPr defaultColWidth="9" defaultRowHeight="15.75"/>
  <cols>
    <col min="1" max="1" width="2.375" style="38" customWidth="1"/>
    <col min="2" max="2" width="31.875" style="38" bestFit="1" customWidth="1"/>
    <col min="3" max="3" width="18" style="38" customWidth="1"/>
    <col min="4" max="5" width="0" style="38" hidden="1" customWidth="1"/>
    <col min="6" max="6" width="18.375" style="38" customWidth="1"/>
    <col min="7" max="8" width="14.875" style="38" customWidth="1"/>
    <col min="9" max="9" width="13.125" style="38" customWidth="1"/>
    <col min="10" max="10" width="15.5" style="38" customWidth="1"/>
    <col min="11" max="11" width="11.375" style="38" bestFit="1" customWidth="1"/>
    <col min="12" max="12" width="21.375" style="38" bestFit="1" customWidth="1"/>
    <col min="13" max="14" width="9" style="38" customWidth="1"/>
    <col min="15" max="15" width="12.5" style="38" customWidth="1"/>
    <col min="16" max="23" width="9" style="38" customWidth="1"/>
    <col min="24" max="24" width="12" style="38" customWidth="1"/>
    <col min="25" max="25" width="7.375" style="38" customWidth="1"/>
    <col min="26" max="16384" width="9" style="38"/>
  </cols>
  <sheetData>
    <row r="1" spans="2:25" s="1" customFormat="1">
      <c r="K1" s="2" t="s">
        <v>0</v>
      </c>
      <c r="L1" s="3" t="s">
        <v>186</v>
      </c>
      <c r="M1" s="4"/>
      <c r="N1" s="5" t="s">
        <v>1</v>
      </c>
    </row>
    <row r="2" spans="2:25" s="1" customFormat="1" ht="19.5">
      <c r="B2" s="6" t="s">
        <v>2228</v>
      </c>
      <c r="J2" s="2"/>
      <c r="K2" s="7"/>
      <c r="L2" s="4"/>
      <c r="M2" s="5"/>
    </row>
    <row r="3" spans="2:25" s="9" customFormat="1" ht="18.75">
      <c r="B3" s="8"/>
      <c r="J3" s="10"/>
      <c r="K3" s="7"/>
      <c r="L3" s="11"/>
      <c r="M3" s="12"/>
    </row>
    <row r="4" spans="2:25" s="1" customFormat="1" ht="18.75">
      <c r="B4" s="13"/>
      <c r="J4" s="2"/>
      <c r="K4" s="14"/>
      <c r="L4" s="4"/>
      <c r="M4" s="5"/>
    </row>
    <row r="5" spans="2:25" s="1" customFormat="1">
      <c r="B5" s="15" t="s">
        <v>2060</v>
      </c>
      <c r="J5" s="16"/>
      <c r="K5" s="17" t="s">
        <v>2061</v>
      </c>
      <c r="L5" s="17" t="s">
        <v>2062</v>
      </c>
    </row>
    <row r="6" spans="2:25" s="1" customFormat="1">
      <c r="B6" s="15" t="s">
        <v>2227</v>
      </c>
      <c r="D6" s="18"/>
      <c r="J6" s="17" t="s">
        <v>2063</v>
      </c>
      <c r="K6" s="19"/>
      <c r="L6" s="19"/>
    </row>
    <row r="7" spans="2:25" s="1" customFormat="1">
      <c r="B7" s="15" t="s">
        <v>2064</v>
      </c>
      <c r="D7" s="20"/>
      <c r="J7" s="17" t="s">
        <v>2065</v>
      </c>
      <c r="K7" s="19"/>
      <c r="L7" s="19"/>
    </row>
    <row r="8" spans="2:25" s="1" customFormat="1">
      <c r="D8" s="21"/>
    </row>
    <row r="9" spans="2:25" s="22" customFormat="1" ht="12"/>
    <row r="10" spans="2:25" s="22" customFormat="1" ht="14.25" customHeight="1">
      <c r="B10" s="386" t="s">
        <v>2</v>
      </c>
      <c r="C10" s="388" t="s">
        <v>3</v>
      </c>
      <c r="D10" s="388" t="s">
        <v>4</v>
      </c>
      <c r="E10" s="388" t="s">
        <v>5</v>
      </c>
      <c r="F10" s="388" t="s">
        <v>6</v>
      </c>
      <c r="G10" s="388"/>
      <c r="H10" s="388"/>
      <c r="I10" s="388"/>
      <c r="J10" s="390" t="s">
        <v>2844</v>
      </c>
      <c r="K10" s="380" t="s">
        <v>2835</v>
      </c>
      <c r="L10" s="382" t="s">
        <v>2836</v>
      </c>
      <c r="N10" s="384" t="s">
        <v>10</v>
      </c>
      <c r="O10" s="385"/>
      <c r="P10" s="385"/>
      <c r="Q10" s="385"/>
    </row>
    <row r="11" spans="2:25" s="22" customFormat="1" ht="15" customHeight="1">
      <c r="B11" s="387"/>
      <c r="C11" s="389"/>
      <c r="D11" s="389"/>
      <c r="E11" s="389"/>
      <c r="F11" s="233" t="s">
        <v>11</v>
      </c>
      <c r="G11" s="233" t="s">
        <v>12</v>
      </c>
      <c r="H11" s="233" t="s">
        <v>13</v>
      </c>
      <c r="I11" s="233" t="s">
        <v>14</v>
      </c>
      <c r="J11" s="381"/>
      <c r="K11" s="381"/>
      <c r="L11" s="383"/>
      <c r="N11" s="385"/>
      <c r="O11" s="385"/>
      <c r="P11" s="385"/>
      <c r="Q11" s="385"/>
    </row>
    <row r="12" spans="2:25" s="22" customFormat="1" ht="12.75">
      <c r="B12" s="23" t="s">
        <v>15</v>
      </c>
      <c r="C12" s="24"/>
      <c r="D12" s="24"/>
      <c r="E12" s="24"/>
      <c r="F12" s="25"/>
      <c r="G12" s="26"/>
      <c r="H12" s="26"/>
      <c r="I12" s="26"/>
      <c r="J12" s="253"/>
      <c r="K12" s="254"/>
      <c r="L12" s="27" t="s">
        <v>272</v>
      </c>
      <c r="N12" s="385"/>
      <c r="O12" s="385"/>
      <c r="P12" s="385"/>
      <c r="Q12" s="385"/>
    </row>
    <row r="13" spans="2:25" s="22" customFormat="1" ht="12.75">
      <c r="B13" s="23" t="s">
        <v>16</v>
      </c>
      <c r="C13" s="24"/>
      <c r="D13" s="24"/>
      <c r="E13" s="24"/>
      <c r="F13" s="25"/>
      <c r="G13" s="26"/>
      <c r="H13" s="26"/>
      <c r="I13" s="26"/>
      <c r="J13" s="253"/>
      <c r="K13" s="254"/>
      <c r="L13" s="27" t="s">
        <v>273</v>
      </c>
      <c r="N13" s="385"/>
      <c r="O13" s="385"/>
      <c r="P13" s="385"/>
      <c r="Q13" s="385"/>
      <c r="X13" s="22" t="s">
        <v>194</v>
      </c>
      <c r="Y13" s="22" t="s">
        <v>195</v>
      </c>
    </row>
    <row r="14" spans="2:25" s="29" customFormat="1" ht="12.75">
      <c r="B14" s="23" t="s">
        <v>17</v>
      </c>
      <c r="C14" s="24"/>
      <c r="D14" s="24"/>
      <c r="E14" s="24"/>
      <c r="F14" s="25"/>
      <c r="G14" s="28"/>
      <c r="H14" s="28"/>
      <c r="I14" s="28"/>
      <c r="J14" s="255"/>
      <c r="K14" s="254"/>
      <c r="L14" s="27" t="s">
        <v>274</v>
      </c>
      <c r="N14" s="385"/>
      <c r="O14" s="385"/>
      <c r="P14" s="385"/>
      <c r="Q14" s="385"/>
      <c r="X14" s="29" t="s">
        <v>197</v>
      </c>
      <c r="Y14" s="29" t="s">
        <v>198</v>
      </c>
    </row>
    <row r="15" spans="2:25" s="29" customFormat="1" ht="12.75">
      <c r="B15" s="23" t="s">
        <v>18</v>
      </c>
      <c r="C15" s="24"/>
      <c r="D15" s="24"/>
      <c r="E15" s="24"/>
      <c r="F15" s="25"/>
      <c r="G15" s="28"/>
      <c r="H15" s="28"/>
      <c r="I15" s="28"/>
      <c r="J15" s="255"/>
      <c r="K15" s="254"/>
      <c r="L15" s="27" t="s">
        <v>275</v>
      </c>
      <c r="N15" s="385"/>
      <c r="O15" s="385"/>
      <c r="P15" s="385"/>
      <c r="Q15" s="385"/>
      <c r="X15" s="29" t="s">
        <v>200</v>
      </c>
    </row>
    <row r="16" spans="2:25" s="29" customFormat="1" ht="12.75">
      <c r="B16" s="23" t="s">
        <v>19</v>
      </c>
      <c r="C16" s="24"/>
      <c r="D16" s="24"/>
      <c r="E16" s="24"/>
      <c r="F16" s="25"/>
      <c r="G16" s="28"/>
      <c r="H16" s="28"/>
      <c r="I16" s="28"/>
      <c r="J16" s="255"/>
      <c r="K16" s="254"/>
      <c r="L16" s="27" t="s">
        <v>276</v>
      </c>
      <c r="N16" s="385"/>
      <c r="O16" s="385"/>
      <c r="P16" s="385"/>
      <c r="Q16" s="385"/>
      <c r="X16" s="29" t="s">
        <v>202</v>
      </c>
    </row>
    <row r="17" spans="2:24" s="29" customFormat="1" ht="15">
      <c r="B17" s="23" t="s">
        <v>20</v>
      </c>
      <c r="C17" s="24"/>
      <c r="D17" s="24"/>
      <c r="E17" s="24"/>
      <c r="F17" s="25"/>
      <c r="G17" s="28"/>
      <c r="H17" s="28"/>
      <c r="I17" s="28"/>
      <c r="J17" s="255"/>
      <c r="K17" s="254"/>
      <c r="L17" s="27" t="s">
        <v>277</v>
      </c>
      <c r="N17" s="385"/>
      <c r="O17" s="385"/>
      <c r="P17" s="385"/>
      <c r="Q17" s="385"/>
      <c r="X17" s="29" t="s">
        <v>204</v>
      </c>
    </row>
    <row r="18" spans="2:24" s="29" customFormat="1" ht="15">
      <c r="B18" s="23" t="s">
        <v>21</v>
      </c>
      <c r="C18" s="24"/>
      <c r="D18" s="24"/>
      <c r="E18" s="24"/>
      <c r="F18" s="25"/>
      <c r="G18" s="28"/>
      <c r="H18" s="28"/>
      <c r="I18" s="28"/>
      <c r="J18" s="255"/>
      <c r="K18" s="254"/>
      <c r="L18" s="27" t="s">
        <v>278</v>
      </c>
      <c r="N18" s="385"/>
      <c r="O18" s="385"/>
      <c r="P18" s="385"/>
      <c r="Q18" s="385"/>
      <c r="X18" s="29" t="s">
        <v>206</v>
      </c>
    </row>
    <row r="19" spans="2:24" s="29" customFormat="1" ht="15">
      <c r="B19" s="23" t="s">
        <v>22</v>
      </c>
      <c r="C19" s="24"/>
      <c r="D19" s="24"/>
      <c r="E19" s="24"/>
      <c r="F19" s="25"/>
      <c r="G19" s="28"/>
      <c r="H19" s="28"/>
      <c r="I19" s="28"/>
      <c r="J19" s="255"/>
      <c r="K19" s="254"/>
      <c r="L19" s="27" t="s">
        <v>279</v>
      </c>
      <c r="N19" s="385"/>
      <c r="O19" s="385"/>
      <c r="P19" s="385"/>
      <c r="Q19" s="385"/>
    </row>
    <row r="20" spans="2:24" s="29" customFormat="1" ht="15">
      <c r="B20" s="23" t="s">
        <v>23</v>
      </c>
      <c r="C20" s="24"/>
      <c r="D20" s="24"/>
      <c r="E20" s="24"/>
      <c r="F20" s="25"/>
      <c r="G20" s="28"/>
      <c r="H20" s="28"/>
      <c r="I20" s="28"/>
      <c r="J20" s="255"/>
      <c r="K20" s="254"/>
      <c r="L20" s="27" t="s">
        <v>280</v>
      </c>
      <c r="N20" s="385"/>
      <c r="O20" s="385"/>
      <c r="P20" s="385"/>
      <c r="Q20" s="385"/>
    </row>
    <row r="21" spans="2:24" s="29" customFormat="1" ht="15">
      <c r="B21" s="23" t="s">
        <v>24</v>
      </c>
      <c r="C21" s="24"/>
      <c r="D21" s="24"/>
      <c r="E21" s="24"/>
      <c r="F21" s="25"/>
      <c r="G21" s="28"/>
      <c r="H21" s="28"/>
      <c r="I21" s="28"/>
      <c r="J21" s="255"/>
      <c r="K21" s="256"/>
      <c r="L21" s="27" t="s">
        <v>281</v>
      </c>
      <c r="N21" s="385"/>
      <c r="O21" s="385"/>
      <c r="P21" s="385"/>
      <c r="Q21" s="385"/>
    </row>
    <row r="22" spans="2:24" s="29" customFormat="1" ht="15">
      <c r="B22" s="23" t="s">
        <v>25</v>
      </c>
      <c r="C22" s="24"/>
      <c r="D22" s="24"/>
      <c r="E22" s="24"/>
      <c r="F22" s="25"/>
      <c r="G22" s="28"/>
      <c r="H22" s="28"/>
      <c r="I22" s="28"/>
      <c r="J22" s="255"/>
      <c r="K22" s="256"/>
      <c r="L22" s="27" t="s">
        <v>282</v>
      </c>
      <c r="N22" s="385"/>
      <c r="O22" s="385"/>
      <c r="P22" s="385"/>
      <c r="Q22" s="385"/>
    </row>
    <row r="23" spans="2:24" s="22" customFormat="1" ht="15">
      <c r="B23" s="23" t="s">
        <v>26</v>
      </c>
      <c r="C23" s="24"/>
      <c r="D23" s="24"/>
      <c r="E23" s="24"/>
      <c r="F23" s="25"/>
      <c r="G23" s="26"/>
      <c r="H23" s="26"/>
      <c r="I23" s="26"/>
      <c r="J23" s="253"/>
      <c r="K23" s="254"/>
      <c r="L23" s="27" t="s">
        <v>283</v>
      </c>
      <c r="N23" s="385"/>
      <c r="O23" s="385"/>
      <c r="P23" s="385"/>
      <c r="Q23" s="385"/>
    </row>
    <row r="24" spans="2:24" s="29" customFormat="1" ht="15">
      <c r="B24" s="23" t="s">
        <v>27</v>
      </c>
      <c r="C24" s="24"/>
      <c r="D24" s="24"/>
      <c r="E24" s="24"/>
      <c r="F24" s="25"/>
      <c r="G24" s="28"/>
      <c r="H24" s="28"/>
      <c r="I24" s="28"/>
      <c r="J24" s="255"/>
      <c r="K24" s="256"/>
      <c r="L24" s="27" t="s">
        <v>284</v>
      </c>
      <c r="N24" s="385"/>
      <c r="O24" s="385"/>
      <c r="P24" s="385"/>
      <c r="Q24" s="385"/>
    </row>
    <row r="25" spans="2:24" s="29" customFormat="1" ht="15">
      <c r="B25" s="23" t="s">
        <v>28</v>
      </c>
      <c r="C25" s="24"/>
      <c r="D25" s="24"/>
      <c r="E25" s="24"/>
      <c r="F25" s="25"/>
      <c r="G25" s="28"/>
      <c r="H25" s="28"/>
      <c r="I25" s="28"/>
      <c r="J25" s="255"/>
      <c r="K25" s="256"/>
      <c r="L25" s="27" t="s">
        <v>285</v>
      </c>
      <c r="N25" s="385"/>
      <c r="O25" s="385"/>
      <c r="P25" s="385"/>
      <c r="Q25" s="385"/>
    </row>
    <row r="26" spans="2:24" s="29" customFormat="1" ht="15">
      <c r="B26" s="23" t="s">
        <v>29</v>
      </c>
      <c r="C26" s="24"/>
      <c r="D26" s="24"/>
      <c r="E26" s="24"/>
      <c r="F26" s="25"/>
      <c r="G26" s="28"/>
      <c r="H26" s="28"/>
      <c r="I26" s="28"/>
      <c r="J26" s="255"/>
      <c r="K26" s="256"/>
      <c r="L26" s="27" t="s">
        <v>286</v>
      </c>
      <c r="N26" s="385"/>
      <c r="O26" s="385"/>
      <c r="P26" s="385"/>
      <c r="Q26" s="385"/>
    </row>
    <row r="27" spans="2:24" s="29" customFormat="1" ht="15">
      <c r="B27" s="23" t="s">
        <v>30</v>
      </c>
      <c r="C27" s="24"/>
      <c r="D27" s="24"/>
      <c r="E27" s="24"/>
      <c r="F27" s="25"/>
      <c r="G27" s="28"/>
      <c r="H27" s="28"/>
      <c r="I27" s="28"/>
      <c r="J27" s="255"/>
      <c r="K27" s="256"/>
      <c r="L27" s="27" t="s">
        <v>287</v>
      </c>
      <c r="N27" s="385"/>
      <c r="O27" s="385"/>
      <c r="P27" s="385"/>
      <c r="Q27" s="385"/>
    </row>
    <row r="28" spans="2:24" s="29" customFormat="1" ht="15">
      <c r="B28" s="23" t="s">
        <v>31</v>
      </c>
      <c r="C28" s="24"/>
      <c r="D28" s="24"/>
      <c r="E28" s="24"/>
      <c r="F28" s="25"/>
      <c r="G28" s="28"/>
      <c r="H28" s="28"/>
      <c r="I28" s="28"/>
      <c r="J28" s="255"/>
      <c r="K28" s="256"/>
      <c r="L28" s="27" t="s">
        <v>288</v>
      </c>
      <c r="N28" s="385"/>
      <c r="O28" s="385"/>
      <c r="P28" s="385"/>
      <c r="Q28" s="385"/>
    </row>
    <row r="29" spans="2:24" s="29" customFormat="1" ht="15">
      <c r="B29" s="23" t="s">
        <v>32</v>
      </c>
      <c r="C29" s="24"/>
      <c r="D29" s="24"/>
      <c r="E29" s="24"/>
      <c r="F29" s="25"/>
      <c r="G29" s="28"/>
      <c r="H29" s="28"/>
      <c r="I29" s="28"/>
      <c r="J29" s="255"/>
      <c r="K29" s="256"/>
      <c r="L29" s="27" t="s">
        <v>289</v>
      </c>
      <c r="N29" s="385"/>
      <c r="O29" s="385"/>
      <c r="P29" s="385"/>
      <c r="Q29" s="385"/>
    </row>
    <row r="30" spans="2:24" s="29" customFormat="1" ht="15">
      <c r="B30" s="23" t="s">
        <v>33</v>
      </c>
      <c r="C30" s="24"/>
      <c r="D30" s="24"/>
      <c r="E30" s="24"/>
      <c r="F30" s="25"/>
      <c r="G30" s="28"/>
      <c r="H30" s="28"/>
      <c r="I30" s="28"/>
      <c r="J30" s="255"/>
      <c r="K30" s="256"/>
      <c r="L30" s="27" t="s">
        <v>290</v>
      </c>
      <c r="N30" s="385"/>
      <c r="O30" s="385"/>
      <c r="P30" s="385"/>
      <c r="Q30" s="385"/>
    </row>
    <row r="31" spans="2:24" s="29" customFormat="1" ht="15">
      <c r="B31" s="23" t="s">
        <v>34</v>
      </c>
      <c r="C31" s="24"/>
      <c r="D31" s="24"/>
      <c r="E31" s="24"/>
      <c r="F31" s="25"/>
      <c r="G31" s="28"/>
      <c r="H31" s="28"/>
      <c r="I31" s="28"/>
      <c r="J31" s="255"/>
      <c r="K31" s="256"/>
      <c r="L31" s="27" t="s">
        <v>291</v>
      </c>
      <c r="N31" s="385"/>
      <c r="O31" s="385"/>
      <c r="P31" s="385"/>
      <c r="Q31" s="385"/>
    </row>
    <row r="32" spans="2:24" s="29" customFormat="1" ht="15">
      <c r="B32" s="23" t="s">
        <v>35</v>
      </c>
      <c r="C32" s="24"/>
      <c r="D32" s="24"/>
      <c r="E32" s="24"/>
      <c r="F32" s="25"/>
      <c r="G32" s="28"/>
      <c r="H32" s="28"/>
      <c r="I32" s="28"/>
      <c r="J32" s="255"/>
      <c r="K32" s="256"/>
      <c r="L32" s="27" t="s">
        <v>292</v>
      </c>
      <c r="N32" s="385"/>
      <c r="O32" s="385"/>
      <c r="P32" s="385"/>
      <c r="Q32" s="385"/>
    </row>
    <row r="33" spans="2:17" s="22" customFormat="1" ht="15">
      <c r="B33" s="23" t="s">
        <v>36</v>
      </c>
      <c r="C33" s="24"/>
      <c r="D33" s="24"/>
      <c r="E33" s="24"/>
      <c r="F33" s="25"/>
      <c r="G33" s="26"/>
      <c r="H33" s="26"/>
      <c r="I33" s="26"/>
      <c r="J33" s="253"/>
      <c r="K33" s="254"/>
      <c r="L33" s="27" t="s">
        <v>293</v>
      </c>
      <c r="N33" s="385"/>
      <c r="O33" s="385"/>
      <c r="P33" s="385"/>
      <c r="Q33" s="385"/>
    </row>
    <row r="34" spans="2:17" s="29" customFormat="1" ht="15">
      <c r="B34" s="23" t="s">
        <v>37</v>
      </c>
      <c r="C34" s="24"/>
      <c r="D34" s="24"/>
      <c r="E34" s="24"/>
      <c r="F34" s="25"/>
      <c r="G34" s="28"/>
      <c r="H34" s="28"/>
      <c r="I34" s="28"/>
      <c r="J34" s="255"/>
      <c r="K34" s="256"/>
      <c r="L34" s="27" t="s">
        <v>294</v>
      </c>
      <c r="N34" s="385"/>
      <c r="O34" s="385"/>
      <c r="P34" s="385"/>
      <c r="Q34" s="385"/>
    </row>
    <row r="35" spans="2:17" s="29" customFormat="1" ht="15">
      <c r="B35" s="23" t="s">
        <v>38</v>
      </c>
      <c r="C35" s="24"/>
      <c r="D35" s="24"/>
      <c r="E35" s="24"/>
      <c r="F35" s="25"/>
      <c r="G35" s="28"/>
      <c r="H35" s="28"/>
      <c r="I35" s="28"/>
      <c r="J35" s="255"/>
      <c r="K35" s="256"/>
      <c r="L35" s="27" t="s">
        <v>295</v>
      </c>
      <c r="N35" s="385"/>
      <c r="O35" s="385"/>
      <c r="P35" s="385"/>
      <c r="Q35" s="385"/>
    </row>
    <row r="36" spans="2:17" s="29" customFormat="1" ht="15">
      <c r="B36" s="23" t="s">
        <v>39</v>
      </c>
      <c r="C36" s="24"/>
      <c r="D36" s="24"/>
      <c r="E36" s="24"/>
      <c r="F36" s="25"/>
      <c r="G36" s="28"/>
      <c r="H36" s="28"/>
      <c r="I36" s="28"/>
      <c r="J36" s="255"/>
      <c r="K36" s="256"/>
      <c r="L36" s="27" t="s">
        <v>296</v>
      </c>
      <c r="N36" s="385"/>
      <c r="O36" s="385"/>
      <c r="P36" s="385"/>
      <c r="Q36" s="385"/>
    </row>
    <row r="37" spans="2:17" s="29" customFormat="1" ht="15">
      <c r="B37" s="23" t="s">
        <v>40</v>
      </c>
      <c r="C37" s="24"/>
      <c r="D37" s="24"/>
      <c r="E37" s="24"/>
      <c r="F37" s="25"/>
      <c r="G37" s="28"/>
      <c r="H37" s="28"/>
      <c r="I37" s="28"/>
      <c r="J37" s="255"/>
      <c r="K37" s="256"/>
      <c r="L37" s="27" t="s">
        <v>296</v>
      </c>
      <c r="N37" s="385"/>
      <c r="O37" s="385"/>
      <c r="P37" s="385"/>
      <c r="Q37" s="385"/>
    </row>
    <row r="38" spans="2:17" s="29" customFormat="1" ht="15">
      <c r="B38" s="23" t="s">
        <v>41</v>
      </c>
      <c r="C38" s="24"/>
      <c r="D38" s="24"/>
      <c r="E38" s="24"/>
      <c r="F38" s="25"/>
      <c r="G38" s="28"/>
      <c r="H38" s="28"/>
      <c r="I38" s="28"/>
      <c r="J38" s="255"/>
      <c r="K38" s="256"/>
      <c r="L38" s="27" t="s">
        <v>297</v>
      </c>
      <c r="N38" s="385"/>
      <c r="O38" s="385"/>
      <c r="P38" s="385"/>
      <c r="Q38" s="385"/>
    </row>
    <row r="39" spans="2:17" s="29" customFormat="1" ht="15">
      <c r="B39" s="23" t="s">
        <v>42</v>
      </c>
      <c r="C39" s="24"/>
      <c r="D39" s="24"/>
      <c r="E39" s="24"/>
      <c r="F39" s="25"/>
      <c r="G39" s="28"/>
      <c r="H39" s="28"/>
      <c r="I39" s="28"/>
      <c r="J39" s="255"/>
      <c r="K39" s="256"/>
      <c r="L39" s="27" t="s">
        <v>298</v>
      </c>
      <c r="N39" s="385"/>
      <c r="O39" s="385"/>
      <c r="P39" s="385"/>
      <c r="Q39" s="385"/>
    </row>
    <row r="40" spans="2:17" s="29" customFormat="1" ht="15">
      <c r="B40" s="23" t="s">
        <v>43</v>
      </c>
      <c r="C40" s="24"/>
      <c r="D40" s="24"/>
      <c r="E40" s="24"/>
      <c r="F40" s="25"/>
      <c r="G40" s="28"/>
      <c r="H40" s="28"/>
      <c r="I40" s="28"/>
      <c r="J40" s="255"/>
      <c r="K40" s="256"/>
      <c r="L40" s="27" t="s">
        <v>299</v>
      </c>
      <c r="N40" s="385"/>
      <c r="O40" s="385"/>
      <c r="P40" s="385"/>
      <c r="Q40" s="385"/>
    </row>
    <row r="41" spans="2:17" s="29" customFormat="1" ht="15">
      <c r="B41" s="23" t="s">
        <v>44</v>
      </c>
      <c r="C41" s="24"/>
      <c r="D41" s="24"/>
      <c r="E41" s="24"/>
      <c r="F41" s="25"/>
      <c r="G41" s="28"/>
      <c r="H41" s="28"/>
      <c r="I41" s="28"/>
      <c r="J41" s="255"/>
      <c r="K41" s="256"/>
      <c r="L41" s="27" t="s">
        <v>300</v>
      </c>
      <c r="N41" s="385"/>
      <c r="O41" s="385"/>
      <c r="P41" s="385"/>
      <c r="Q41" s="385"/>
    </row>
    <row r="42" spans="2:17" s="29" customFormat="1" ht="15">
      <c r="B42" s="23" t="s">
        <v>45</v>
      </c>
      <c r="C42" s="24"/>
      <c r="D42" s="24"/>
      <c r="E42" s="24"/>
      <c r="F42" s="25"/>
      <c r="G42" s="28"/>
      <c r="H42" s="28"/>
      <c r="I42" s="28"/>
      <c r="J42" s="255"/>
      <c r="K42" s="256"/>
      <c r="L42" s="27" t="s">
        <v>301</v>
      </c>
      <c r="N42" s="385"/>
      <c r="O42" s="385"/>
      <c r="P42" s="385"/>
      <c r="Q42" s="385"/>
    </row>
    <row r="43" spans="2:17" s="22" customFormat="1" ht="15">
      <c r="B43" s="23" t="s">
        <v>46</v>
      </c>
      <c r="C43" s="24"/>
      <c r="D43" s="24"/>
      <c r="E43" s="24"/>
      <c r="F43" s="25"/>
      <c r="G43" s="26"/>
      <c r="H43" s="26"/>
      <c r="I43" s="26"/>
      <c r="J43" s="253"/>
      <c r="K43" s="254"/>
      <c r="L43" s="27" t="s">
        <v>302</v>
      </c>
      <c r="N43" s="385"/>
      <c r="O43" s="385"/>
      <c r="P43" s="385"/>
      <c r="Q43" s="385"/>
    </row>
    <row r="44" spans="2:17" s="29" customFormat="1" ht="15">
      <c r="B44" s="23" t="s">
        <v>47</v>
      </c>
      <c r="C44" s="24"/>
      <c r="D44" s="24"/>
      <c r="E44" s="24"/>
      <c r="F44" s="25"/>
      <c r="G44" s="28"/>
      <c r="H44" s="28"/>
      <c r="I44" s="28"/>
      <c r="J44" s="255"/>
      <c r="K44" s="256"/>
      <c r="L44" s="27" t="s">
        <v>303</v>
      </c>
      <c r="N44" s="385"/>
      <c r="O44" s="385"/>
      <c r="P44" s="385"/>
      <c r="Q44" s="385"/>
    </row>
    <row r="45" spans="2:17" s="29" customFormat="1" ht="15">
      <c r="B45" s="23" t="s">
        <v>48</v>
      </c>
      <c r="C45" s="24"/>
      <c r="D45" s="24"/>
      <c r="E45" s="24"/>
      <c r="F45" s="25"/>
      <c r="G45" s="28"/>
      <c r="H45" s="28"/>
      <c r="I45" s="28"/>
      <c r="J45" s="255"/>
      <c r="K45" s="256"/>
      <c r="L45" s="27" t="s">
        <v>304</v>
      </c>
      <c r="N45" s="385"/>
      <c r="O45" s="385"/>
      <c r="P45" s="385"/>
      <c r="Q45" s="385"/>
    </row>
    <row r="46" spans="2:17" s="29" customFormat="1" ht="15">
      <c r="B46" s="23" t="s">
        <v>49</v>
      </c>
      <c r="C46" s="24"/>
      <c r="D46" s="24"/>
      <c r="E46" s="24"/>
      <c r="F46" s="25"/>
      <c r="G46" s="28"/>
      <c r="H46" s="28"/>
      <c r="I46" s="28"/>
      <c r="J46" s="255"/>
      <c r="K46" s="256"/>
      <c r="L46" s="27" t="s">
        <v>305</v>
      </c>
      <c r="N46" s="385"/>
      <c r="O46" s="385"/>
      <c r="P46" s="385"/>
      <c r="Q46" s="385"/>
    </row>
    <row r="47" spans="2:17" s="29" customFormat="1" ht="15">
      <c r="B47" s="23" t="s">
        <v>50</v>
      </c>
      <c r="C47" s="24"/>
      <c r="D47" s="24"/>
      <c r="E47" s="24"/>
      <c r="F47" s="25"/>
      <c r="G47" s="28"/>
      <c r="H47" s="28"/>
      <c r="I47" s="28"/>
      <c r="J47" s="255"/>
      <c r="K47" s="256"/>
      <c r="L47" s="27" t="s">
        <v>306</v>
      </c>
      <c r="N47" s="385"/>
      <c r="O47" s="385"/>
      <c r="P47" s="385"/>
      <c r="Q47" s="385"/>
    </row>
    <row r="48" spans="2:17" s="29" customFormat="1" ht="15">
      <c r="B48" s="23" t="s">
        <v>51</v>
      </c>
      <c r="C48" s="24"/>
      <c r="D48" s="24"/>
      <c r="E48" s="24"/>
      <c r="F48" s="25"/>
      <c r="G48" s="28"/>
      <c r="H48" s="28"/>
      <c r="I48" s="28"/>
      <c r="J48" s="255"/>
      <c r="K48" s="256"/>
      <c r="L48" s="27" t="s">
        <v>307</v>
      </c>
      <c r="N48" s="385"/>
      <c r="O48" s="385"/>
      <c r="P48" s="385"/>
      <c r="Q48" s="385"/>
    </row>
    <row r="49" spans="2:17" s="29" customFormat="1" ht="15">
      <c r="B49" s="23" t="s">
        <v>52</v>
      </c>
      <c r="C49" s="24"/>
      <c r="D49" s="24"/>
      <c r="E49" s="24"/>
      <c r="F49" s="25"/>
      <c r="G49" s="28"/>
      <c r="H49" s="28"/>
      <c r="I49" s="28"/>
      <c r="J49" s="255"/>
      <c r="K49" s="256"/>
      <c r="L49" s="27" t="s">
        <v>308</v>
      </c>
      <c r="N49" s="385"/>
      <c r="O49" s="385"/>
      <c r="P49" s="385"/>
      <c r="Q49" s="385"/>
    </row>
    <row r="50" spans="2:17" s="29" customFormat="1" ht="15">
      <c r="B50" s="23" t="s">
        <v>53</v>
      </c>
      <c r="C50" s="24"/>
      <c r="D50" s="24"/>
      <c r="E50" s="24"/>
      <c r="F50" s="25"/>
      <c r="G50" s="28"/>
      <c r="H50" s="28"/>
      <c r="I50" s="28"/>
      <c r="J50" s="255"/>
      <c r="K50" s="256"/>
      <c r="L50" s="27" t="s">
        <v>309</v>
      </c>
      <c r="N50" s="385"/>
      <c r="O50" s="385"/>
      <c r="P50" s="385"/>
      <c r="Q50" s="385"/>
    </row>
    <row r="51" spans="2:17" s="29" customFormat="1" ht="15">
      <c r="B51" s="23" t="s">
        <v>54</v>
      </c>
      <c r="C51" s="24"/>
      <c r="D51" s="24"/>
      <c r="E51" s="24"/>
      <c r="F51" s="25"/>
      <c r="G51" s="28"/>
      <c r="H51" s="28"/>
      <c r="I51" s="28"/>
      <c r="J51" s="255"/>
      <c r="K51" s="256"/>
      <c r="L51" s="27" t="s">
        <v>310</v>
      </c>
      <c r="N51" s="385"/>
      <c r="O51" s="385"/>
      <c r="P51" s="385"/>
      <c r="Q51" s="385"/>
    </row>
    <row r="52" spans="2:17" s="29" customFormat="1" ht="15">
      <c r="B52" s="23" t="s">
        <v>55</v>
      </c>
      <c r="C52" s="24"/>
      <c r="D52" s="24"/>
      <c r="E52" s="24"/>
      <c r="F52" s="25"/>
      <c r="G52" s="28"/>
      <c r="H52" s="28"/>
      <c r="I52" s="28"/>
      <c r="J52" s="255"/>
      <c r="K52" s="256"/>
      <c r="L52" s="27" t="s">
        <v>311</v>
      </c>
      <c r="N52" s="385"/>
      <c r="O52" s="385"/>
      <c r="P52" s="385"/>
      <c r="Q52" s="385"/>
    </row>
    <row r="53" spans="2:17" s="29" customFormat="1" ht="15">
      <c r="B53" s="23" t="s">
        <v>56</v>
      </c>
      <c r="C53" s="24"/>
      <c r="D53" s="24"/>
      <c r="E53" s="24"/>
      <c r="F53" s="25"/>
      <c r="G53" s="28"/>
      <c r="H53" s="28"/>
      <c r="I53" s="28"/>
      <c r="J53" s="255"/>
      <c r="K53" s="256"/>
      <c r="L53" s="27" t="s">
        <v>312</v>
      </c>
      <c r="N53" s="385"/>
      <c r="O53" s="385"/>
      <c r="P53" s="385"/>
      <c r="Q53" s="385"/>
    </row>
    <row r="54" spans="2:17" s="29" customFormat="1" ht="15">
      <c r="B54" s="23" t="s">
        <v>57</v>
      </c>
      <c r="C54" s="24"/>
      <c r="D54" s="24"/>
      <c r="E54" s="24"/>
      <c r="F54" s="25"/>
      <c r="G54" s="28"/>
      <c r="H54" s="28"/>
      <c r="I54" s="28"/>
      <c r="J54" s="255"/>
      <c r="K54" s="256"/>
      <c r="L54" s="27" t="s">
        <v>313</v>
      </c>
      <c r="N54" s="385"/>
      <c r="O54" s="385"/>
      <c r="P54" s="385"/>
      <c r="Q54" s="385"/>
    </row>
    <row r="55" spans="2:17" s="29" customFormat="1" ht="15">
      <c r="B55" s="23" t="s">
        <v>58</v>
      </c>
      <c r="C55" s="24"/>
      <c r="D55" s="24"/>
      <c r="E55" s="24"/>
      <c r="F55" s="25"/>
      <c r="G55" s="28"/>
      <c r="H55" s="28"/>
      <c r="I55" s="28"/>
      <c r="J55" s="255"/>
      <c r="K55" s="256"/>
      <c r="L55" s="27" t="s">
        <v>314</v>
      </c>
      <c r="N55" s="385"/>
      <c r="O55" s="385"/>
      <c r="P55" s="385"/>
      <c r="Q55" s="385"/>
    </row>
    <row r="56" spans="2:17" s="29" customFormat="1" ht="15">
      <c r="B56" s="23" t="s">
        <v>59</v>
      </c>
      <c r="C56" s="24"/>
      <c r="D56" s="24"/>
      <c r="E56" s="24"/>
      <c r="F56" s="25"/>
      <c r="G56" s="28"/>
      <c r="H56" s="28"/>
      <c r="I56" s="28"/>
      <c r="J56" s="255"/>
      <c r="K56" s="256"/>
      <c r="L56" s="27" t="s">
        <v>315</v>
      </c>
      <c r="N56" s="385"/>
      <c r="O56" s="385"/>
      <c r="P56" s="385"/>
      <c r="Q56" s="385"/>
    </row>
    <row r="57" spans="2:17" s="22" customFormat="1" ht="15">
      <c r="B57" s="23" t="s">
        <v>60</v>
      </c>
      <c r="C57" s="24"/>
      <c r="D57" s="24"/>
      <c r="E57" s="24"/>
      <c r="F57" s="25"/>
      <c r="G57" s="26"/>
      <c r="H57" s="26"/>
      <c r="I57" s="26"/>
      <c r="J57" s="253"/>
      <c r="K57" s="254"/>
      <c r="L57" s="27" t="s">
        <v>316</v>
      </c>
      <c r="N57" s="385"/>
      <c r="O57" s="385"/>
      <c r="P57" s="385"/>
      <c r="Q57" s="385"/>
    </row>
    <row r="58" spans="2:17" s="29" customFormat="1" ht="15">
      <c r="B58" s="23" t="s">
        <v>61</v>
      </c>
      <c r="C58" s="24"/>
      <c r="D58" s="24"/>
      <c r="E58" s="24"/>
      <c r="F58" s="25"/>
      <c r="G58" s="28"/>
      <c r="H58" s="28"/>
      <c r="I58" s="28"/>
      <c r="J58" s="255"/>
      <c r="K58" s="256"/>
      <c r="L58" s="27" t="s">
        <v>317</v>
      </c>
      <c r="N58" s="385"/>
      <c r="O58" s="385"/>
      <c r="P58" s="385"/>
      <c r="Q58" s="385"/>
    </row>
    <row r="59" spans="2:17" s="29" customFormat="1" ht="15">
      <c r="B59" s="23" t="s">
        <v>62</v>
      </c>
      <c r="C59" s="24"/>
      <c r="D59" s="24"/>
      <c r="E59" s="24"/>
      <c r="F59" s="25"/>
      <c r="G59" s="28"/>
      <c r="H59" s="28"/>
      <c r="I59" s="28"/>
      <c r="J59" s="255"/>
      <c r="K59" s="256"/>
      <c r="L59" s="27" t="s">
        <v>318</v>
      </c>
      <c r="N59" s="385"/>
      <c r="O59" s="385"/>
      <c r="P59" s="385"/>
      <c r="Q59" s="385"/>
    </row>
    <row r="60" spans="2:17" s="29" customFormat="1" ht="15">
      <c r="B60" s="23" t="s">
        <v>63</v>
      </c>
      <c r="C60" s="24"/>
      <c r="D60" s="24"/>
      <c r="E60" s="24"/>
      <c r="F60" s="25"/>
      <c r="G60" s="28"/>
      <c r="H60" s="28"/>
      <c r="I60" s="28"/>
      <c r="J60" s="255"/>
      <c r="K60" s="256"/>
      <c r="L60" s="27" t="s">
        <v>319</v>
      </c>
      <c r="N60" s="385"/>
      <c r="O60" s="385"/>
      <c r="P60" s="385"/>
      <c r="Q60" s="385"/>
    </row>
    <row r="61" spans="2:17" s="29" customFormat="1" ht="15">
      <c r="B61" s="23" t="s">
        <v>64</v>
      </c>
      <c r="C61" s="24"/>
      <c r="D61" s="24"/>
      <c r="E61" s="24"/>
      <c r="F61" s="25"/>
      <c r="G61" s="28"/>
      <c r="H61" s="28"/>
      <c r="I61" s="28"/>
      <c r="J61" s="255"/>
      <c r="K61" s="256"/>
      <c r="L61" s="27" t="s">
        <v>320</v>
      </c>
      <c r="N61" s="385"/>
      <c r="O61" s="385"/>
      <c r="P61" s="385"/>
      <c r="Q61" s="385"/>
    </row>
    <row r="62" spans="2:17" s="29" customFormat="1" ht="15">
      <c r="B62" s="23" t="s">
        <v>65</v>
      </c>
      <c r="C62" s="24"/>
      <c r="D62" s="24"/>
      <c r="E62" s="24"/>
      <c r="F62" s="25"/>
      <c r="G62" s="28"/>
      <c r="H62" s="28"/>
      <c r="I62" s="28"/>
      <c r="J62" s="255"/>
      <c r="K62" s="256"/>
      <c r="L62" s="27" t="s">
        <v>321</v>
      </c>
      <c r="N62" s="385"/>
      <c r="O62" s="385"/>
      <c r="P62" s="385"/>
      <c r="Q62" s="385"/>
    </row>
    <row r="63" spans="2:17" s="29" customFormat="1" ht="15">
      <c r="B63" s="23" t="s">
        <v>66</v>
      </c>
      <c r="C63" s="24"/>
      <c r="D63" s="24"/>
      <c r="E63" s="24"/>
      <c r="F63" s="25"/>
      <c r="G63" s="28"/>
      <c r="H63" s="28"/>
      <c r="I63" s="28"/>
      <c r="J63" s="255"/>
      <c r="K63" s="256"/>
      <c r="L63" s="27" t="s">
        <v>322</v>
      </c>
      <c r="N63" s="385"/>
      <c r="O63" s="385"/>
      <c r="P63" s="385"/>
      <c r="Q63" s="385"/>
    </row>
    <row r="64" spans="2:17" s="29" customFormat="1" ht="15">
      <c r="B64" s="23" t="s">
        <v>67</v>
      </c>
      <c r="C64" s="24"/>
      <c r="D64" s="24"/>
      <c r="E64" s="24"/>
      <c r="F64" s="25"/>
      <c r="G64" s="28"/>
      <c r="H64" s="28"/>
      <c r="I64" s="28"/>
      <c r="J64" s="255"/>
      <c r="K64" s="256"/>
      <c r="L64" s="27" t="s">
        <v>323</v>
      </c>
      <c r="N64" s="385"/>
      <c r="O64" s="385"/>
      <c r="P64" s="385"/>
      <c r="Q64" s="385"/>
    </row>
    <row r="65" spans="2:17" s="29" customFormat="1" ht="15">
      <c r="B65" s="23" t="s">
        <v>68</v>
      </c>
      <c r="C65" s="24"/>
      <c r="D65" s="24"/>
      <c r="E65" s="24"/>
      <c r="F65" s="25"/>
      <c r="G65" s="28"/>
      <c r="H65" s="28"/>
      <c r="I65" s="28"/>
      <c r="J65" s="255"/>
      <c r="K65" s="256"/>
      <c r="L65" s="27" t="s">
        <v>324</v>
      </c>
      <c r="N65" s="385"/>
      <c r="O65" s="385"/>
      <c r="P65" s="385"/>
      <c r="Q65" s="385"/>
    </row>
    <row r="66" spans="2:17" s="29" customFormat="1" ht="15">
      <c r="B66" s="23" t="s">
        <v>69</v>
      </c>
      <c r="C66" s="24"/>
      <c r="D66" s="24"/>
      <c r="E66" s="24"/>
      <c r="F66" s="25"/>
      <c r="G66" s="28"/>
      <c r="H66" s="28"/>
      <c r="I66" s="28"/>
      <c r="J66" s="255"/>
      <c r="K66" s="256"/>
      <c r="L66" s="27" t="s">
        <v>325</v>
      </c>
      <c r="N66" s="385"/>
      <c r="O66" s="385"/>
      <c r="P66" s="385"/>
      <c r="Q66" s="385"/>
    </row>
    <row r="67" spans="2:17" s="29" customFormat="1" ht="12.75">
      <c r="B67" s="32" t="s">
        <v>70</v>
      </c>
      <c r="C67" s="33"/>
      <c r="D67" s="33"/>
      <c r="E67" s="33"/>
      <c r="F67" s="34"/>
      <c r="G67" s="35"/>
      <c r="H67" s="35"/>
      <c r="I67" s="35"/>
      <c r="J67" s="257"/>
      <c r="K67" s="258"/>
      <c r="L67" s="37" t="s">
        <v>326</v>
      </c>
      <c r="N67" s="385"/>
      <c r="O67" s="385"/>
      <c r="P67" s="385"/>
      <c r="Q67" s="385"/>
    </row>
    <row r="70" spans="2:17">
      <c r="B70" s="38" t="s">
        <v>2188</v>
      </c>
    </row>
    <row r="71" spans="2:17">
      <c r="B71" s="38" t="s">
        <v>2189</v>
      </c>
    </row>
    <row r="72" spans="2:17">
      <c r="B72" s="38" t="s">
        <v>2190</v>
      </c>
    </row>
    <row r="73" spans="2:17">
      <c r="B73" s="38" t="s">
        <v>2229</v>
      </c>
    </row>
  </sheetData>
  <mergeCells count="9">
    <mergeCell ref="K10:K11"/>
    <mergeCell ref="L10:L11"/>
    <mergeCell ref="N10:Q67"/>
    <mergeCell ref="B10:B11"/>
    <mergeCell ref="C10:C11"/>
    <mergeCell ref="D10:D11"/>
    <mergeCell ref="E10:E11"/>
    <mergeCell ref="F10:I10"/>
    <mergeCell ref="J10:J11"/>
  </mergeCells>
  <phoneticPr fontId="4" type="noConversion"/>
  <conditionalFormatting sqref="K12">
    <cfRule type="cellIs" dxfId="55" priority="1" stopIfTrue="1" operator="equal">
      <formula>$Y$14</formula>
    </cfRule>
  </conditionalFormatting>
  <dataValidations count="2">
    <dataValidation type="list" allowBlank="1" showInputMessage="1" showErrorMessage="1" sqref="K12:K67">
      <formula1>$Y$13:$Y$14</formula1>
    </dataValidation>
    <dataValidation type="list" allowBlank="1" showInputMessage="1" showErrorMessage="1" sqref="J12:J67">
      <formula1>$X$13:$X$18</formula1>
    </dataValidation>
  </dataValidations>
  <hyperlinks>
    <hyperlink ref="N1" location="目录!A1" display="目录!A1"/>
  </hyperlinks>
  <pageMargins left="0.70866141732283472" right="0.70866141732283472" top="0.74803149606299213" bottom="0.74803149606299213" header="0.31496062992125984" footer="0.86614173228346458"/>
  <pageSetup paperSize="9" scale="51" fitToHeight="20"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B050"/>
  </sheetPr>
  <dimension ref="B1:Z56"/>
  <sheetViews>
    <sheetView topLeftCell="A4" zoomScale="70" zoomScaleNormal="70" zoomScalePageLayoutView="70" workbookViewId="0">
      <selection activeCell="F25" sqref="F25"/>
    </sheetView>
  </sheetViews>
  <sheetFormatPr defaultColWidth="8.875" defaultRowHeight="15.75"/>
  <cols>
    <col min="1" max="1" width="2" style="82" customWidth="1"/>
    <col min="2" max="2" width="33" style="82" bestFit="1" customWidth="1"/>
    <col min="3" max="3" width="31.875" style="82" bestFit="1" customWidth="1"/>
    <col min="4" max="4" width="10" style="82" bestFit="1" customWidth="1"/>
    <col min="5" max="5" width="31.125" style="82" bestFit="1" customWidth="1"/>
    <col min="6" max="6" width="50.375" style="82" bestFit="1" customWidth="1"/>
    <col min="7" max="7" width="11.875" style="82" bestFit="1" customWidth="1"/>
    <col min="8" max="12" width="7.625" style="82" customWidth="1"/>
    <col min="13" max="13" width="23.5" style="82" bestFit="1" customWidth="1"/>
    <col min="14" max="14" width="7.625" style="82" bestFit="1" customWidth="1"/>
    <col min="15" max="15" width="13" style="82" bestFit="1" customWidth="1"/>
    <col min="16" max="16" width="8.375" style="82" bestFit="1" customWidth="1"/>
    <col min="17" max="17" width="12.375" style="82" customWidth="1"/>
    <col min="18" max="18" width="23.5" style="82" bestFit="1" customWidth="1"/>
    <col min="19" max="19" width="7.625" style="82" bestFit="1" customWidth="1"/>
    <col min="20" max="20" width="9.375" style="82" bestFit="1" customWidth="1"/>
    <col min="21" max="21" width="7.625" style="82" bestFit="1" customWidth="1"/>
    <col min="22" max="22" width="11.5" style="82" customWidth="1"/>
    <col min="23" max="23" width="23.5" style="82" bestFit="1" customWidth="1"/>
    <col min="24" max="24" width="8.875" style="82"/>
    <col min="25" max="25" width="7" style="82" hidden="1" customWidth="1"/>
    <col min="26" max="26" width="0" style="82" hidden="1" customWidth="1"/>
    <col min="27"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1720</v>
      </c>
      <c r="Q1" s="7"/>
      <c r="S1" s="4"/>
      <c r="T1" s="5" t="s">
        <v>1</v>
      </c>
    </row>
    <row r="2" spans="2:26" s="1" customFormat="1" ht="19.5">
      <c r="B2" s="6" t="s">
        <v>2112</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78" t="s">
        <v>1810</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26" t="s">
        <v>2093</v>
      </c>
      <c r="D10" s="426" t="s">
        <v>2094</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c r="X10" s="397" t="s">
        <v>2931</v>
      </c>
    </row>
    <row r="11" spans="2:26" s="22" customFormat="1" ht="35.1" customHeight="1">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26" s="22" customFormat="1" ht="12.75">
      <c r="B12" s="23" t="str">
        <f>'L151-35'!B18</f>
        <v>&lt;组名-公司简称-L141-30-07&gt;</v>
      </c>
      <c r="C12" s="212"/>
      <c r="D12" s="212"/>
      <c r="E12" s="212"/>
      <c r="F12" s="212"/>
      <c r="G12" s="212"/>
      <c r="H12" s="212"/>
      <c r="I12" s="212"/>
      <c r="J12" s="212"/>
      <c r="K12" s="212"/>
      <c r="L12" s="212"/>
      <c r="M12" s="212" t="s">
        <v>3247</v>
      </c>
      <c r="N12" s="26"/>
      <c r="O12" s="46"/>
      <c r="P12" s="46"/>
      <c r="Q12" s="46"/>
      <c r="R12" s="47" t="s">
        <v>1751</v>
      </c>
      <c r="S12" s="46"/>
      <c r="T12" s="46"/>
      <c r="U12" s="46"/>
      <c r="V12" s="307"/>
      <c r="W12" s="48" t="s">
        <v>1780</v>
      </c>
      <c r="X12" s="260"/>
      <c r="Y12" s="22" t="s">
        <v>271</v>
      </c>
      <c r="Z12" s="22" t="s">
        <v>2838</v>
      </c>
    </row>
    <row r="13" spans="2:26" s="22" customFormat="1" ht="12.75">
      <c r="B13" s="23" t="str">
        <f>'L151-35'!B19</f>
        <v>&lt;组名-公司简称-L141-30-08&gt;</v>
      </c>
      <c r="C13" s="343"/>
      <c r="D13" s="212"/>
      <c r="E13" s="212"/>
      <c r="F13" s="212"/>
      <c r="G13" s="212"/>
      <c r="H13" s="212"/>
      <c r="I13" s="212"/>
      <c r="J13" s="212"/>
      <c r="K13" s="212"/>
      <c r="L13" s="212"/>
      <c r="M13" s="212" t="s">
        <v>3248</v>
      </c>
      <c r="N13" s="26"/>
      <c r="O13" s="46"/>
      <c r="P13" s="46"/>
      <c r="Q13" s="46"/>
      <c r="R13" s="47" t="s">
        <v>1752</v>
      </c>
      <c r="S13" s="46"/>
      <c r="T13" s="46"/>
      <c r="U13" s="46"/>
      <c r="V13" s="307"/>
      <c r="W13" s="48" t="s">
        <v>1781</v>
      </c>
      <c r="X13" s="260"/>
      <c r="Y13" s="22" t="s">
        <v>198</v>
      </c>
      <c r="Z13" s="22" t="s">
        <v>2839</v>
      </c>
    </row>
    <row r="14" spans="2:26" s="29" customFormat="1" ht="12.75">
      <c r="B14" s="23" t="str">
        <f>'L151-35'!B20</f>
        <v>&lt;组名-公司简称-L141-30-09&gt;</v>
      </c>
      <c r="C14" s="212"/>
      <c r="D14" s="212"/>
      <c r="E14" s="212"/>
      <c r="F14" s="212"/>
      <c r="G14" s="212"/>
      <c r="H14" s="212"/>
      <c r="I14" s="212"/>
      <c r="J14" s="212"/>
      <c r="K14" s="212"/>
      <c r="L14" s="212"/>
      <c r="M14" s="212" t="s">
        <v>3249</v>
      </c>
      <c r="N14" s="28"/>
      <c r="O14" s="49"/>
      <c r="P14" s="49"/>
      <c r="Q14" s="49"/>
      <c r="R14" s="47" t="s">
        <v>1753</v>
      </c>
      <c r="S14" s="49"/>
      <c r="T14" s="49"/>
      <c r="U14" s="49"/>
      <c r="V14" s="72"/>
      <c r="W14" s="48" t="s">
        <v>1782</v>
      </c>
      <c r="X14" s="261"/>
      <c r="Z14" s="29" t="s">
        <v>2840</v>
      </c>
    </row>
    <row r="15" spans="2:26" s="29" customFormat="1" ht="12.75">
      <c r="B15" s="23" t="str">
        <f>'L151-35'!B21</f>
        <v>&lt;组名-公司简称-L141-30-10&gt;</v>
      </c>
      <c r="C15" s="212"/>
      <c r="D15" s="212"/>
      <c r="E15" s="212"/>
      <c r="F15" s="212"/>
      <c r="G15" s="212"/>
      <c r="H15" s="212"/>
      <c r="I15" s="212"/>
      <c r="J15" s="212"/>
      <c r="K15" s="212"/>
      <c r="L15" s="212"/>
      <c r="M15" s="212" t="s">
        <v>1731</v>
      </c>
      <c r="N15" s="28"/>
      <c r="O15" s="49"/>
      <c r="P15" s="49"/>
      <c r="Q15" s="49"/>
      <c r="R15" s="47" t="s">
        <v>1754</v>
      </c>
      <c r="S15" s="49"/>
      <c r="T15" s="49"/>
      <c r="U15" s="49"/>
      <c r="V15" s="72"/>
      <c r="W15" s="48" t="s">
        <v>1783</v>
      </c>
      <c r="X15" s="261"/>
    </row>
    <row r="16" spans="2:26">
      <c r="B16" s="23" t="str">
        <f>'L151-35'!B22</f>
        <v>&lt;组名-公司简称-L141-30-11&gt;</v>
      </c>
      <c r="C16" s="212"/>
      <c r="D16" s="212"/>
      <c r="E16" s="212"/>
      <c r="F16" s="212"/>
      <c r="G16" s="212"/>
      <c r="H16" s="212"/>
      <c r="I16" s="212"/>
      <c r="J16" s="212"/>
      <c r="K16" s="212"/>
      <c r="L16" s="212"/>
      <c r="M16" s="212" t="s">
        <v>1732</v>
      </c>
      <c r="N16" s="50"/>
      <c r="O16" s="50"/>
      <c r="P16" s="50"/>
      <c r="Q16" s="50"/>
      <c r="R16" s="47" t="s">
        <v>1755</v>
      </c>
      <c r="S16" s="50"/>
      <c r="T16" s="50"/>
      <c r="U16" s="50"/>
      <c r="V16" s="308"/>
      <c r="W16" s="48" t="s">
        <v>1784</v>
      </c>
      <c r="X16" s="262"/>
      <c r="Y16" s="38"/>
    </row>
    <row r="17" spans="2:25">
      <c r="B17" s="23" t="str">
        <f>'L151-35'!B23</f>
        <v>&lt;组名-公司简称-L141-30-12&gt;</v>
      </c>
      <c r="C17" s="212"/>
      <c r="D17" s="212"/>
      <c r="E17" s="212"/>
      <c r="F17" s="212"/>
      <c r="G17" s="212"/>
      <c r="H17" s="212"/>
      <c r="I17" s="212"/>
      <c r="J17" s="212"/>
      <c r="K17" s="212"/>
      <c r="L17" s="212"/>
      <c r="M17" s="212" t="s">
        <v>1733</v>
      </c>
      <c r="N17" s="50"/>
      <c r="O17" s="50"/>
      <c r="P17" s="50"/>
      <c r="Q17" s="50"/>
      <c r="R17" s="47" t="s">
        <v>1756</v>
      </c>
      <c r="S17" s="50"/>
      <c r="T17" s="50"/>
      <c r="U17" s="50"/>
      <c r="V17" s="308"/>
      <c r="W17" s="48" t="s">
        <v>1785</v>
      </c>
      <c r="X17" s="262"/>
      <c r="Y17" s="38"/>
    </row>
    <row r="18" spans="2:25">
      <c r="B18" s="23" t="str">
        <f>'L151-35'!B24</f>
        <v>&lt;组名-公司简称-L141-30-13&gt;</v>
      </c>
      <c r="C18" s="212"/>
      <c r="D18" s="212"/>
      <c r="E18" s="212"/>
      <c r="F18" s="212"/>
      <c r="G18" s="212"/>
      <c r="H18" s="212"/>
      <c r="I18" s="212"/>
      <c r="J18" s="212"/>
      <c r="K18" s="212"/>
      <c r="L18" s="212"/>
      <c r="M18" s="212" t="s">
        <v>1734</v>
      </c>
      <c r="N18" s="50"/>
      <c r="O18" s="50"/>
      <c r="P18" s="50"/>
      <c r="Q18" s="50"/>
      <c r="R18" s="47" t="s">
        <v>1757</v>
      </c>
      <c r="S18" s="50"/>
      <c r="T18" s="50"/>
      <c r="U18" s="50"/>
      <c r="V18" s="308"/>
      <c r="W18" s="48" t="s">
        <v>1786</v>
      </c>
      <c r="X18" s="262"/>
      <c r="Y18" s="38"/>
    </row>
    <row r="19" spans="2:25">
      <c r="B19" s="23" t="str">
        <f>'L151-35'!B25</f>
        <v>&lt;组名-公司简称-L141-30-14&gt;</v>
      </c>
      <c r="C19" s="212"/>
      <c r="D19" s="212"/>
      <c r="E19" s="212"/>
      <c r="F19" s="212"/>
      <c r="G19" s="212"/>
      <c r="H19" s="212"/>
      <c r="I19" s="212"/>
      <c r="J19" s="212"/>
      <c r="K19" s="212"/>
      <c r="L19" s="212"/>
      <c r="M19" s="212" t="s">
        <v>1735</v>
      </c>
      <c r="N19" s="50"/>
      <c r="O19" s="50"/>
      <c r="P19" s="50"/>
      <c r="Q19" s="50"/>
      <c r="R19" s="47" t="s">
        <v>1758</v>
      </c>
      <c r="S19" s="50"/>
      <c r="T19" s="50"/>
      <c r="U19" s="50"/>
      <c r="V19" s="308"/>
      <c r="W19" s="48" t="s">
        <v>1787</v>
      </c>
      <c r="X19" s="262"/>
      <c r="Y19" s="38"/>
    </row>
    <row r="20" spans="2:25">
      <c r="B20" s="23" t="str">
        <f>'L151-35'!B26</f>
        <v>&lt;组名-公司简称-L141-30-15&gt;</v>
      </c>
      <c r="C20" s="212">
        <f>'L151-35'!C26</f>
        <v>0</v>
      </c>
      <c r="D20" s="212">
        <f>'L151-35'!D26</f>
        <v>0</v>
      </c>
      <c r="E20" s="212">
        <f>'L151-35'!E26</f>
        <v>0</v>
      </c>
      <c r="F20" s="212">
        <f>'L151-35'!F26</f>
        <v>0</v>
      </c>
      <c r="G20" s="212">
        <f>'L151-35'!G26</f>
        <v>0</v>
      </c>
      <c r="H20" s="212"/>
      <c r="I20" s="212"/>
      <c r="J20" s="212"/>
      <c r="K20" s="212"/>
      <c r="L20" s="212"/>
      <c r="M20" s="212" t="s">
        <v>1736</v>
      </c>
      <c r="N20" s="50"/>
      <c r="O20" s="50"/>
      <c r="P20" s="50"/>
      <c r="Q20" s="50"/>
      <c r="R20" s="47" t="s">
        <v>1759</v>
      </c>
      <c r="S20" s="50"/>
      <c r="T20" s="50"/>
      <c r="U20" s="50"/>
      <c r="V20" s="308"/>
      <c r="W20" s="48" t="s">
        <v>1788</v>
      </c>
      <c r="X20" s="262"/>
      <c r="Y20" s="38"/>
    </row>
    <row r="21" spans="2:25">
      <c r="B21" s="23" t="str">
        <f>'L151-35'!B27</f>
        <v>&lt;组名-公司简称-L141-30-16&gt;</v>
      </c>
      <c r="C21" s="212">
        <f>'L151-35'!C27</f>
        <v>0</v>
      </c>
      <c r="D21" s="212">
        <f>'L151-35'!D27</f>
        <v>0</v>
      </c>
      <c r="E21" s="212">
        <f>'L151-35'!E27</f>
        <v>0</v>
      </c>
      <c r="F21" s="212">
        <f>'L151-35'!F27</f>
        <v>0</v>
      </c>
      <c r="G21" s="212">
        <f>'L151-35'!G27</f>
        <v>0</v>
      </c>
      <c r="H21" s="212"/>
      <c r="I21" s="212"/>
      <c r="J21" s="212"/>
      <c r="K21" s="212"/>
      <c r="L21" s="212"/>
      <c r="M21" s="212" t="s">
        <v>1737</v>
      </c>
      <c r="N21" s="50"/>
      <c r="O21" s="50"/>
      <c r="P21" s="50"/>
      <c r="Q21" s="50"/>
      <c r="R21" s="47" t="s">
        <v>1760</v>
      </c>
      <c r="S21" s="50"/>
      <c r="T21" s="50"/>
      <c r="U21" s="50"/>
      <c r="V21" s="308"/>
      <c r="W21" s="48" t="s">
        <v>1789</v>
      </c>
      <c r="X21" s="262"/>
      <c r="Y21" s="38"/>
    </row>
    <row r="22" spans="2:25">
      <c r="B22" s="23" t="str">
        <f>'L151-35'!B28</f>
        <v>&lt;组名-公司简称-L141-30-17&gt;</v>
      </c>
      <c r="C22" s="212">
        <f>'L151-35'!C28</f>
        <v>0</v>
      </c>
      <c r="D22" s="212">
        <f>'L151-35'!D28</f>
        <v>0</v>
      </c>
      <c r="E22" s="212">
        <f>'L151-35'!E28</f>
        <v>0</v>
      </c>
      <c r="F22" s="212">
        <f>'L151-35'!F28</f>
        <v>0</v>
      </c>
      <c r="G22" s="212">
        <f>'L151-35'!G28</f>
        <v>0</v>
      </c>
      <c r="H22" s="212"/>
      <c r="I22" s="212"/>
      <c r="J22" s="212"/>
      <c r="K22" s="212"/>
      <c r="L22" s="212"/>
      <c r="M22" s="212" t="s">
        <v>1738</v>
      </c>
      <c r="N22" s="50"/>
      <c r="O22" s="50"/>
      <c r="P22" s="50"/>
      <c r="Q22" s="50"/>
      <c r="R22" s="47" t="s">
        <v>1761</v>
      </c>
      <c r="S22" s="50"/>
      <c r="T22" s="50"/>
      <c r="U22" s="50"/>
      <c r="V22" s="308"/>
      <c r="W22" s="48" t="s">
        <v>1790</v>
      </c>
      <c r="X22" s="262"/>
      <c r="Y22" s="38"/>
    </row>
    <row r="23" spans="2:25">
      <c r="B23" s="23" t="str">
        <f>'L151-35'!B29</f>
        <v>&lt;组名-公司简称-L141-30-18&gt;</v>
      </c>
      <c r="C23" s="212">
        <f>'L151-35'!C29</f>
        <v>0</v>
      </c>
      <c r="D23" s="212">
        <f>'L151-35'!D29</f>
        <v>0</v>
      </c>
      <c r="E23" s="212">
        <f>'L151-35'!E29</f>
        <v>0</v>
      </c>
      <c r="F23" s="212">
        <f>'L151-35'!F29</f>
        <v>0</v>
      </c>
      <c r="G23" s="212">
        <f>'L151-35'!G29</f>
        <v>0</v>
      </c>
      <c r="H23" s="212"/>
      <c r="I23" s="212"/>
      <c r="J23" s="212"/>
      <c r="K23" s="212"/>
      <c r="L23" s="212"/>
      <c r="M23" s="212" t="s">
        <v>1739</v>
      </c>
      <c r="N23" s="50"/>
      <c r="O23" s="50"/>
      <c r="P23" s="50"/>
      <c r="Q23" s="50"/>
      <c r="R23" s="47" t="s">
        <v>1762</v>
      </c>
      <c r="S23" s="50"/>
      <c r="T23" s="50"/>
      <c r="U23" s="50"/>
      <c r="V23" s="308"/>
      <c r="W23" s="48" t="s">
        <v>1791</v>
      </c>
      <c r="X23" s="262"/>
      <c r="Y23" s="38"/>
    </row>
    <row r="24" spans="2:25">
      <c r="B24" s="23" t="str">
        <f>'L151-35'!B30</f>
        <v>&lt;组名-公司简称-L141-30-19&gt;</v>
      </c>
      <c r="C24" s="212">
        <f>'L151-35'!C30</f>
        <v>0</v>
      </c>
      <c r="D24" s="212">
        <f>'L151-35'!D30</f>
        <v>0</v>
      </c>
      <c r="E24" s="212">
        <f>'L151-35'!E30</f>
        <v>0</v>
      </c>
      <c r="F24" s="212">
        <f>'L151-35'!F30</f>
        <v>0</v>
      </c>
      <c r="G24" s="212">
        <f>'L151-35'!G30</f>
        <v>0</v>
      </c>
      <c r="H24" s="212"/>
      <c r="I24" s="212"/>
      <c r="J24" s="212"/>
      <c r="K24" s="212"/>
      <c r="L24" s="212"/>
      <c r="M24" s="212" t="s">
        <v>1740</v>
      </c>
      <c r="N24" s="224"/>
      <c r="O24" s="224"/>
      <c r="P24" s="224"/>
      <c r="Q24" s="224"/>
      <c r="R24" s="47" t="s">
        <v>1763</v>
      </c>
      <c r="S24" s="224"/>
      <c r="T24" s="224"/>
      <c r="U24" s="224"/>
      <c r="V24" s="318"/>
      <c r="W24" s="48" t="s">
        <v>1792</v>
      </c>
      <c r="X24" s="267"/>
    </row>
    <row r="25" spans="2:25">
      <c r="B25" s="23" t="str">
        <f>'L151-35'!B31</f>
        <v>&lt;组名-公司简称-L141-30-20&gt;</v>
      </c>
      <c r="C25" s="212">
        <f>'L151-35'!C31</f>
        <v>0</v>
      </c>
      <c r="D25" s="212">
        <f>'L151-35'!D31</f>
        <v>0</v>
      </c>
      <c r="E25" s="212">
        <f>'L151-35'!E31</f>
        <v>0</v>
      </c>
      <c r="F25" s="212">
        <f>'L151-35'!F31</f>
        <v>0</v>
      </c>
      <c r="G25" s="212">
        <f>'L151-35'!G31</f>
        <v>0</v>
      </c>
      <c r="H25" s="212"/>
      <c r="I25" s="212"/>
      <c r="J25" s="212"/>
      <c r="K25" s="212"/>
      <c r="L25" s="212"/>
      <c r="M25" s="212" t="s">
        <v>1741</v>
      </c>
      <c r="N25" s="224"/>
      <c r="O25" s="224"/>
      <c r="P25" s="224"/>
      <c r="Q25" s="224"/>
      <c r="R25" s="47" t="s">
        <v>1764</v>
      </c>
      <c r="S25" s="224"/>
      <c r="T25" s="224"/>
      <c r="U25" s="224"/>
      <c r="V25" s="318"/>
      <c r="W25" s="48" t="s">
        <v>1793</v>
      </c>
      <c r="X25" s="267"/>
    </row>
    <row r="26" spans="2:25">
      <c r="B26" s="23" t="str">
        <f>'L151-35'!B32</f>
        <v>&lt;组名-公司简称-L141-30-21&gt;</v>
      </c>
      <c r="C26" s="212">
        <f>'L151-35'!C32</f>
        <v>0</v>
      </c>
      <c r="D26" s="212">
        <f>'L151-35'!D32</f>
        <v>0</v>
      </c>
      <c r="E26" s="212">
        <f>'L151-35'!E32</f>
        <v>0</v>
      </c>
      <c r="F26" s="212">
        <f>'L151-35'!F32</f>
        <v>0</v>
      </c>
      <c r="G26" s="212">
        <f>'L151-35'!G32</f>
        <v>0</v>
      </c>
      <c r="H26" s="212"/>
      <c r="I26" s="212"/>
      <c r="J26" s="212"/>
      <c r="K26" s="212"/>
      <c r="L26" s="212"/>
      <c r="M26" s="212" t="s">
        <v>1742</v>
      </c>
      <c r="N26" s="224"/>
      <c r="O26" s="224"/>
      <c r="P26" s="224"/>
      <c r="Q26" s="224"/>
      <c r="R26" s="47" t="s">
        <v>1765</v>
      </c>
      <c r="S26" s="224"/>
      <c r="T26" s="224"/>
      <c r="U26" s="224"/>
      <c r="V26" s="318"/>
      <c r="W26" s="48" t="s">
        <v>1794</v>
      </c>
      <c r="X26" s="267"/>
    </row>
    <row r="27" spans="2:25">
      <c r="B27" s="23" t="str">
        <f>'L151-35'!B33</f>
        <v>&lt;组名-公司简称-L141-30-22&gt;</v>
      </c>
      <c r="C27" s="212">
        <f>'L151-35'!C33</f>
        <v>0</v>
      </c>
      <c r="D27" s="212">
        <f>'L151-35'!D33</f>
        <v>0</v>
      </c>
      <c r="E27" s="212">
        <f>'L151-35'!E33</f>
        <v>0</v>
      </c>
      <c r="F27" s="212">
        <f>'L151-35'!F33</f>
        <v>0</v>
      </c>
      <c r="G27" s="212">
        <f>'L151-35'!G33</f>
        <v>0</v>
      </c>
      <c r="H27" s="212"/>
      <c r="I27" s="212"/>
      <c r="J27" s="212"/>
      <c r="K27" s="212"/>
      <c r="L27" s="212"/>
      <c r="M27" s="212" t="s">
        <v>1743</v>
      </c>
      <c r="N27" s="224"/>
      <c r="O27" s="224"/>
      <c r="P27" s="224"/>
      <c r="Q27" s="224"/>
      <c r="R27" s="47" t="s">
        <v>1766</v>
      </c>
      <c r="S27" s="224"/>
      <c r="T27" s="224"/>
      <c r="U27" s="224"/>
      <c r="V27" s="318"/>
      <c r="W27" s="48" t="s">
        <v>1795</v>
      </c>
      <c r="X27" s="267"/>
    </row>
    <row r="28" spans="2:25">
      <c r="B28" s="23" t="str">
        <f>'L151-35'!B34</f>
        <v>&lt;组名-公司简称-L141-30-23&gt;</v>
      </c>
      <c r="C28" s="212">
        <f>'L151-35'!C34</f>
        <v>0</v>
      </c>
      <c r="D28" s="212">
        <f>'L151-35'!D34</f>
        <v>0</v>
      </c>
      <c r="E28" s="212">
        <f>'L151-35'!E34</f>
        <v>0</v>
      </c>
      <c r="F28" s="212">
        <f>'L151-35'!F34</f>
        <v>0</v>
      </c>
      <c r="G28" s="212">
        <f>'L151-35'!G34</f>
        <v>0</v>
      </c>
      <c r="H28" s="212"/>
      <c r="I28" s="212"/>
      <c r="J28" s="212"/>
      <c r="K28" s="212"/>
      <c r="L28" s="212"/>
      <c r="M28" s="212" t="s">
        <v>1744</v>
      </c>
      <c r="N28" s="224"/>
      <c r="O28" s="224"/>
      <c r="P28" s="224"/>
      <c r="Q28" s="224"/>
      <c r="R28" s="47" t="s">
        <v>1767</v>
      </c>
      <c r="S28" s="224"/>
      <c r="T28" s="224"/>
      <c r="U28" s="224"/>
      <c r="V28" s="318"/>
      <c r="W28" s="48" t="s">
        <v>1796</v>
      </c>
      <c r="X28" s="267"/>
    </row>
    <row r="29" spans="2:25">
      <c r="B29" s="23" t="str">
        <f>'L151-35'!B35</f>
        <v>&lt;组名-公司简称-L141-30-24&gt;</v>
      </c>
      <c r="C29" s="212">
        <f>'L151-35'!C35</f>
        <v>0</v>
      </c>
      <c r="D29" s="212">
        <f>'L151-35'!D35</f>
        <v>0</v>
      </c>
      <c r="E29" s="212">
        <f>'L151-35'!E35</f>
        <v>0</v>
      </c>
      <c r="F29" s="212">
        <f>'L151-35'!F35</f>
        <v>0</v>
      </c>
      <c r="G29" s="212">
        <f>'L151-35'!G35</f>
        <v>0</v>
      </c>
      <c r="H29" s="212"/>
      <c r="I29" s="212"/>
      <c r="J29" s="212"/>
      <c r="K29" s="212"/>
      <c r="L29" s="212"/>
      <c r="M29" s="212" t="s">
        <v>1745</v>
      </c>
      <c r="N29" s="224"/>
      <c r="O29" s="224"/>
      <c r="P29" s="224"/>
      <c r="Q29" s="224"/>
      <c r="R29" s="47" t="s">
        <v>1768</v>
      </c>
      <c r="S29" s="224"/>
      <c r="T29" s="224"/>
      <c r="U29" s="224"/>
      <c r="V29" s="318"/>
      <c r="W29" s="48" t="s">
        <v>1797</v>
      </c>
      <c r="X29" s="267"/>
    </row>
    <row r="30" spans="2:25">
      <c r="B30" s="23" t="str">
        <f>'L151-35'!B36</f>
        <v>&lt;组名-公司简称-L141-30-25&gt;</v>
      </c>
      <c r="C30" s="212">
        <f>'L151-35'!C36</f>
        <v>0</v>
      </c>
      <c r="D30" s="212">
        <f>'L151-35'!D36</f>
        <v>0</v>
      </c>
      <c r="E30" s="212">
        <f>'L151-35'!E36</f>
        <v>0</v>
      </c>
      <c r="F30" s="212">
        <f>'L151-35'!F36</f>
        <v>0</v>
      </c>
      <c r="G30" s="212">
        <f>'L151-35'!G36</f>
        <v>0</v>
      </c>
      <c r="H30" s="212"/>
      <c r="I30" s="212"/>
      <c r="J30" s="212"/>
      <c r="K30" s="212"/>
      <c r="L30" s="212"/>
      <c r="M30" s="212" t="s">
        <v>1746</v>
      </c>
      <c r="N30" s="224"/>
      <c r="O30" s="224"/>
      <c r="P30" s="224"/>
      <c r="Q30" s="224"/>
      <c r="R30" s="47" t="s">
        <v>1769</v>
      </c>
      <c r="S30" s="224"/>
      <c r="T30" s="224"/>
      <c r="U30" s="224"/>
      <c r="V30" s="318"/>
      <c r="W30" s="48" t="s">
        <v>1798</v>
      </c>
      <c r="X30" s="267"/>
    </row>
    <row r="31" spans="2:25">
      <c r="B31" s="23" t="str">
        <f>'L151-35'!B37</f>
        <v>&lt;组名-公司简称-L141-30-26&gt;</v>
      </c>
      <c r="C31" s="212">
        <f>'L151-35'!C37</f>
        <v>0</v>
      </c>
      <c r="D31" s="212">
        <f>'L151-35'!D37</f>
        <v>0</v>
      </c>
      <c r="E31" s="212">
        <f>'L151-35'!E37</f>
        <v>0</v>
      </c>
      <c r="F31" s="212">
        <f>'L151-35'!F37</f>
        <v>0</v>
      </c>
      <c r="G31" s="212">
        <f>'L151-35'!G37</f>
        <v>0</v>
      </c>
      <c r="H31" s="212"/>
      <c r="I31" s="212"/>
      <c r="J31" s="212"/>
      <c r="K31" s="212"/>
      <c r="L31" s="212"/>
      <c r="M31" s="212" t="s">
        <v>1747</v>
      </c>
      <c r="N31" s="224"/>
      <c r="O31" s="224"/>
      <c r="P31" s="224"/>
      <c r="Q31" s="224"/>
      <c r="R31" s="47" t="s">
        <v>1770</v>
      </c>
      <c r="S31" s="224"/>
      <c r="T31" s="224"/>
      <c r="U31" s="224"/>
      <c r="V31" s="318"/>
      <c r="W31" s="48" t="s">
        <v>1799</v>
      </c>
      <c r="X31" s="267"/>
    </row>
    <row r="32" spans="2:25">
      <c r="B32" s="23" t="str">
        <f>'L151-35'!B38</f>
        <v>&lt;组名-公司简称-L141-30-27&gt;</v>
      </c>
      <c r="C32" s="212">
        <f>'L151-35'!C38</f>
        <v>0</v>
      </c>
      <c r="D32" s="212">
        <f>'L151-35'!D38</f>
        <v>0</v>
      </c>
      <c r="E32" s="212">
        <f>'L151-35'!E38</f>
        <v>0</v>
      </c>
      <c r="F32" s="212">
        <f>'L151-35'!F38</f>
        <v>0</v>
      </c>
      <c r="G32" s="212">
        <f>'L151-35'!G38</f>
        <v>0</v>
      </c>
      <c r="H32" s="212"/>
      <c r="I32" s="212"/>
      <c r="J32" s="212"/>
      <c r="K32" s="212"/>
      <c r="L32" s="212"/>
      <c r="M32" s="212" t="s">
        <v>1748</v>
      </c>
      <c r="N32" s="224"/>
      <c r="O32" s="224"/>
      <c r="P32" s="224"/>
      <c r="Q32" s="224"/>
      <c r="R32" s="47" t="s">
        <v>1771</v>
      </c>
      <c r="S32" s="224"/>
      <c r="T32" s="224"/>
      <c r="U32" s="224"/>
      <c r="V32" s="318"/>
      <c r="W32" s="48" t="s">
        <v>1800</v>
      </c>
      <c r="X32" s="267"/>
    </row>
    <row r="33" spans="2:24">
      <c r="B33" s="23" t="str">
        <f>'L151-35'!B39</f>
        <v>&lt;组名-公司简称-L141-30-28&gt;</v>
      </c>
      <c r="C33" s="212">
        <f>'L151-35'!C39</f>
        <v>0</v>
      </c>
      <c r="D33" s="212">
        <f>'L151-35'!D39</f>
        <v>0</v>
      </c>
      <c r="E33" s="212">
        <f>'L151-35'!E39</f>
        <v>0</v>
      </c>
      <c r="F33" s="212">
        <f>'L151-35'!F39</f>
        <v>0</v>
      </c>
      <c r="G33" s="212">
        <f>'L151-35'!G39</f>
        <v>0</v>
      </c>
      <c r="H33" s="212"/>
      <c r="I33" s="212"/>
      <c r="J33" s="212"/>
      <c r="K33" s="212"/>
      <c r="L33" s="212"/>
      <c r="M33" s="212" t="s">
        <v>1749</v>
      </c>
      <c r="N33" s="224"/>
      <c r="O33" s="224"/>
      <c r="P33" s="224"/>
      <c r="Q33" s="224"/>
      <c r="R33" s="47" t="s">
        <v>1772</v>
      </c>
      <c r="S33" s="224"/>
      <c r="T33" s="224"/>
      <c r="U33" s="224"/>
      <c r="V33" s="318"/>
      <c r="W33" s="48" t="s">
        <v>1801</v>
      </c>
      <c r="X33" s="267"/>
    </row>
    <row r="34" spans="2:24">
      <c r="B34" s="23" t="str">
        <f>'L151-35'!B40</f>
        <v>&lt;组名-公司简称-L141-30-29&gt;</v>
      </c>
      <c r="C34" s="212">
        <f>'L151-35'!C40</f>
        <v>0</v>
      </c>
      <c r="D34" s="212">
        <f>'L151-35'!D40</f>
        <v>0</v>
      </c>
      <c r="E34" s="212">
        <f>'L151-35'!E40</f>
        <v>0</v>
      </c>
      <c r="F34" s="212">
        <f>'L151-35'!F40</f>
        <v>0</v>
      </c>
      <c r="G34" s="212">
        <f>'L151-35'!G40</f>
        <v>0</v>
      </c>
      <c r="H34" s="212"/>
      <c r="I34" s="212"/>
      <c r="J34" s="212"/>
      <c r="K34" s="212"/>
      <c r="L34" s="212"/>
      <c r="M34" s="212" t="s">
        <v>1750</v>
      </c>
      <c r="N34" s="224"/>
      <c r="O34" s="224"/>
      <c r="P34" s="224"/>
      <c r="Q34" s="224"/>
      <c r="R34" s="47" t="s">
        <v>1773</v>
      </c>
      <c r="S34" s="224"/>
      <c r="T34" s="224"/>
      <c r="U34" s="224"/>
      <c r="V34" s="318"/>
      <c r="W34" s="48" t="s">
        <v>1802</v>
      </c>
      <c r="X34" s="267"/>
    </row>
    <row r="35" spans="2:24">
      <c r="B35" s="23" t="str">
        <f>'L151-35'!B41</f>
        <v>&lt;组名-公司简称-L141-30-30&gt;</v>
      </c>
      <c r="C35" s="212">
        <f>'L151-35'!C41</f>
        <v>0</v>
      </c>
      <c r="D35" s="212">
        <f>'L151-35'!D41</f>
        <v>0</v>
      </c>
      <c r="E35" s="212">
        <f>'L151-35'!E41</f>
        <v>0</v>
      </c>
      <c r="F35" s="212">
        <f>'L151-35'!F41</f>
        <v>0</v>
      </c>
      <c r="G35" s="212">
        <f>'L151-35'!G41</f>
        <v>0</v>
      </c>
      <c r="H35" s="212"/>
      <c r="I35" s="212"/>
      <c r="J35" s="212"/>
      <c r="K35" s="212"/>
      <c r="L35" s="212"/>
      <c r="M35" s="212" t="s">
        <v>1748</v>
      </c>
      <c r="N35" s="224"/>
      <c r="O35" s="224"/>
      <c r="P35" s="224"/>
      <c r="Q35" s="224"/>
      <c r="R35" s="47" t="s">
        <v>1774</v>
      </c>
      <c r="S35" s="224"/>
      <c r="T35" s="224"/>
      <c r="U35" s="224"/>
      <c r="V35" s="318"/>
      <c r="W35" s="48" t="s">
        <v>1803</v>
      </c>
      <c r="X35" s="267"/>
    </row>
    <row r="36" spans="2:24">
      <c r="B36" s="23" t="str">
        <f>'L151-35'!B42</f>
        <v>&lt;组名-公司简称-L141-30-31&gt;</v>
      </c>
      <c r="C36" s="212">
        <f>'L151-35'!C42</f>
        <v>0</v>
      </c>
      <c r="D36" s="212">
        <f>'L151-35'!D42</f>
        <v>0</v>
      </c>
      <c r="E36" s="212">
        <f>'L151-35'!E42</f>
        <v>0</v>
      </c>
      <c r="F36" s="212">
        <f>'L151-35'!F42</f>
        <v>0</v>
      </c>
      <c r="G36" s="212">
        <f>'L151-35'!G42</f>
        <v>0</v>
      </c>
      <c r="H36" s="212"/>
      <c r="I36" s="212"/>
      <c r="J36" s="212"/>
      <c r="K36" s="212"/>
      <c r="L36" s="212"/>
      <c r="M36" s="212" t="s">
        <v>1811</v>
      </c>
      <c r="N36" s="224"/>
      <c r="O36" s="224"/>
      <c r="P36" s="224"/>
      <c r="Q36" s="224"/>
      <c r="R36" s="47" t="s">
        <v>1775</v>
      </c>
      <c r="S36" s="224"/>
      <c r="T36" s="224"/>
      <c r="U36" s="224"/>
      <c r="V36" s="318"/>
      <c r="W36" s="48" t="s">
        <v>1804</v>
      </c>
      <c r="X36" s="267"/>
    </row>
    <row r="37" spans="2:24">
      <c r="B37" s="23" t="str">
        <f>'L151-35'!B43</f>
        <v>&lt;组名-公司简称-L141-30-32&gt;</v>
      </c>
      <c r="C37" s="212">
        <f>'L151-35'!C43</f>
        <v>0</v>
      </c>
      <c r="D37" s="212">
        <f>'L151-35'!D43</f>
        <v>0</v>
      </c>
      <c r="E37" s="212">
        <f>'L151-35'!E43</f>
        <v>0</v>
      </c>
      <c r="F37" s="212">
        <f>'L151-35'!F43</f>
        <v>0</v>
      </c>
      <c r="G37" s="212">
        <f>'L151-35'!G43</f>
        <v>0</v>
      </c>
      <c r="H37" s="212"/>
      <c r="I37" s="212"/>
      <c r="J37" s="212"/>
      <c r="K37" s="212"/>
      <c r="L37" s="212"/>
      <c r="M37" s="212" t="s">
        <v>1812</v>
      </c>
      <c r="N37" s="224"/>
      <c r="O37" s="224"/>
      <c r="P37" s="224"/>
      <c r="Q37" s="224"/>
      <c r="R37" s="47" t="s">
        <v>1776</v>
      </c>
      <c r="S37" s="224"/>
      <c r="T37" s="224"/>
      <c r="U37" s="224"/>
      <c r="V37" s="318"/>
      <c r="W37" s="48" t="s">
        <v>1805</v>
      </c>
      <c r="X37" s="267"/>
    </row>
    <row r="38" spans="2:24">
      <c r="B38" s="23" t="str">
        <f>'L151-35'!B44</f>
        <v>&lt;组名-公司简称-L141-30-33&gt;</v>
      </c>
      <c r="C38" s="212">
        <f>'L151-35'!C44</f>
        <v>0</v>
      </c>
      <c r="D38" s="212">
        <f>'L151-35'!D44</f>
        <v>0</v>
      </c>
      <c r="E38" s="212">
        <f>'L151-35'!E44</f>
        <v>0</v>
      </c>
      <c r="F38" s="212">
        <f>'L151-35'!F44</f>
        <v>0</v>
      </c>
      <c r="G38" s="212">
        <f>'L151-35'!G44</f>
        <v>0</v>
      </c>
      <c r="H38" s="212"/>
      <c r="I38" s="212"/>
      <c r="J38" s="212"/>
      <c r="K38" s="212"/>
      <c r="L38" s="212"/>
      <c r="M38" s="212" t="s">
        <v>1813</v>
      </c>
      <c r="N38" s="224"/>
      <c r="O38" s="224"/>
      <c r="P38" s="224"/>
      <c r="Q38" s="224"/>
      <c r="R38" s="47" t="s">
        <v>1777</v>
      </c>
      <c r="S38" s="224"/>
      <c r="T38" s="224"/>
      <c r="U38" s="224"/>
      <c r="V38" s="318"/>
      <c r="W38" s="48" t="s">
        <v>1806</v>
      </c>
      <c r="X38" s="267"/>
    </row>
    <row r="39" spans="2:24">
      <c r="B39" s="23" t="str">
        <f>'L151-35'!B45</f>
        <v>&lt;组名-公司简称-L141-30-34&gt;</v>
      </c>
      <c r="C39" s="212">
        <f>'L151-35'!C45</f>
        <v>0</v>
      </c>
      <c r="D39" s="212">
        <f>'L151-35'!D45</f>
        <v>0</v>
      </c>
      <c r="E39" s="212">
        <f>'L151-35'!E45</f>
        <v>0</v>
      </c>
      <c r="F39" s="212">
        <f>'L151-35'!F45</f>
        <v>0</v>
      </c>
      <c r="G39" s="212">
        <f>'L151-35'!G45</f>
        <v>0</v>
      </c>
      <c r="H39" s="212"/>
      <c r="I39" s="212"/>
      <c r="J39" s="212"/>
      <c r="K39" s="212"/>
      <c r="L39" s="212"/>
      <c r="M39" s="212" t="s">
        <v>1814</v>
      </c>
      <c r="N39" s="224"/>
      <c r="O39" s="224"/>
      <c r="P39" s="224"/>
      <c r="Q39" s="224"/>
      <c r="R39" s="47" t="s">
        <v>1778</v>
      </c>
      <c r="S39" s="224"/>
      <c r="T39" s="224"/>
      <c r="U39" s="224"/>
      <c r="V39" s="318"/>
      <c r="W39" s="48" t="s">
        <v>1807</v>
      </c>
      <c r="X39" s="267"/>
    </row>
    <row r="40" spans="2:24">
      <c r="B40" s="23" t="str">
        <f>'L151-35'!B46</f>
        <v>&lt;组名-公司简称-L141-30-35&gt;</v>
      </c>
      <c r="C40" s="212">
        <f>'L151-35'!C46</f>
        <v>0</v>
      </c>
      <c r="D40" s="212">
        <f>'L151-35'!D46</f>
        <v>0</v>
      </c>
      <c r="E40" s="212">
        <f>'L151-35'!E46</f>
        <v>0</v>
      </c>
      <c r="F40" s="212">
        <f>'L151-35'!F46</f>
        <v>0</v>
      </c>
      <c r="G40" s="212">
        <f>'L151-35'!G46</f>
        <v>0</v>
      </c>
      <c r="H40" s="212"/>
      <c r="I40" s="212"/>
      <c r="J40" s="212"/>
      <c r="K40" s="212"/>
      <c r="L40" s="212"/>
      <c r="M40" s="212" t="s">
        <v>1815</v>
      </c>
      <c r="N40" s="224"/>
      <c r="O40" s="224"/>
      <c r="P40" s="224"/>
      <c r="Q40" s="224"/>
      <c r="R40" s="47" t="s">
        <v>1779</v>
      </c>
      <c r="S40" s="224"/>
      <c r="T40" s="224"/>
      <c r="U40" s="224"/>
      <c r="V40" s="318"/>
      <c r="W40" s="48" t="s">
        <v>1808</v>
      </c>
      <c r="X40" s="267"/>
    </row>
    <row r="41" spans="2:24">
      <c r="B41" s="23" t="str">
        <f>'L151-35'!B47</f>
        <v>&lt;组名-公司简称-L141-30-36&gt;</v>
      </c>
      <c r="C41" s="212">
        <f>'L151-35'!C47</f>
        <v>0</v>
      </c>
      <c r="D41" s="212">
        <f>'L151-35'!D47</f>
        <v>0</v>
      </c>
      <c r="E41" s="212">
        <f>'L151-35'!E47</f>
        <v>0</v>
      </c>
      <c r="F41" s="212">
        <f>'L151-35'!F47</f>
        <v>0</v>
      </c>
      <c r="G41" s="212">
        <f>'L151-35'!G47</f>
        <v>0</v>
      </c>
      <c r="H41" s="212"/>
      <c r="I41" s="212"/>
      <c r="J41" s="212"/>
      <c r="K41" s="212"/>
      <c r="L41" s="212"/>
      <c r="M41" s="212" t="s">
        <v>1816</v>
      </c>
      <c r="N41" s="224"/>
      <c r="O41" s="224"/>
      <c r="P41" s="224"/>
      <c r="Q41" s="224"/>
      <c r="R41" s="47" t="s">
        <v>3142</v>
      </c>
      <c r="S41" s="224"/>
      <c r="T41" s="224"/>
      <c r="U41" s="224"/>
      <c r="V41" s="318"/>
      <c r="W41" s="48" t="s">
        <v>3143</v>
      </c>
      <c r="X41" s="267"/>
    </row>
    <row r="42" spans="2:24">
      <c r="B42" s="23" t="str">
        <f>'L151-35'!B48</f>
        <v>&lt;组名-公司简称-L141-30-37&gt;</v>
      </c>
      <c r="C42" s="212">
        <f>'L151-35'!C48</f>
        <v>0</v>
      </c>
      <c r="D42" s="212">
        <f>'L151-35'!D48</f>
        <v>0</v>
      </c>
      <c r="E42" s="212">
        <f>'L151-35'!E48</f>
        <v>0</v>
      </c>
      <c r="F42" s="212">
        <f>'L151-35'!F48</f>
        <v>0</v>
      </c>
      <c r="G42" s="212">
        <f>'L151-35'!G48</f>
        <v>0</v>
      </c>
      <c r="H42" s="212"/>
      <c r="I42" s="212"/>
      <c r="J42" s="212"/>
      <c r="K42" s="212"/>
      <c r="L42" s="212"/>
      <c r="M42" s="212" t="s">
        <v>1817</v>
      </c>
      <c r="N42" s="224"/>
      <c r="O42" s="224"/>
      <c r="P42" s="224"/>
      <c r="Q42" s="224"/>
      <c r="R42" s="47" t="s">
        <v>1831</v>
      </c>
      <c r="S42" s="224"/>
      <c r="T42" s="224"/>
      <c r="U42" s="224"/>
      <c r="V42" s="318"/>
      <c r="W42" s="48" t="s">
        <v>1845</v>
      </c>
      <c r="X42" s="267"/>
    </row>
    <row r="43" spans="2:24">
      <c r="B43" s="23" t="str">
        <f>'L151-35'!B49</f>
        <v>&lt;组名-公司简称-L141-30-38&gt;</v>
      </c>
      <c r="C43" s="212">
        <f>'L151-35'!C49</f>
        <v>0</v>
      </c>
      <c r="D43" s="212">
        <f>'L151-35'!D49</f>
        <v>0</v>
      </c>
      <c r="E43" s="212">
        <f>'L151-35'!E49</f>
        <v>0</v>
      </c>
      <c r="F43" s="212">
        <f>'L151-35'!F49</f>
        <v>0</v>
      </c>
      <c r="G43" s="212">
        <f>'L151-35'!G49</f>
        <v>0</v>
      </c>
      <c r="H43" s="212"/>
      <c r="I43" s="212"/>
      <c r="J43" s="212"/>
      <c r="K43" s="212"/>
      <c r="L43" s="212"/>
      <c r="M43" s="212" t="s">
        <v>1818</v>
      </c>
      <c r="N43" s="224"/>
      <c r="O43" s="224"/>
      <c r="P43" s="224"/>
      <c r="Q43" s="224"/>
      <c r="R43" s="47" t="s">
        <v>1832</v>
      </c>
      <c r="S43" s="224"/>
      <c r="T43" s="224"/>
      <c r="U43" s="224"/>
      <c r="V43" s="318"/>
      <c r="W43" s="48" t="s">
        <v>1846</v>
      </c>
      <c r="X43" s="267"/>
    </row>
    <row r="44" spans="2:24">
      <c r="B44" s="23" t="str">
        <f>'L151-35'!B50</f>
        <v>&lt;组名-公司简称-L141-30-39&gt;</v>
      </c>
      <c r="C44" s="212">
        <f>'L151-35'!C50</f>
        <v>0</v>
      </c>
      <c r="D44" s="212">
        <f>'L151-35'!D50</f>
        <v>0</v>
      </c>
      <c r="E44" s="212">
        <f>'L151-35'!E50</f>
        <v>0</v>
      </c>
      <c r="F44" s="212">
        <f>'L151-35'!F50</f>
        <v>0</v>
      </c>
      <c r="G44" s="212">
        <f>'L151-35'!G50</f>
        <v>0</v>
      </c>
      <c r="H44" s="212"/>
      <c r="I44" s="212"/>
      <c r="J44" s="212"/>
      <c r="K44" s="212"/>
      <c r="L44" s="212"/>
      <c r="M44" s="212" t="s">
        <v>1819</v>
      </c>
      <c r="N44" s="224"/>
      <c r="O44" s="224"/>
      <c r="P44" s="224"/>
      <c r="Q44" s="224"/>
      <c r="R44" s="47" t="s">
        <v>1833</v>
      </c>
      <c r="S44" s="224"/>
      <c r="T44" s="224"/>
      <c r="U44" s="224"/>
      <c r="V44" s="318"/>
      <c r="W44" s="48" t="s">
        <v>1847</v>
      </c>
      <c r="X44" s="267"/>
    </row>
    <row r="45" spans="2:24">
      <c r="B45" s="23" t="str">
        <f>'L151-35'!B51</f>
        <v>&lt;组名-公司简称-L141-30-40&gt;</v>
      </c>
      <c r="C45" s="212">
        <f>'L151-35'!C51</f>
        <v>0</v>
      </c>
      <c r="D45" s="212">
        <f>'L151-35'!D51</f>
        <v>0</v>
      </c>
      <c r="E45" s="212">
        <f>'L151-35'!E51</f>
        <v>0</v>
      </c>
      <c r="F45" s="212">
        <f>'L151-35'!F51</f>
        <v>0</v>
      </c>
      <c r="G45" s="212">
        <f>'L151-35'!G51</f>
        <v>0</v>
      </c>
      <c r="H45" s="212"/>
      <c r="I45" s="212"/>
      <c r="J45" s="212"/>
      <c r="K45" s="212"/>
      <c r="L45" s="212"/>
      <c r="M45" s="212" t="s">
        <v>1820</v>
      </c>
      <c r="N45" s="224"/>
      <c r="O45" s="224"/>
      <c r="P45" s="224"/>
      <c r="Q45" s="224"/>
      <c r="R45" s="47" t="s">
        <v>1834</v>
      </c>
      <c r="S45" s="224"/>
      <c r="T45" s="224"/>
      <c r="U45" s="224"/>
      <c r="V45" s="318"/>
      <c r="W45" s="48" t="s">
        <v>1848</v>
      </c>
      <c r="X45" s="267"/>
    </row>
    <row r="46" spans="2:24">
      <c r="B46" s="23" t="str">
        <f>'L151-35'!B52</f>
        <v>&lt;组名-公司简称-L141-30-41&gt;</v>
      </c>
      <c r="C46" s="212">
        <f>'L151-35'!C52</f>
        <v>0</v>
      </c>
      <c r="D46" s="212">
        <f>'L151-35'!D52</f>
        <v>0</v>
      </c>
      <c r="E46" s="212">
        <f>'L151-35'!E52</f>
        <v>0</v>
      </c>
      <c r="F46" s="212">
        <f>'L151-35'!F52</f>
        <v>0</v>
      </c>
      <c r="G46" s="212">
        <f>'L151-35'!G52</f>
        <v>0</v>
      </c>
      <c r="H46" s="212"/>
      <c r="I46" s="212"/>
      <c r="J46" s="212"/>
      <c r="K46" s="212"/>
      <c r="L46" s="212"/>
      <c r="M46" s="212" t="s">
        <v>1821</v>
      </c>
      <c r="N46" s="224"/>
      <c r="O46" s="224"/>
      <c r="P46" s="224"/>
      <c r="Q46" s="224"/>
      <c r="R46" s="47" t="s">
        <v>1835</v>
      </c>
      <c r="S46" s="224"/>
      <c r="T46" s="224"/>
      <c r="U46" s="224"/>
      <c r="V46" s="318"/>
      <c r="W46" s="48" t="s">
        <v>1849</v>
      </c>
      <c r="X46" s="267"/>
    </row>
    <row r="47" spans="2:24">
      <c r="B47" s="23" t="str">
        <f>'L151-35'!B53</f>
        <v>&lt;组名-公司简称-L141-30-42&gt;</v>
      </c>
      <c r="C47" s="212">
        <f>'L151-35'!C53</f>
        <v>0</v>
      </c>
      <c r="D47" s="212">
        <f>'L151-35'!D53</f>
        <v>0</v>
      </c>
      <c r="E47" s="212">
        <f>'L151-35'!E53</f>
        <v>0</v>
      </c>
      <c r="F47" s="212">
        <f>'L151-35'!F53</f>
        <v>0</v>
      </c>
      <c r="G47" s="212">
        <f>'L151-35'!G53</f>
        <v>0</v>
      </c>
      <c r="H47" s="212"/>
      <c r="I47" s="212"/>
      <c r="J47" s="212"/>
      <c r="K47" s="212"/>
      <c r="L47" s="212"/>
      <c r="M47" s="212" t="s">
        <v>1822</v>
      </c>
      <c r="N47" s="224"/>
      <c r="O47" s="224"/>
      <c r="P47" s="224"/>
      <c r="Q47" s="224"/>
      <c r="R47" s="47" t="s">
        <v>1836</v>
      </c>
      <c r="S47" s="224"/>
      <c r="T47" s="224"/>
      <c r="U47" s="224"/>
      <c r="V47" s="318"/>
      <c r="W47" s="48" t="s">
        <v>1850</v>
      </c>
      <c r="X47" s="267"/>
    </row>
    <row r="48" spans="2:24">
      <c r="B48" s="23" t="str">
        <f>'L151-35'!B54</f>
        <v>&lt;组名-公司简称-L141-30-43&gt;</v>
      </c>
      <c r="C48" s="212">
        <f>'L151-35'!C54</f>
        <v>0</v>
      </c>
      <c r="D48" s="212">
        <f>'L151-35'!D54</f>
        <v>0</v>
      </c>
      <c r="E48" s="212">
        <f>'L151-35'!E54</f>
        <v>0</v>
      </c>
      <c r="F48" s="212">
        <f>'L151-35'!F54</f>
        <v>0</v>
      </c>
      <c r="G48" s="212">
        <f>'L151-35'!G54</f>
        <v>0</v>
      </c>
      <c r="H48" s="212"/>
      <c r="I48" s="212"/>
      <c r="J48" s="212"/>
      <c r="K48" s="212"/>
      <c r="L48" s="212"/>
      <c r="M48" s="212" t="s">
        <v>1823</v>
      </c>
      <c r="N48" s="224"/>
      <c r="O48" s="224"/>
      <c r="P48" s="224"/>
      <c r="Q48" s="224"/>
      <c r="R48" s="47" t="s">
        <v>1837</v>
      </c>
      <c r="S48" s="224"/>
      <c r="T48" s="224"/>
      <c r="U48" s="224"/>
      <c r="V48" s="318"/>
      <c r="W48" s="48" t="s">
        <v>1851</v>
      </c>
      <c r="X48" s="267"/>
    </row>
    <row r="49" spans="2:24">
      <c r="B49" s="23" t="str">
        <f>'L151-35'!B55</f>
        <v>&lt;组名-公司简称-L141-30-44&gt;</v>
      </c>
      <c r="C49" s="212">
        <f>'L151-35'!C55</f>
        <v>0</v>
      </c>
      <c r="D49" s="212">
        <f>'L151-35'!D55</f>
        <v>0</v>
      </c>
      <c r="E49" s="212">
        <f>'L151-35'!E55</f>
        <v>0</v>
      </c>
      <c r="F49" s="212">
        <f>'L151-35'!F55</f>
        <v>0</v>
      </c>
      <c r="G49" s="212">
        <f>'L151-35'!G55</f>
        <v>0</v>
      </c>
      <c r="H49" s="212"/>
      <c r="I49" s="212"/>
      <c r="J49" s="212"/>
      <c r="K49" s="212"/>
      <c r="L49" s="212"/>
      <c r="M49" s="212" t="s">
        <v>1824</v>
      </c>
      <c r="N49" s="224"/>
      <c r="O49" s="224"/>
      <c r="P49" s="224"/>
      <c r="Q49" s="224"/>
      <c r="R49" s="47" t="s">
        <v>1838</v>
      </c>
      <c r="S49" s="224"/>
      <c r="T49" s="224"/>
      <c r="U49" s="224"/>
      <c r="V49" s="318"/>
      <c r="W49" s="48" t="s">
        <v>1852</v>
      </c>
      <c r="X49" s="267"/>
    </row>
    <row r="50" spans="2:24">
      <c r="B50" s="23" t="str">
        <f>'L151-35'!B56</f>
        <v>&lt;组名-公司简称-L141-30-45&gt;</v>
      </c>
      <c r="C50" s="212">
        <f>'L151-35'!C56</f>
        <v>0</v>
      </c>
      <c r="D50" s="212">
        <f>'L151-35'!D56</f>
        <v>0</v>
      </c>
      <c r="E50" s="212">
        <f>'L151-35'!E56</f>
        <v>0</v>
      </c>
      <c r="F50" s="212">
        <f>'L151-35'!F56</f>
        <v>0</v>
      </c>
      <c r="G50" s="212">
        <f>'L151-35'!G56</f>
        <v>0</v>
      </c>
      <c r="H50" s="212"/>
      <c r="I50" s="212"/>
      <c r="J50" s="212"/>
      <c r="K50" s="212"/>
      <c r="L50" s="212"/>
      <c r="M50" s="212" t="s">
        <v>1825</v>
      </c>
      <c r="N50" s="224"/>
      <c r="O50" s="224"/>
      <c r="P50" s="224"/>
      <c r="Q50" s="224"/>
      <c r="R50" s="47" t="s">
        <v>1839</v>
      </c>
      <c r="S50" s="224"/>
      <c r="T50" s="224"/>
      <c r="U50" s="224"/>
      <c r="V50" s="318"/>
      <c r="W50" s="48" t="s">
        <v>1853</v>
      </c>
      <c r="X50" s="267"/>
    </row>
    <row r="51" spans="2:24">
      <c r="B51" s="23" t="str">
        <f>'L151-35'!B57</f>
        <v>&lt;组名-公司简称-L141-30-46&gt;</v>
      </c>
      <c r="C51" s="212">
        <f>'L151-35'!C57</f>
        <v>0</v>
      </c>
      <c r="D51" s="212">
        <f>'L151-35'!D57</f>
        <v>0</v>
      </c>
      <c r="E51" s="212">
        <f>'L151-35'!E57</f>
        <v>0</v>
      </c>
      <c r="F51" s="212">
        <f>'L151-35'!F57</f>
        <v>0</v>
      </c>
      <c r="G51" s="212">
        <f>'L151-35'!G57</f>
        <v>0</v>
      </c>
      <c r="H51" s="212"/>
      <c r="I51" s="212"/>
      <c r="J51" s="212"/>
      <c r="K51" s="212"/>
      <c r="L51" s="212"/>
      <c r="M51" s="212" t="s">
        <v>1826</v>
      </c>
      <c r="N51" s="224"/>
      <c r="O51" s="224"/>
      <c r="P51" s="224"/>
      <c r="Q51" s="224"/>
      <c r="R51" s="47" t="s">
        <v>1840</v>
      </c>
      <c r="S51" s="224"/>
      <c r="T51" s="224"/>
      <c r="U51" s="224"/>
      <c r="V51" s="318"/>
      <c r="W51" s="48" t="s">
        <v>1854</v>
      </c>
      <c r="X51" s="267"/>
    </row>
    <row r="52" spans="2:24">
      <c r="B52" s="23" t="str">
        <f>'L151-35'!B58</f>
        <v>&lt;组名-公司简称-L141-30-47&gt;</v>
      </c>
      <c r="C52" s="212">
        <f>'L151-35'!C58</f>
        <v>0</v>
      </c>
      <c r="D52" s="212">
        <f>'L151-35'!D58</f>
        <v>0</v>
      </c>
      <c r="E52" s="212">
        <f>'L151-35'!E58</f>
        <v>0</v>
      </c>
      <c r="F52" s="212">
        <f>'L151-35'!F58</f>
        <v>0</v>
      </c>
      <c r="G52" s="212">
        <f>'L151-35'!G58</f>
        <v>0</v>
      </c>
      <c r="H52" s="212"/>
      <c r="I52" s="212"/>
      <c r="J52" s="212"/>
      <c r="K52" s="212"/>
      <c r="L52" s="212"/>
      <c r="M52" s="212" t="s">
        <v>1827</v>
      </c>
      <c r="N52" s="224"/>
      <c r="O52" s="224"/>
      <c r="P52" s="224"/>
      <c r="Q52" s="224"/>
      <c r="R52" s="47" t="s">
        <v>1841</v>
      </c>
      <c r="S52" s="224"/>
      <c r="T52" s="224"/>
      <c r="U52" s="224"/>
      <c r="V52" s="318"/>
      <c r="W52" s="48" t="s">
        <v>1855</v>
      </c>
      <c r="X52" s="267"/>
    </row>
    <row r="53" spans="2:24">
      <c r="B53" s="23" t="str">
        <f>'L151-35'!B59</f>
        <v>&lt;组名-公司简称-L141-30-48&gt;</v>
      </c>
      <c r="C53" s="212">
        <f>'L151-35'!C59</f>
        <v>0</v>
      </c>
      <c r="D53" s="212">
        <f>'L151-35'!D59</f>
        <v>0</v>
      </c>
      <c r="E53" s="212">
        <f>'L151-35'!E59</f>
        <v>0</v>
      </c>
      <c r="F53" s="212">
        <f>'L151-35'!F59</f>
        <v>0</v>
      </c>
      <c r="G53" s="212">
        <f>'L151-35'!G59</f>
        <v>0</v>
      </c>
      <c r="H53" s="212"/>
      <c r="I53" s="212"/>
      <c r="J53" s="212"/>
      <c r="K53" s="212"/>
      <c r="L53" s="212"/>
      <c r="M53" s="212" t="s">
        <v>1828</v>
      </c>
      <c r="N53" s="224"/>
      <c r="O53" s="224"/>
      <c r="P53" s="224"/>
      <c r="Q53" s="224"/>
      <c r="R53" s="47" t="s">
        <v>1842</v>
      </c>
      <c r="S53" s="224"/>
      <c r="T53" s="224"/>
      <c r="U53" s="224"/>
      <c r="V53" s="318"/>
      <c r="W53" s="48" t="s">
        <v>1856</v>
      </c>
      <c r="X53" s="267"/>
    </row>
    <row r="54" spans="2:24">
      <c r="B54" s="23" t="str">
        <f>'L151-35'!B60</f>
        <v>&lt;组名-公司简称-L141-30-49&gt;</v>
      </c>
      <c r="C54" s="212">
        <f>'L151-35'!C60</f>
        <v>0</v>
      </c>
      <c r="D54" s="212">
        <f>'L151-35'!D60</f>
        <v>0</v>
      </c>
      <c r="E54" s="212">
        <f>'L151-35'!E60</f>
        <v>0</v>
      </c>
      <c r="F54" s="212">
        <f>'L151-35'!F60</f>
        <v>0</v>
      </c>
      <c r="G54" s="212">
        <f>'L151-35'!G60</f>
        <v>0</v>
      </c>
      <c r="H54" s="212"/>
      <c r="I54" s="212"/>
      <c r="J54" s="212"/>
      <c r="K54" s="212"/>
      <c r="L54" s="212"/>
      <c r="M54" s="212" t="s">
        <v>1829</v>
      </c>
      <c r="N54" s="224"/>
      <c r="O54" s="224"/>
      <c r="P54" s="224"/>
      <c r="Q54" s="224"/>
      <c r="R54" s="47" t="s">
        <v>1843</v>
      </c>
      <c r="S54" s="224"/>
      <c r="T54" s="224"/>
      <c r="U54" s="224"/>
      <c r="V54" s="318"/>
      <c r="W54" s="48" t="s">
        <v>1857</v>
      </c>
      <c r="X54" s="267"/>
    </row>
    <row r="55" spans="2:24">
      <c r="B55" s="23" t="str">
        <f>'L151-35'!B61</f>
        <v>&lt;组名-公司简称-L141-30-50&gt;</v>
      </c>
      <c r="C55" s="212">
        <f>'L151-35'!C61</f>
        <v>0</v>
      </c>
      <c r="D55" s="212">
        <f>'L151-35'!D61</f>
        <v>0</v>
      </c>
      <c r="E55" s="212">
        <f>'L151-35'!E61</f>
        <v>0</v>
      </c>
      <c r="F55" s="212">
        <f>'L151-35'!F61</f>
        <v>0</v>
      </c>
      <c r="G55" s="212">
        <f>'L151-35'!G61</f>
        <v>0</v>
      </c>
      <c r="H55" s="212"/>
      <c r="I55" s="212"/>
      <c r="J55" s="212"/>
      <c r="K55" s="212"/>
      <c r="L55" s="212"/>
      <c r="M55" s="212" t="s">
        <v>1830</v>
      </c>
      <c r="N55" s="224"/>
      <c r="O55" s="224"/>
      <c r="P55" s="224"/>
      <c r="Q55" s="224"/>
      <c r="R55" s="47" t="s">
        <v>1844</v>
      </c>
      <c r="S55" s="224"/>
      <c r="T55" s="224"/>
      <c r="U55" s="224"/>
      <c r="V55" s="318"/>
      <c r="W55" s="48" t="s">
        <v>1858</v>
      </c>
      <c r="X55" s="267"/>
    </row>
    <row r="56" spans="2:24">
      <c r="B56" s="32">
        <f>'L151-35'!B62</f>
        <v>0</v>
      </c>
      <c r="C56" s="227">
        <f>'L151-35'!C62</f>
        <v>0</v>
      </c>
      <c r="D56" s="227">
        <f>'L151-35'!D62</f>
        <v>0</v>
      </c>
      <c r="E56" s="227">
        <f>'L151-35'!E62</f>
        <v>0</v>
      </c>
      <c r="F56" s="227">
        <f>'L151-35'!F62</f>
        <v>0</v>
      </c>
      <c r="G56" s="227">
        <f>'L151-35'!G62</f>
        <v>0</v>
      </c>
      <c r="H56" s="227"/>
      <c r="I56" s="227"/>
      <c r="J56" s="227"/>
      <c r="K56" s="227"/>
      <c r="L56" s="227"/>
      <c r="M56" s="227"/>
      <c r="N56" s="225"/>
      <c r="O56" s="225"/>
      <c r="P56" s="225"/>
      <c r="Q56" s="225"/>
      <c r="R56" s="225"/>
      <c r="S56" s="225"/>
      <c r="T56" s="225"/>
      <c r="U56" s="225"/>
      <c r="V56" s="319"/>
      <c r="W56" s="226"/>
      <c r="X56" s="267"/>
    </row>
  </sheetData>
  <mergeCells count="8">
    <mergeCell ref="X10:X11"/>
    <mergeCell ref="B10:B11"/>
    <mergeCell ref="C10:C11"/>
    <mergeCell ref="D10:G10"/>
    <mergeCell ref="N10:R10"/>
    <mergeCell ref="S10:W10"/>
    <mergeCell ref="J10:M10"/>
    <mergeCell ref="H10:I10"/>
  </mergeCells>
  <phoneticPr fontId="7" type="noConversion"/>
  <conditionalFormatting sqref="P12:Q23">
    <cfRule type="cellIs" dxfId="10" priority="1" stopIfTrue="1" operator="equal">
      <formula>$Y$13</formula>
    </cfRule>
    <cfRule type="cellIs" priority="3" stopIfTrue="1" operator="equal">
      <formula>$Y$13</formula>
    </cfRule>
  </conditionalFormatting>
  <conditionalFormatting sqref="U12:V23">
    <cfRule type="cellIs" dxfId="9" priority="2" stopIfTrue="1" operator="equal">
      <formula>$Y$13</formula>
    </cfRule>
  </conditionalFormatting>
  <dataValidations count="2">
    <dataValidation type="list" allowBlank="1" showInputMessage="1" showErrorMessage="1" sqref="L57:L1048576 WWD983046:WWD983063 WMH983046:WMH983063 WCL983046:WCL983063 VSP983046:VSP983063 VIT983046:VIT983063 UYX983046:UYX983063 UPB983046:UPB983063 UFF983046:UFF983063 TVJ983046:TVJ983063 TLN983046:TLN983063 TBR983046:TBR983063 SRV983046:SRV983063 SHZ983046:SHZ983063 RYD983046:RYD983063 ROH983046:ROH983063 REL983046:REL983063 QUP983046:QUP983063 QKT983046:QKT983063 QAX983046:QAX983063 PRB983046:PRB983063 PHF983046:PHF983063 OXJ983046:OXJ983063 ONN983046:ONN983063 ODR983046:ODR983063 NTV983046:NTV983063 NJZ983046:NJZ983063 NAD983046:NAD983063 MQH983046:MQH983063 MGL983046:MGL983063 LWP983046:LWP983063 LMT983046:LMT983063 LCX983046:LCX983063 KTB983046:KTB983063 KJF983046:KJF983063 JZJ983046:JZJ983063 JPN983046:JPN983063 JFR983046:JFR983063 IVV983046:IVV983063 ILZ983046:ILZ983063 ICD983046:ICD983063 HSH983046:HSH983063 HIL983046:HIL983063 GYP983046:GYP983063 GOT983046:GOT983063 GEX983046:GEX983063 FVB983046:FVB983063 FLF983046:FLF983063 FBJ983046:FBJ983063 ERN983046:ERN983063 EHR983046:EHR983063 DXV983046:DXV983063 DNZ983046:DNZ983063 DED983046:DED983063 CUH983046:CUH983063 CKL983046:CKL983063 CAP983046:CAP983063 BQT983046:BQT983063 BGX983046:BGX983063 AXB983046:AXB983063 ANF983046:ANF983063 ADJ983046:ADJ983063 TN983046:TN983063 JR983046:JR983063 U983046:V983063 WWD917510:WWD917527 WMH917510:WMH917527 WCL917510:WCL917527 VSP917510:VSP917527 VIT917510:VIT917527 UYX917510:UYX917527 UPB917510:UPB917527 UFF917510:UFF917527 TVJ917510:TVJ917527 TLN917510:TLN917527 TBR917510:TBR917527 SRV917510:SRV917527 SHZ917510:SHZ917527 RYD917510:RYD917527 ROH917510:ROH917527 REL917510:REL917527 QUP917510:QUP917527 QKT917510:QKT917527 QAX917510:QAX917527 PRB917510:PRB917527 PHF917510:PHF917527 OXJ917510:OXJ917527 ONN917510:ONN917527 ODR917510:ODR917527 NTV917510:NTV917527 NJZ917510:NJZ917527 NAD917510:NAD917527 MQH917510:MQH917527 MGL917510:MGL917527 LWP917510:LWP917527 LMT917510:LMT917527 LCX917510:LCX917527 KTB917510:KTB917527 KJF917510:KJF917527 JZJ917510:JZJ917527 JPN917510:JPN917527 JFR917510:JFR917527 IVV917510:IVV917527 ILZ917510:ILZ917527 ICD917510:ICD917527 HSH917510:HSH917527 HIL917510:HIL917527 GYP917510:GYP917527 GOT917510:GOT917527 GEX917510:GEX917527 FVB917510:FVB917527 FLF917510:FLF917527 FBJ917510:FBJ917527 ERN917510:ERN917527 EHR917510:EHR917527 DXV917510:DXV917527 DNZ917510:DNZ917527 DED917510:DED917527 CUH917510:CUH917527 CKL917510:CKL917527 CAP917510:CAP917527 BQT917510:BQT917527 BGX917510:BGX917527 AXB917510:AXB917527 ANF917510:ANF917527 ADJ917510:ADJ917527 TN917510:TN917527 JR917510:JR917527 U917510:V917527 WWD851974:WWD851991 WMH851974:WMH851991 WCL851974:WCL851991 VSP851974:VSP851991 VIT851974:VIT851991 UYX851974:UYX851991 UPB851974:UPB851991 UFF851974:UFF851991 TVJ851974:TVJ851991 TLN851974:TLN851991 TBR851974:TBR851991 SRV851974:SRV851991 SHZ851974:SHZ851991 RYD851974:RYD851991 ROH851974:ROH851991 REL851974:REL851991 QUP851974:QUP851991 QKT851974:QKT851991 QAX851974:QAX851991 PRB851974:PRB851991 PHF851974:PHF851991 OXJ851974:OXJ851991 ONN851974:ONN851991 ODR851974:ODR851991 NTV851974:NTV851991 NJZ851974:NJZ851991 NAD851974:NAD851991 MQH851974:MQH851991 MGL851974:MGL851991 LWP851974:LWP851991 LMT851974:LMT851991 LCX851974:LCX851991 KTB851974:KTB851991 KJF851974:KJF851991 JZJ851974:JZJ851991 JPN851974:JPN851991 JFR851974:JFR851991 IVV851974:IVV851991 ILZ851974:ILZ851991 ICD851974:ICD851991 HSH851974:HSH851991 HIL851974:HIL851991 GYP851974:GYP851991 GOT851974:GOT851991 GEX851974:GEX851991 FVB851974:FVB851991 FLF851974:FLF851991 FBJ851974:FBJ851991 ERN851974:ERN851991 EHR851974:EHR851991 DXV851974:DXV851991 DNZ851974:DNZ851991 DED851974:DED851991 CUH851974:CUH851991 CKL851974:CKL851991 CAP851974:CAP851991 BQT851974:BQT851991 BGX851974:BGX851991 AXB851974:AXB851991 ANF851974:ANF851991 ADJ851974:ADJ851991 TN851974:TN851991 JR851974:JR851991 U851974:V851991 WWD786438:WWD786455 WMH786438:WMH786455 WCL786438:WCL786455 VSP786438:VSP786455 VIT786438:VIT786455 UYX786438:UYX786455 UPB786438:UPB786455 UFF786438:UFF786455 TVJ786438:TVJ786455 TLN786438:TLN786455 TBR786438:TBR786455 SRV786438:SRV786455 SHZ786438:SHZ786455 RYD786438:RYD786455 ROH786438:ROH786455 REL786438:REL786455 QUP786438:QUP786455 QKT786438:QKT786455 QAX786438:QAX786455 PRB786438:PRB786455 PHF786438:PHF786455 OXJ786438:OXJ786455 ONN786438:ONN786455 ODR786438:ODR786455 NTV786438:NTV786455 NJZ786438:NJZ786455 NAD786438:NAD786455 MQH786438:MQH786455 MGL786438:MGL786455 LWP786438:LWP786455 LMT786438:LMT786455 LCX786438:LCX786455 KTB786438:KTB786455 KJF786438:KJF786455 JZJ786438:JZJ786455 JPN786438:JPN786455 JFR786438:JFR786455 IVV786438:IVV786455 ILZ786438:ILZ786455 ICD786438:ICD786455 HSH786438:HSH786455 HIL786438:HIL786455 GYP786438:GYP786455 GOT786438:GOT786455 GEX786438:GEX786455 FVB786438:FVB786455 FLF786438:FLF786455 FBJ786438:FBJ786455 ERN786438:ERN786455 EHR786438:EHR786455 DXV786438:DXV786455 DNZ786438:DNZ786455 DED786438:DED786455 CUH786438:CUH786455 CKL786438:CKL786455 CAP786438:CAP786455 BQT786438:BQT786455 BGX786438:BGX786455 AXB786438:AXB786455 ANF786438:ANF786455 ADJ786438:ADJ786455 TN786438:TN786455 JR786438:JR786455 U786438:V786455 WWD720902:WWD720919 WMH720902:WMH720919 WCL720902:WCL720919 VSP720902:VSP720919 VIT720902:VIT720919 UYX720902:UYX720919 UPB720902:UPB720919 UFF720902:UFF720919 TVJ720902:TVJ720919 TLN720902:TLN720919 TBR720902:TBR720919 SRV720902:SRV720919 SHZ720902:SHZ720919 RYD720902:RYD720919 ROH720902:ROH720919 REL720902:REL720919 QUP720902:QUP720919 QKT720902:QKT720919 QAX720902:QAX720919 PRB720902:PRB720919 PHF720902:PHF720919 OXJ720902:OXJ720919 ONN720902:ONN720919 ODR720902:ODR720919 NTV720902:NTV720919 NJZ720902:NJZ720919 NAD720902:NAD720919 MQH720902:MQH720919 MGL720902:MGL720919 LWP720902:LWP720919 LMT720902:LMT720919 LCX720902:LCX720919 KTB720902:KTB720919 KJF720902:KJF720919 JZJ720902:JZJ720919 JPN720902:JPN720919 JFR720902:JFR720919 IVV720902:IVV720919 ILZ720902:ILZ720919 ICD720902:ICD720919 HSH720902:HSH720919 HIL720902:HIL720919 GYP720902:GYP720919 GOT720902:GOT720919 GEX720902:GEX720919 FVB720902:FVB720919 FLF720902:FLF720919 FBJ720902:FBJ720919 ERN720902:ERN720919 EHR720902:EHR720919 DXV720902:DXV720919 DNZ720902:DNZ720919 DED720902:DED720919 CUH720902:CUH720919 CKL720902:CKL720919 CAP720902:CAP720919 BQT720902:BQT720919 BGX720902:BGX720919 AXB720902:AXB720919 ANF720902:ANF720919 ADJ720902:ADJ720919 TN720902:TN720919 JR720902:JR720919 U720902:V720919 WWD655366:WWD655383 WMH655366:WMH655383 WCL655366:WCL655383 VSP655366:VSP655383 VIT655366:VIT655383 UYX655366:UYX655383 UPB655366:UPB655383 UFF655366:UFF655383 TVJ655366:TVJ655383 TLN655366:TLN655383 TBR655366:TBR655383 SRV655366:SRV655383 SHZ655366:SHZ655383 RYD655366:RYD655383 ROH655366:ROH655383 REL655366:REL655383 QUP655366:QUP655383 QKT655366:QKT655383 QAX655366:QAX655383 PRB655366:PRB655383 PHF655366:PHF655383 OXJ655366:OXJ655383 ONN655366:ONN655383 ODR655366:ODR655383 NTV655366:NTV655383 NJZ655366:NJZ655383 NAD655366:NAD655383 MQH655366:MQH655383 MGL655366:MGL655383 LWP655366:LWP655383 LMT655366:LMT655383 LCX655366:LCX655383 KTB655366:KTB655383 KJF655366:KJF655383 JZJ655366:JZJ655383 JPN655366:JPN655383 JFR655366:JFR655383 IVV655366:IVV655383 ILZ655366:ILZ655383 ICD655366:ICD655383 HSH655366:HSH655383 HIL655366:HIL655383 GYP655366:GYP655383 GOT655366:GOT655383 GEX655366:GEX655383 FVB655366:FVB655383 FLF655366:FLF655383 FBJ655366:FBJ655383 ERN655366:ERN655383 EHR655366:EHR655383 DXV655366:DXV655383 DNZ655366:DNZ655383 DED655366:DED655383 CUH655366:CUH655383 CKL655366:CKL655383 CAP655366:CAP655383 BQT655366:BQT655383 BGX655366:BGX655383 AXB655366:AXB655383 ANF655366:ANF655383 ADJ655366:ADJ655383 TN655366:TN655383 JR655366:JR655383 U655366:V655383 WWD589830:WWD589847 WMH589830:WMH589847 WCL589830:WCL589847 VSP589830:VSP589847 VIT589830:VIT589847 UYX589830:UYX589847 UPB589830:UPB589847 UFF589830:UFF589847 TVJ589830:TVJ589847 TLN589830:TLN589847 TBR589830:TBR589847 SRV589830:SRV589847 SHZ589830:SHZ589847 RYD589830:RYD589847 ROH589830:ROH589847 REL589830:REL589847 QUP589830:QUP589847 QKT589830:QKT589847 QAX589830:QAX589847 PRB589830:PRB589847 PHF589830:PHF589847 OXJ589830:OXJ589847 ONN589830:ONN589847 ODR589830:ODR589847 NTV589830:NTV589847 NJZ589830:NJZ589847 NAD589830:NAD589847 MQH589830:MQH589847 MGL589830:MGL589847 LWP589830:LWP589847 LMT589830:LMT589847 LCX589830:LCX589847 KTB589830:KTB589847 KJF589830:KJF589847 JZJ589830:JZJ589847 JPN589830:JPN589847 JFR589830:JFR589847 IVV589830:IVV589847 ILZ589830:ILZ589847 ICD589830:ICD589847 HSH589830:HSH589847 HIL589830:HIL589847 GYP589830:GYP589847 GOT589830:GOT589847 GEX589830:GEX589847 FVB589830:FVB589847 FLF589830:FLF589847 FBJ589830:FBJ589847 ERN589830:ERN589847 EHR589830:EHR589847 DXV589830:DXV589847 DNZ589830:DNZ589847 DED589830:DED589847 CUH589830:CUH589847 CKL589830:CKL589847 CAP589830:CAP589847 BQT589830:BQT589847 BGX589830:BGX589847 AXB589830:AXB589847 ANF589830:ANF589847 ADJ589830:ADJ589847 TN589830:TN589847 JR589830:JR589847 U589830:V589847 WWD524294:WWD524311 WMH524294:WMH524311 WCL524294:WCL524311 VSP524294:VSP524311 VIT524294:VIT524311 UYX524294:UYX524311 UPB524294:UPB524311 UFF524294:UFF524311 TVJ524294:TVJ524311 TLN524294:TLN524311 TBR524294:TBR524311 SRV524294:SRV524311 SHZ524294:SHZ524311 RYD524294:RYD524311 ROH524294:ROH524311 REL524294:REL524311 QUP524294:QUP524311 QKT524294:QKT524311 QAX524294:QAX524311 PRB524294:PRB524311 PHF524294:PHF524311 OXJ524294:OXJ524311 ONN524294:ONN524311 ODR524294:ODR524311 NTV524294:NTV524311 NJZ524294:NJZ524311 NAD524294:NAD524311 MQH524294:MQH524311 MGL524294:MGL524311 LWP524294:LWP524311 LMT524294:LMT524311 LCX524294:LCX524311 KTB524294:KTB524311 KJF524294:KJF524311 JZJ524294:JZJ524311 JPN524294:JPN524311 JFR524294:JFR524311 IVV524294:IVV524311 ILZ524294:ILZ524311 ICD524294:ICD524311 HSH524294:HSH524311 HIL524294:HIL524311 GYP524294:GYP524311 GOT524294:GOT524311 GEX524294:GEX524311 FVB524294:FVB524311 FLF524294:FLF524311 FBJ524294:FBJ524311 ERN524294:ERN524311 EHR524294:EHR524311 DXV524294:DXV524311 DNZ524294:DNZ524311 DED524294:DED524311 CUH524294:CUH524311 CKL524294:CKL524311 CAP524294:CAP524311 BQT524294:BQT524311 BGX524294:BGX524311 AXB524294:AXB524311 ANF524294:ANF524311 ADJ524294:ADJ524311 TN524294:TN524311 JR524294:JR524311 U524294:V524311 WWD458758:WWD458775 WMH458758:WMH458775 WCL458758:WCL458775 VSP458758:VSP458775 VIT458758:VIT458775 UYX458758:UYX458775 UPB458758:UPB458775 UFF458758:UFF458775 TVJ458758:TVJ458775 TLN458758:TLN458775 TBR458758:TBR458775 SRV458758:SRV458775 SHZ458758:SHZ458775 RYD458758:RYD458775 ROH458758:ROH458775 REL458758:REL458775 QUP458758:QUP458775 QKT458758:QKT458775 QAX458758:QAX458775 PRB458758:PRB458775 PHF458758:PHF458775 OXJ458758:OXJ458775 ONN458758:ONN458775 ODR458758:ODR458775 NTV458758:NTV458775 NJZ458758:NJZ458775 NAD458758:NAD458775 MQH458758:MQH458775 MGL458758:MGL458775 LWP458758:LWP458775 LMT458758:LMT458775 LCX458758:LCX458775 KTB458758:KTB458775 KJF458758:KJF458775 JZJ458758:JZJ458775 JPN458758:JPN458775 JFR458758:JFR458775 IVV458758:IVV458775 ILZ458758:ILZ458775 ICD458758:ICD458775 HSH458758:HSH458775 HIL458758:HIL458775 GYP458758:GYP458775 GOT458758:GOT458775 GEX458758:GEX458775 FVB458758:FVB458775 FLF458758:FLF458775 FBJ458758:FBJ458775 ERN458758:ERN458775 EHR458758:EHR458775 DXV458758:DXV458775 DNZ458758:DNZ458775 DED458758:DED458775 CUH458758:CUH458775 CKL458758:CKL458775 CAP458758:CAP458775 BQT458758:BQT458775 BGX458758:BGX458775 AXB458758:AXB458775 ANF458758:ANF458775 ADJ458758:ADJ458775 TN458758:TN458775 JR458758:JR458775 U458758:V458775 WWD393222:WWD393239 WMH393222:WMH393239 WCL393222:WCL393239 VSP393222:VSP393239 VIT393222:VIT393239 UYX393222:UYX393239 UPB393222:UPB393239 UFF393222:UFF393239 TVJ393222:TVJ393239 TLN393222:TLN393239 TBR393222:TBR393239 SRV393222:SRV393239 SHZ393222:SHZ393239 RYD393222:RYD393239 ROH393222:ROH393239 REL393222:REL393239 QUP393222:QUP393239 QKT393222:QKT393239 QAX393222:QAX393239 PRB393222:PRB393239 PHF393222:PHF393239 OXJ393222:OXJ393239 ONN393222:ONN393239 ODR393222:ODR393239 NTV393222:NTV393239 NJZ393222:NJZ393239 NAD393222:NAD393239 MQH393222:MQH393239 MGL393222:MGL393239 LWP393222:LWP393239 LMT393222:LMT393239 LCX393222:LCX393239 KTB393222:KTB393239 KJF393222:KJF393239 JZJ393222:JZJ393239 JPN393222:JPN393239 JFR393222:JFR393239 IVV393222:IVV393239 ILZ393222:ILZ393239 ICD393222:ICD393239 HSH393222:HSH393239 HIL393222:HIL393239 GYP393222:GYP393239 GOT393222:GOT393239 GEX393222:GEX393239 FVB393222:FVB393239 FLF393222:FLF393239 FBJ393222:FBJ393239 ERN393222:ERN393239 EHR393222:EHR393239 DXV393222:DXV393239 DNZ393222:DNZ393239 DED393222:DED393239 CUH393222:CUH393239 CKL393222:CKL393239 CAP393222:CAP393239 BQT393222:BQT393239 BGX393222:BGX393239 AXB393222:AXB393239 ANF393222:ANF393239 ADJ393222:ADJ393239 TN393222:TN393239 JR393222:JR393239 U393222:V393239 WWD327686:WWD327703 WMH327686:WMH327703 WCL327686:WCL327703 VSP327686:VSP327703 VIT327686:VIT327703 UYX327686:UYX327703 UPB327686:UPB327703 UFF327686:UFF327703 TVJ327686:TVJ327703 TLN327686:TLN327703 TBR327686:TBR327703 SRV327686:SRV327703 SHZ327686:SHZ327703 RYD327686:RYD327703 ROH327686:ROH327703 REL327686:REL327703 QUP327686:QUP327703 QKT327686:QKT327703 QAX327686:QAX327703 PRB327686:PRB327703 PHF327686:PHF327703 OXJ327686:OXJ327703 ONN327686:ONN327703 ODR327686:ODR327703 NTV327686:NTV327703 NJZ327686:NJZ327703 NAD327686:NAD327703 MQH327686:MQH327703 MGL327686:MGL327703 LWP327686:LWP327703 LMT327686:LMT327703 LCX327686:LCX327703 KTB327686:KTB327703 KJF327686:KJF327703 JZJ327686:JZJ327703 JPN327686:JPN327703 JFR327686:JFR327703 IVV327686:IVV327703 ILZ327686:ILZ327703 ICD327686:ICD327703 HSH327686:HSH327703 HIL327686:HIL327703 GYP327686:GYP327703 GOT327686:GOT327703 GEX327686:GEX327703 FVB327686:FVB327703 FLF327686:FLF327703 FBJ327686:FBJ327703 ERN327686:ERN327703 EHR327686:EHR327703 DXV327686:DXV327703 DNZ327686:DNZ327703 DED327686:DED327703 CUH327686:CUH327703 CKL327686:CKL327703 CAP327686:CAP327703 BQT327686:BQT327703 BGX327686:BGX327703 AXB327686:AXB327703 ANF327686:ANF327703 ADJ327686:ADJ327703 TN327686:TN327703 JR327686:JR327703 U327686:V327703 WWD262150:WWD262167 WMH262150:WMH262167 WCL262150:WCL262167 VSP262150:VSP262167 VIT262150:VIT262167 UYX262150:UYX262167 UPB262150:UPB262167 UFF262150:UFF262167 TVJ262150:TVJ262167 TLN262150:TLN262167 TBR262150:TBR262167 SRV262150:SRV262167 SHZ262150:SHZ262167 RYD262150:RYD262167 ROH262150:ROH262167 REL262150:REL262167 QUP262150:QUP262167 QKT262150:QKT262167 QAX262150:QAX262167 PRB262150:PRB262167 PHF262150:PHF262167 OXJ262150:OXJ262167 ONN262150:ONN262167 ODR262150:ODR262167 NTV262150:NTV262167 NJZ262150:NJZ262167 NAD262150:NAD262167 MQH262150:MQH262167 MGL262150:MGL262167 LWP262150:LWP262167 LMT262150:LMT262167 LCX262150:LCX262167 KTB262150:KTB262167 KJF262150:KJF262167 JZJ262150:JZJ262167 JPN262150:JPN262167 JFR262150:JFR262167 IVV262150:IVV262167 ILZ262150:ILZ262167 ICD262150:ICD262167 HSH262150:HSH262167 HIL262150:HIL262167 GYP262150:GYP262167 GOT262150:GOT262167 GEX262150:GEX262167 FVB262150:FVB262167 FLF262150:FLF262167 FBJ262150:FBJ262167 ERN262150:ERN262167 EHR262150:EHR262167 DXV262150:DXV262167 DNZ262150:DNZ262167 DED262150:DED262167 CUH262150:CUH262167 CKL262150:CKL262167 CAP262150:CAP262167 BQT262150:BQT262167 BGX262150:BGX262167 AXB262150:AXB262167 ANF262150:ANF262167 ADJ262150:ADJ262167 TN262150:TN262167 JR262150:JR262167 U262150:V262167 WWD196614:WWD196631 WMH196614:WMH196631 WCL196614:WCL196631 VSP196614:VSP196631 VIT196614:VIT196631 UYX196614:UYX196631 UPB196614:UPB196631 UFF196614:UFF196631 TVJ196614:TVJ196631 TLN196614:TLN196631 TBR196614:TBR196631 SRV196614:SRV196631 SHZ196614:SHZ196631 RYD196614:RYD196631 ROH196614:ROH196631 REL196614:REL196631 QUP196614:QUP196631 QKT196614:QKT196631 QAX196614:QAX196631 PRB196614:PRB196631 PHF196614:PHF196631 OXJ196614:OXJ196631 ONN196614:ONN196631 ODR196614:ODR196631 NTV196614:NTV196631 NJZ196614:NJZ196631 NAD196614:NAD196631 MQH196614:MQH196631 MGL196614:MGL196631 LWP196614:LWP196631 LMT196614:LMT196631 LCX196614:LCX196631 KTB196614:KTB196631 KJF196614:KJF196631 JZJ196614:JZJ196631 JPN196614:JPN196631 JFR196614:JFR196631 IVV196614:IVV196631 ILZ196614:ILZ196631 ICD196614:ICD196631 HSH196614:HSH196631 HIL196614:HIL196631 GYP196614:GYP196631 GOT196614:GOT196631 GEX196614:GEX196631 FVB196614:FVB196631 FLF196614:FLF196631 FBJ196614:FBJ196631 ERN196614:ERN196631 EHR196614:EHR196631 DXV196614:DXV196631 DNZ196614:DNZ196631 DED196614:DED196631 CUH196614:CUH196631 CKL196614:CKL196631 CAP196614:CAP196631 BQT196614:BQT196631 BGX196614:BGX196631 AXB196614:AXB196631 ANF196614:ANF196631 ADJ196614:ADJ196631 TN196614:TN196631 JR196614:JR196631 U196614:V196631 WWD131078:WWD131095 WMH131078:WMH131095 WCL131078:WCL131095 VSP131078:VSP131095 VIT131078:VIT131095 UYX131078:UYX131095 UPB131078:UPB131095 UFF131078:UFF131095 TVJ131078:TVJ131095 TLN131078:TLN131095 TBR131078:TBR131095 SRV131078:SRV131095 SHZ131078:SHZ131095 RYD131078:RYD131095 ROH131078:ROH131095 REL131078:REL131095 QUP131078:QUP131095 QKT131078:QKT131095 QAX131078:QAX131095 PRB131078:PRB131095 PHF131078:PHF131095 OXJ131078:OXJ131095 ONN131078:ONN131095 ODR131078:ODR131095 NTV131078:NTV131095 NJZ131078:NJZ131095 NAD131078:NAD131095 MQH131078:MQH131095 MGL131078:MGL131095 LWP131078:LWP131095 LMT131078:LMT131095 LCX131078:LCX131095 KTB131078:KTB131095 KJF131078:KJF131095 JZJ131078:JZJ131095 JPN131078:JPN131095 JFR131078:JFR131095 IVV131078:IVV131095 ILZ131078:ILZ131095 ICD131078:ICD131095 HSH131078:HSH131095 HIL131078:HIL131095 GYP131078:GYP131095 GOT131078:GOT131095 GEX131078:GEX131095 FVB131078:FVB131095 FLF131078:FLF131095 FBJ131078:FBJ131095 ERN131078:ERN131095 EHR131078:EHR131095 DXV131078:DXV131095 DNZ131078:DNZ131095 DED131078:DED131095 CUH131078:CUH131095 CKL131078:CKL131095 CAP131078:CAP131095 BQT131078:BQT131095 BGX131078:BGX131095 AXB131078:AXB131095 ANF131078:ANF131095 ADJ131078:ADJ131095 TN131078:TN131095 JR131078:JR131095 U131078:V131095 WWD65542:WWD65559 WMH65542:WMH65559 WCL65542:WCL65559 VSP65542:VSP65559 VIT65542:VIT65559 UYX65542:UYX65559 UPB65542:UPB65559 UFF65542:UFF65559 TVJ65542:TVJ65559 TLN65542:TLN65559 TBR65542:TBR65559 SRV65542:SRV65559 SHZ65542:SHZ65559 RYD65542:RYD65559 ROH65542:ROH65559 REL65542:REL65559 QUP65542:QUP65559 QKT65542:QKT65559 QAX65542:QAX65559 PRB65542:PRB65559 PHF65542:PHF65559 OXJ65542:OXJ65559 ONN65542:ONN65559 ODR65542:ODR65559 NTV65542:NTV65559 NJZ65542:NJZ65559 NAD65542:NAD65559 MQH65542:MQH65559 MGL65542:MGL65559 LWP65542:LWP65559 LMT65542:LMT65559 LCX65542:LCX65559 KTB65542:KTB65559 KJF65542:KJF65559 JZJ65542:JZJ65559 JPN65542:JPN65559 JFR65542:JFR65559 IVV65542:IVV65559 ILZ65542:ILZ65559 ICD65542:ICD65559 HSH65542:HSH65559 HIL65542:HIL65559 GYP65542:GYP65559 GOT65542:GOT65559 GEX65542:GEX65559 FVB65542:FVB65559 FLF65542:FLF65559 FBJ65542:FBJ65559 ERN65542:ERN65559 EHR65542:EHR65559 DXV65542:DXV65559 DNZ65542:DNZ65559 DED65542:DED65559 CUH65542:CUH65559 CKL65542:CKL65559 CAP65542:CAP65559 BQT65542:BQT65559 BGX65542:BGX65559 AXB65542:AXB65559 ANF65542:ANF65559 ADJ65542:ADJ65559 TN65542:TN65559 JR65542:JR65559 U65542:V65559 WVZ983046:WVZ983063 WMD983046:WMD983063 WCH983046:WCH983063 VSL983046:VSL983063 VIP983046:VIP983063 UYT983046:UYT983063 UOX983046:UOX983063 UFB983046:UFB983063 TVF983046:TVF983063 TLJ983046:TLJ983063 TBN983046:TBN983063 SRR983046:SRR983063 SHV983046:SHV983063 RXZ983046:RXZ983063 ROD983046:ROD983063 REH983046:REH983063 QUL983046:QUL983063 QKP983046:QKP983063 QAT983046:QAT983063 PQX983046:PQX983063 PHB983046:PHB983063 OXF983046:OXF983063 ONJ983046:ONJ983063 ODN983046:ODN983063 NTR983046:NTR983063 NJV983046:NJV983063 MZZ983046:MZZ983063 MQD983046:MQD983063 MGH983046:MGH983063 LWL983046:LWL983063 LMP983046:LMP983063 LCT983046:LCT983063 KSX983046:KSX983063 KJB983046:KJB983063 JZF983046:JZF983063 JPJ983046:JPJ983063 JFN983046:JFN983063 IVR983046:IVR983063 ILV983046:ILV983063 IBZ983046:IBZ983063 HSD983046:HSD983063 HIH983046:HIH983063 GYL983046:GYL983063 GOP983046:GOP983063 GET983046:GET983063 FUX983046:FUX983063 FLB983046:FLB983063 FBF983046:FBF983063 ERJ983046:ERJ983063 EHN983046:EHN983063 DXR983046:DXR983063 DNV983046:DNV983063 DDZ983046:DDZ983063 CUD983046:CUD983063 CKH983046:CKH983063 CAL983046:CAL983063 BQP983046:BQP983063 BGT983046:BGT983063 AWX983046:AWX983063 ANB983046:ANB983063 ADF983046:ADF983063 TJ983046:TJ983063 JN983046:JN983063 P983046:Q983063 WVZ917510:WVZ917527 WMD917510:WMD917527 WCH917510:WCH917527 VSL917510:VSL917527 VIP917510:VIP917527 UYT917510:UYT917527 UOX917510:UOX917527 UFB917510:UFB917527 TVF917510:TVF917527 TLJ917510:TLJ917527 TBN917510:TBN917527 SRR917510:SRR917527 SHV917510:SHV917527 RXZ917510:RXZ917527 ROD917510:ROD917527 REH917510:REH917527 QUL917510:QUL917527 QKP917510:QKP917527 QAT917510:QAT917527 PQX917510:PQX917527 PHB917510:PHB917527 OXF917510:OXF917527 ONJ917510:ONJ917527 ODN917510:ODN917527 NTR917510:NTR917527 NJV917510:NJV917527 MZZ917510:MZZ917527 MQD917510:MQD917527 MGH917510:MGH917527 LWL917510:LWL917527 LMP917510:LMP917527 LCT917510:LCT917527 KSX917510:KSX917527 KJB917510:KJB917527 JZF917510:JZF917527 JPJ917510:JPJ917527 JFN917510:JFN917527 IVR917510:IVR917527 ILV917510:ILV917527 IBZ917510:IBZ917527 HSD917510:HSD917527 HIH917510:HIH917527 GYL917510:GYL917527 GOP917510:GOP917527 GET917510:GET917527 FUX917510:FUX917527 FLB917510:FLB917527 FBF917510:FBF917527 ERJ917510:ERJ917527 EHN917510:EHN917527 DXR917510:DXR917527 DNV917510:DNV917527 DDZ917510:DDZ917527 CUD917510:CUD917527 CKH917510:CKH917527 CAL917510:CAL917527 BQP917510:BQP917527 BGT917510:BGT917527 AWX917510:AWX917527 ANB917510:ANB917527 ADF917510:ADF917527 TJ917510:TJ917527 JN917510:JN917527 P917510:Q917527 WVZ851974:WVZ851991 WMD851974:WMD851991 WCH851974:WCH851991 VSL851974:VSL851991 VIP851974:VIP851991 UYT851974:UYT851991 UOX851974:UOX851991 UFB851974:UFB851991 TVF851974:TVF851991 TLJ851974:TLJ851991 TBN851974:TBN851991 SRR851974:SRR851991 SHV851974:SHV851991 RXZ851974:RXZ851991 ROD851974:ROD851991 REH851974:REH851991 QUL851974:QUL851991 QKP851974:QKP851991 QAT851974:QAT851991 PQX851974:PQX851991 PHB851974:PHB851991 OXF851974:OXF851991 ONJ851974:ONJ851991 ODN851974:ODN851991 NTR851974:NTR851991 NJV851974:NJV851991 MZZ851974:MZZ851991 MQD851974:MQD851991 MGH851974:MGH851991 LWL851974:LWL851991 LMP851974:LMP851991 LCT851974:LCT851991 KSX851974:KSX851991 KJB851974:KJB851991 JZF851974:JZF851991 JPJ851974:JPJ851991 JFN851974:JFN851991 IVR851974:IVR851991 ILV851974:ILV851991 IBZ851974:IBZ851991 HSD851974:HSD851991 HIH851974:HIH851991 GYL851974:GYL851991 GOP851974:GOP851991 GET851974:GET851991 FUX851974:FUX851991 FLB851974:FLB851991 FBF851974:FBF851991 ERJ851974:ERJ851991 EHN851974:EHN851991 DXR851974:DXR851991 DNV851974:DNV851991 DDZ851974:DDZ851991 CUD851974:CUD851991 CKH851974:CKH851991 CAL851974:CAL851991 BQP851974:BQP851991 BGT851974:BGT851991 AWX851974:AWX851991 ANB851974:ANB851991 ADF851974:ADF851991 TJ851974:TJ851991 JN851974:JN851991 P851974:Q851991 WVZ786438:WVZ786455 WMD786438:WMD786455 WCH786438:WCH786455 VSL786438:VSL786455 VIP786438:VIP786455 UYT786438:UYT786455 UOX786438:UOX786455 UFB786438:UFB786455 TVF786438:TVF786455 TLJ786438:TLJ786455 TBN786438:TBN786455 SRR786438:SRR786455 SHV786438:SHV786455 RXZ786438:RXZ786455 ROD786438:ROD786455 REH786438:REH786455 QUL786438:QUL786455 QKP786438:QKP786455 QAT786438:QAT786455 PQX786438:PQX786455 PHB786438:PHB786455 OXF786438:OXF786455 ONJ786438:ONJ786455 ODN786438:ODN786455 NTR786438:NTR786455 NJV786438:NJV786455 MZZ786438:MZZ786455 MQD786438:MQD786455 MGH786438:MGH786455 LWL786438:LWL786455 LMP786438:LMP786455 LCT786438:LCT786455 KSX786438:KSX786455 KJB786438:KJB786455 JZF786438:JZF786455 JPJ786438:JPJ786455 JFN786438:JFN786455 IVR786438:IVR786455 ILV786438:ILV786455 IBZ786438:IBZ786455 HSD786438:HSD786455 HIH786438:HIH786455 GYL786438:GYL786455 GOP786438:GOP786455 GET786438:GET786455 FUX786438:FUX786455 FLB786438:FLB786455 FBF786438:FBF786455 ERJ786438:ERJ786455 EHN786438:EHN786455 DXR786438:DXR786455 DNV786438:DNV786455 DDZ786438:DDZ786455 CUD786438:CUD786455 CKH786438:CKH786455 CAL786438:CAL786455 BQP786438:BQP786455 BGT786438:BGT786455 AWX786438:AWX786455 ANB786438:ANB786455 ADF786438:ADF786455 TJ786438:TJ786455 JN786438:JN786455 P786438:Q786455 WVZ720902:WVZ720919 WMD720902:WMD720919 WCH720902:WCH720919 VSL720902:VSL720919 VIP720902:VIP720919 UYT720902:UYT720919 UOX720902:UOX720919 UFB720902:UFB720919 TVF720902:TVF720919 TLJ720902:TLJ720919 TBN720902:TBN720919 SRR720902:SRR720919 SHV720902:SHV720919 RXZ720902:RXZ720919 ROD720902:ROD720919 REH720902:REH720919 QUL720902:QUL720919 QKP720902:QKP720919 QAT720902:QAT720919 PQX720902:PQX720919 PHB720902:PHB720919 OXF720902:OXF720919 ONJ720902:ONJ720919 ODN720902:ODN720919 NTR720902:NTR720919 NJV720902:NJV720919 MZZ720902:MZZ720919 MQD720902:MQD720919 MGH720902:MGH720919 LWL720902:LWL720919 LMP720902:LMP720919 LCT720902:LCT720919 KSX720902:KSX720919 KJB720902:KJB720919 JZF720902:JZF720919 JPJ720902:JPJ720919 JFN720902:JFN720919 IVR720902:IVR720919 ILV720902:ILV720919 IBZ720902:IBZ720919 HSD720902:HSD720919 HIH720902:HIH720919 GYL720902:GYL720919 GOP720902:GOP720919 GET720902:GET720919 FUX720902:FUX720919 FLB720902:FLB720919 FBF720902:FBF720919 ERJ720902:ERJ720919 EHN720902:EHN720919 DXR720902:DXR720919 DNV720902:DNV720919 DDZ720902:DDZ720919 CUD720902:CUD720919 CKH720902:CKH720919 CAL720902:CAL720919 BQP720902:BQP720919 BGT720902:BGT720919 AWX720902:AWX720919 ANB720902:ANB720919 ADF720902:ADF720919 TJ720902:TJ720919 JN720902:JN720919 P720902:Q720919 WVZ655366:WVZ655383 WMD655366:WMD655383 WCH655366:WCH655383 VSL655366:VSL655383 VIP655366:VIP655383 UYT655366:UYT655383 UOX655366:UOX655383 UFB655366:UFB655383 TVF655366:TVF655383 TLJ655366:TLJ655383 TBN655366:TBN655383 SRR655366:SRR655383 SHV655366:SHV655383 RXZ655366:RXZ655383 ROD655366:ROD655383 REH655366:REH655383 QUL655366:QUL655383 QKP655366:QKP655383 QAT655366:QAT655383 PQX655366:PQX655383 PHB655366:PHB655383 OXF655366:OXF655383 ONJ655366:ONJ655383 ODN655366:ODN655383 NTR655366:NTR655383 NJV655366:NJV655383 MZZ655366:MZZ655383 MQD655366:MQD655383 MGH655366:MGH655383 LWL655366:LWL655383 LMP655366:LMP655383 LCT655366:LCT655383 KSX655366:KSX655383 KJB655366:KJB655383 JZF655366:JZF655383 JPJ655366:JPJ655383 JFN655366:JFN655383 IVR655366:IVR655383 ILV655366:ILV655383 IBZ655366:IBZ655383 HSD655366:HSD655383 HIH655366:HIH655383 GYL655366:GYL655383 GOP655366:GOP655383 GET655366:GET655383 FUX655366:FUX655383 FLB655366:FLB655383 FBF655366:FBF655383 ERJ655366:ERJ655383 EHN655366:EHN655383 DXR655366:DXR655383 DNV655366:DNV655383 DDZ655366:DDZ655383 CUD655366:CUD655383 CKH655366:CKH655383 CAL655366:CAL655383 BQP655366:BQP655383 BGT655366:BGT655383 AWX655366:AWX655383 ANB655366:ANB655383 ADF655366:ADF655383 TJ655366:TJ655383 JN655366:JN655383 P655366:Q655383 WVZ589830:WVZ589847 WMD589830:WMD589847 WCH589830:WCH589847 VSL589830:VSL589847 VIP589830:VIP589847 UYT589830:UYT589847 UOX589830:UOX589847 UFB589830:UFB589847 TVF589830:TVF589847 TLJ589830:TLJ589847 TBN589830:TBN589847 SRR589830:SRR589847 SHV589830:SHV589847 RXZ589830:RXZ589847 ROD589830:ROD589847 REH589830:REH589847 QUL589830:QUL589847 QKP589830:QKP589847 QAT589830:QAT589847 PQX589830:PQX589847 PHB589830:PHB589847 OXF589830:OXF589847 ONJ589830:ONJ589847 ODN589830:ODN589847 NTR589830:NTR589847 NJV589830:NJV589847 MZZ589830:MZZ589847 MQD589830:MQD589847 MGH589830:MGH589847 LWL589830:LWL589847 LMP589830:LMP589847 LCT589830:LCT589847 KSX589830:KSX589847 KJB589830:KJB589847 JZF589830:JZF589847 JPJ589830:JPJ589847 JFN589830:JFN589847 IVR589830:IVR589847 ILV589830:ILV589847 IBZ589830:IBZ589847 HSD589830:HSD589847 HIH589830:HIH589847 GYL589830:GYL589847 GOP589830:GOP589847 GET589830:GET589847 FUX589830:FUX589847 FLB589830:FLB589847 FBF589830:FBF589847 ERJ589830:ERJ589847 EHN589830:EHN589847 DXR589830:DXR589847 DNV589830:DNV589847 DDZ589830:DDZ589847 CUD589830:CUD589847 CKH589830:CKH589847 CAL589830:CAL589847 BQP589830:BQP589847 BGT589830:BGT589847 AWX589830:AWX589847 ANB589830:ANB589847 ADF589830:ADF589847 TJ589830:TJ589847 JN589830:JN589847 P589830:Q589847 WVZ524294:WVZ524311 WMD524294:WMD524311 WCH524294:WCH524311 VSL524294:VSL524311 VIP524294:VIP524311 UYT524294:UYT524311 UOX524294:UOX524311 UFB524294:UFB524311 TVF524294:TVF524311 TLJ524294:TLJ524311 TBN524294:TBN524311 SRR524294:SRR524311 SHV524294:SHV524311 RXZ524294:RXZ524311 ROD524294:ROD524311 REH524294:REH524311 QUL524294:QUL524311 QKP524294:QKP524311 QAT524294:QAT524311 PQX524294:PQX524311 PHB524294:PHB524311 OXF524294:OXF524311 ONJ524294:ONJ524311 ODN524294:ODN524311 NTR524294:NTR524311 NJV524294:NJV524311 MZZ524294:MZZ524311 MQD524294:MQD524311 MGH524294:MGH524311 LWL524294:LWL524311 LMP524294:LMP524311 LCT524294:LCT524311 KSX524294:KSX524311 KJB524294:KJB524311 JZF524294:JZF524311 JPJ524294:JPJ524311 JFN524294:JFN524311 IVR524294:IVR524311 ILV524294:ILV524311 IBZ524294:IBZ524311 HSD524294:HSD524311 HIH524294:HIH524311 GYL524294:GYL524311 GOP524294:GOP524311 GET524294:GET524311 FUX524294:FUX524311 FLB524294:FLB524311 FBF524294:FBF524311 ERJ524294:ERJ524311 EHN524294:EHN524311 DXR524294:DXR524311 DNV524294:DNV524311 DDZ524294:DDZ524311 CUD524294:CUD524311 CKH524294:CKH524311 CAL524294:CAL524311 BQP524294:BQP524311 BGT524294:BGT524311 AWX524294:AWX524311 ANB524294:ANB524311 ADF524294:ADF524311 TJ524294:TJ524311 JN524294:JN524311 P524294:Q524311 WVZ458758:WVZ458775 WMD458758:WMD458775 WCH458758:WCH458775 VSL458758:VSL458775 VIP458758:VIP458775 UYT458758:UYT458775 UOX458758:UOX458775 UFB458758:UFB458775 TVF458758:TVF458775 TLJ458758:TLJ458775 TBN458758:TBN458775 SRR458758:SRR458775 SHV458758:SHV458775 RXZ458758:RXZ458775 ROD458758:ROD458775 REH458758:REH458775 QUL458758:QUL458775 QKP458758:QKP458775 QAT458758:QAT458775 PQX458758:PQX458775 PHB458758:PHB458775 OXF458758:OXF458775 ONJ458758:ONJ458775 ODN458758:ODN458775 NTR458758:NTR458775 NJV458758:NJV458775 MZZ458758:MZZ458775 MQD458758:MQD458775 MGH458758:MGH458775 LWL458758:LWL458775 LMP458758:LMP458775 LCT458758:LCT458775 KSX458758:KSX458775 KJB458758:KJB458775 JZF458758:JZF458775 JPJ458758:JPJ458775 JFN458758:JFN458775 IVR458758:IVR458775 ILV458758:ILV458775 IBZ458758:IBZ458775 HSD458758:HSD458775 HIH458758:HIH458775 GYL458758:GYL458775 GOP458758:GOP458775 GET458758:GET458775 FUX458758:FUX458775 FLB458758:FLB458775 FBF458758:FBF458775 ERJ458758:ERJ458775 EHN458758:EHN458775 DXR458758:DXR458775 DNV458758:DNV458775 DDZ458758:DDZ458775 CUD458758:CUD458775 CKH458758:CKH458775 CAL458758:CAL458775 BQP458758:BQP458775 BGT458758:BGT458775 AWX458758:AWX458775 ANB458758:ANB458775 ADF458758:ADF458775 TJ458758:TJ458775 JN458758:JN458775 P458758:Q458775 WVZ393222:WVZ393239 WMD393222:WMD393239 WCH393222:WCH393239 VSL393222:VSL393239 VIP393222:VIP393239 UYT393222:UYT393239 UOX393222:UOX393239 UFB393222:UFB393239 TVF393222:TVF393239 TLJ393222:TLJ393239 TBN393222:TBN393239 SRR393222:SRR393239 SHV393222:SHV393239 RXZ393222:RXZ393239 ROD393222:ROD393239 REH393222:REH393239 QUL393222:QUL393239 QKP393222:QKP393239 QAT393222:QAT393239 PQX393222:PQX393239 PHB393222:PHB393239 OXF393222:OXF393239 ONJ393222:ONJ393239 ODN393222:ODN393239 NTR393222:NTR393239 NJV393222:NJV393239 MZZ393222:MZZ393239 MQD393222:MQD393239 MGH393222:MGH393239 LWL393222:LWL393239 LMP393222:LMP393239 LCT393222:LCT393239 KSX393222:KSX393239 KJB393222:KJB393239 JZF393222:JZF393239 JPJ393222:JPJ393239 JFN393222:JFN393239 IVR393222:IVR393239 ILV393222:ILV393239 IBZ393222:IBZ393239 HSD393222:HSD393239 HIH393222:HIH393239 GYL393222:GYL393239 GOP393222:GOP393239 GET393222:GET393239 FUX393222:FUX393239 FLB393222:FLB393239 FBF393222:FBF393239 ERJ393222:ERJ393239 EHN393222:EHN393239 DXR393222:DXR393239 DNV393222:DNV393239 DDZ393222:DDZ393239 CUD393222:CUD393239 CKH393222:CKH393239 CAL393222:CAL393239 BQP393222:BQP393239 BGT393222:BGT393239 AWX393222:AWX393239 ANB393222:ANB393239 ADF393222:ADF393239 TJ393222:TJ393239 JN393222:JN393239 P393222:Q393239 WVZ327686:WVZ327703 WMD327686:WMD327703 WCH327686:WCH327703 VSL327686:VSL327703 VIP327686:VIP327703 UYT327686:UYT327703 UOX327686:UOX327703 UFB327686:UFB327703 TVF327686:TVF327703 TLJ327686:TLJ327703 TBN327686:TBN327703 SRR327686:SRR327703 SHV327686:SHV327703 RXZ327686:RXZ327703 ROD327686:ROD327703 REH327686:REH327703 QUL327686:QUL327703 QKP327686:QKP327703 QAT327686:QAT327703 PQX327686:PQX327703 PHB327686:PHB327703 OXF327686:OXF327703 ONJ327686:ONJ327703 ODN327686:ODN327703 NTR327686:NTR327703 NJV327686:NJV327703 MZZ327686:MZZ327703 MQD327686:MQD327703 MGH327686:MGH327703 LWL327686:LWL327703 LMP327686:LMP327703 LCT327686:LCT327703 KSX327686:KSX327703 KJB327686:KJB327703 JZF327686:JZF327703 JPJ327686:JPJ327703 JFN327686:JFN327703 IVR327686:IVR327703 ILV327686:ILV327703 IBZ327686:IBZ327703 HSD327686:HSD327703 HIH327686:HIH327703 GYL327686:GYL327703 GOP327686:GOP327703 GET327686:GET327703 FUX327686:FUX327703 FLB327686:FLB327703 FBF327686:FBF327703 ERJ327686:ERJ327703 EHN327686:EHN327703 DXR327686:DXR327703 DNV327686:DNV327703 DDZ327686:DDZ327703 CUD327686:CUD327703 CKH327686:CKH327703 CAL327686:CAL327703 BQP327686:BQP327703 BGT327686:BGT327703 AWX327686:AWX327703 ANB327686:ANB327703 ADF327686:ADF327703 TJ327686:TJ327703 JN327686:JN327703 P327686:Q327703 WVZ262150:WVZ262167 WMD262150:WMD262167 WCH262150:WCH262167 VSL262150:VSL262167 VIP262150:VIP262167 UYT262150:UYT262167 UOX262150:UOX262167 UFB262150:UFB262167 TVF262150:TVF262167 TLJ262150:TLJ262167 TBN262150:TBN262167 SRR262150:SRR262167 SHV262150:SHV262167 RXZ262150:RXZ262167 ROD262150:ROD262167 REH262150:REH262167 QUL262150:QUL262167 QKP262150:QKP262167 QAT262150:QAT262167 PQX262150:PQX262167 PHB262150:PHB262167 OXF262150:OXF262167 ONJ262150:ONJ262167 ODN262150:ODN262167 NTR262150:NTR262167 NJV262150:NJV262167 MZZ262150:MZZ262167 MQD262150:MQD262167 MGH262150:MGH262167 LWL262150:LWL262167 LMP262150:LMP262167 LCT262150:LCT262167 KSX262150:KSX262167 KJB262150:KJB262167 JZF262150:JZF262167 JPJ262150:JPJ262167 JFN262150:JFN262167 IVR262150:IVR262167 ILV262150:ILV262167 IBZ262150:IBZ262167 HSD262150:HSD262167 HIH262150:HIH262167 GYL262150:GYL262167 GOP262150:GOP262167 GET262150:GET262167 FUX262150:FUX262167 FLB262150:FLB262167 FBF262150:FBF262167 ERJ262150:ERJ262167 EHN262150:EHN262167 DXR262150:DXR262167 DNV262150:DNV262167 DDZ262150:DDZ262167 CUD262150:CUD262167 CKH262150:CKH262167 CAL262150:CAL262167 BQP262150:BQP262167 BGT262150:BGT262167 AWX262150:AWX262167 ANB262150:ANB262167 ADF262150:ADF262167 TJ262150:TJ262167 JN262150:JN262167 P262150:Q262167 WVZ196614:WVZ196631 WMD196614:WMD196631 WCH196614:WCH196631 VSL196614:VSL196631 VIP196614:VIP196631 UYT196614:UYT196631 UOX196614:UOX196631 UFB196614:UFB196631 TVF196614:TVF196631 TLJ196614:TLJ196631 TBN196614:TBN196631 SRR196614:SRR196631 SHV196614:SHV196631 RXZ196614:RXZ196631 ROD196614:ROD196631 REH196614:REH196631 QUL196614:QUL196631 QKP196614:QKP196631 QAT196614:QAT196631 PQX196614:PQX196631 PHB196614:PHB196631 OXF196614:OXF196631 ONJ196614:ONJ196631 ODN196614:ODN196631 NTR196614:NTR196631 NJV196614:NJV196631 MZZ196614:MZZ196631 MQD196614:MQD196631 MGH196614:MGH196631 LWL196614:LWL196631 LMP196614:LMP196631 LCT196614:LCT196631 KSX196614:KSX196631 KJB196614:KJB196631 JZF196614:JZF196631 JPJ196614:JPJ196631 JFN196614:JFN196631 IVR196614:IVR196631 ILV196614:ILV196631 IBZ196614:IBZ196631 HSD196614:HSD196631 HIH196614:HIH196631 GYL196614:GYL196631 GOP196614:GOP196631 GET196614:GET196631 FUX196614:FUX196631 FLB196614:FLB196631 FBF196614:FBF196631 ERJ196614:ERJ196631 EHN196614:EHN196631 DXR196614:DXR196631 DNV196614:DNV196631 DDZ196614:DDZ196631 CUD196614:CUD196631 CKH196614:CKH196631 CAL196614:CAL196631 BQP196614:BQP196631 BGT196614:BGT196631 AWX196614:AWX196631 ANB196614:ANB196631 ADF196614:ADF196631 TJ196614:TJ196631 JN196614:JN196631 P196614:Q196631 WVZ131078:WVZ131095 WMD131078:WMD131095 WCH131078:WCH131095 VSL131078:VSL131095 VIP131078:VIP131095 UYT131078:UYT131095 UOX131078:UOX131095 UFB131078:UFB131095 TVF131078:TVF131095 TLJ131078:TLJ131095 TBN131078:TBN131095 SRR131078:SRR131095 SHV131078:SHV131095 RXZ131078:RXZ131095 ROD131078:ROD131095 REH131078:REH131095 QUL131078:QUL131095 QKP131078:QKP131095 QAT131078:QAT131095 PQX131078:PQX131095 PHB131078:PHB131095 OXF131078:OXF131095 ONJ131078:ONJ131095 ODN131078:ODN131095 NTR131078:NTR131095 NJV131078:NJV131095 MZZ131078:MZZ131095 MQD131078:MQD131095 MGH131078:MGH131095 LWL131078:LWL131095 LMP131078:LMP131095 LCT131078:LCT131095 KSX131078:KSX131095 KJB131078:KJB131095 JZF131078:JZF131095 JPJ131078:JPJ131095 JFN131078:JFN131095 IVR131078:IVR131095 ILV131078:ILV131095 IBZ131078:IBZ131095 HSD131078:HSD131095 HIH131078:HIH131095 GYL131078:GYL131095 GOP131078:GOP131095 GET131078:GET131095 FUX131078:FUX131095 FLB131078:FLB131095 FBF131078:FBF131095 ERJ131078:ERJ131095 EHN131078:EHN131095 DXR131078:DXR131095 DNV131078:DNV131095 DDZ131078:DDZ131095 CUD131078:CUD131095 CKH131078:CKH131095 CAL131078:CAL131095 BQP131078:BQP131095 BGT131078:BGT131095 AWX131078:AWX131095 ANB131078:ANB131095 ADF131078:ADF131095 TJ131078:TJ131095 JN131078:JN131095 P131078:Q131095 WVZ65542:WVZ65559 WMD65542:WMD65559 WCH65542:WCH65559 VSL65542:VSL65559 VIP65542:VIP65559 UYT65542:UYT65559 UOX65542:UOX65559 UFB65542:UFB65559 TVF65542:TVF65559 TLJ65542:TLJ65559 TBN65542:TBN65559 SRR65542:SRR65559 SHV65542:SHV65559 RXZ65542:RXZ65559 ROD65542:ROD65559 REH65542:REH65559 QUL65542:QUL65559 QKP65542:QKP65559 QAT65542:QAT65559 PQX65542:PQX65559 PHB65542:PHB65559 OXF65542:OXF65559 ONJ65542:ONJ65559 ODN65542:ODN65559 NTR65542:NTR65559 NJV65542:NJV65559 MZZ65542:MZZ65559 MQD65542:MQD65559 MGH65542:MGH65559 LWL65542:LWL65559 LMP65542:LMP65559 LCT65542:LCT65559 KSX65542:KSX65559 KJB65542:KJB65559 JZF65542:JZF65559 JPJ65542:JPJ65559 JFN65542:JFN65559 IVR65542:IVR65559 ILV65542:ILV65559 IBZ65542:IBZ65559 HSD65542:HSD65559 HIH65542:HIH65559 GYL65542:GYL65559 GOP65542:GOP65559 GET65542:GET65559 FUX65542:FUX65559 FLB65542:FLB65559 FBF65542:FBF65559 ERJ65542:ERJ65559 EHN65542:EHN65559 DXR65542:DXR65559 DNV65542:DNV65559 DDZ65542:DDZ65559 CUD65542:CUD65559 CKH65542:CKH65559 CAL65542:CAL65559 BQP65542:BQP65559 BGT65542:BGT65559 AWX65542:AWX65559 ANB65542:ANB65559 ADF65542:ADF65559 TJ65542:TJ65559 JN65542:JN65559 P65542:Q65559 L1:L10 U12:U23 K1:K1048576 JN12:JN23 TJ12:TJ23 ADF12:ADF23 ANB12:ANB23 AWX12:AWX23 BGT12:BGT23 BQP12:BQP23 CAL12:CAL23 CKH12:CKH23 CUD12:CUD23 DDZ12:DDZ23 DNV12:DNV23 DXR12:DXR23 EHN12:EHN23 ERJ12:ERJ23 FBF12:FBF23 FLB12:FLB23 FUX12:FUX23 GET12:GET23 GOP12:GOP23 GYL12:GYL23 HIH12:HIH23 HSD12:HSD23 IBZ12:IBZ23 ILV12:ILV23 IVR12:IVR23 JFN12:JFN23 JPJ12:JPJ23 JZF12:JZF23 KJB12:KJB23 KSX12:KSX23 LCT12:LCT23 LMP12:LMP23 LWL12:LWL23 MGH12:MGH23 MQD12:MQD23 MZZ12:MZZ23 NJV12:NJV23 NTR12:NTR23 ODN12:ODN23 ONJ12:ONJ23 OXF12:OXF23 PHB12:PHB23 PQX12:PQX23 QAT12:QAT23 QKP12:QKP23 QUL12:QUL23 REH12:REH23 ROD12:ROD23 RXZ12:RXZ23 SHV12:SHV23 SRR12:SRR23 TBN12:TBN23 TLJ12:TLJ23 TVF12:TVF23 UFB12:UFB23 UOX12:UOX23 UYT12:UYT23 VIP12:VIP23 VSL12:VSL23 WCH12:WCH23 WMD12:WMD23 WVZ12:WVZ23 P12:P23 JR12:JR23 TN12:TN23 ADJ12:ADJ23 ANF12:ANF23 AXB12:AXB23 BGX12:BGX23 BQT12:BQT23 CAP12:CAP23 CKL12:CKL23 CUH12:CUH23 DED12:DED23 DNZ12:DNZ23 DXV12:DXV23 EHR12:EHR23 ERN12:ERN23 FBJ12:FBJ23 FLF12:FLF23 FVB12:FVB23 GEX12:GEX23 GOT12:GOT23 GYP12:GYP23 HIL12:HIL23 HSH12:HSH23 ICD12:ICD23 ILZ12:ILZ23 IVV12:IVV23 JFR12:JFR23 JPN12:JPN23 JZJ12:JZJ23 KJF12:KJF23 KTB12:KTB23 LCX12:LCX23 LMT12:LMT23 LWP12:LWP23 MGL12:MGL23 MQH12:MQH23 NAD12:NAD23 NJZ12:NJZ23 NTV12:NTV23 ODR12:ODR23 ONN12:ONN23 OXJ12:OXJ23 PHF12:PHF23 PRB12:PRB23 QAX12:QAX23 QKT12:QKT23 QUP12:QUP23 REL12:REL23 ROH12:ROH23 RYD12:RYD23 SHZ12:SHZ23 SRV12:SRV23 TBR12:TBR23 TLN12:TLN23 TVJ12:TVJ23 UFF12:UFF23 UPB12:UPB23 UYX12:UYX23 VIT12:VIT23 VSP12:VSP23 WCL12:WCL23 WMH12:WMH23 WWD12:WWD23">
      <formula1>$Y$12:$Y$13</formula1>
    </dataValidation>
    <dataValidation type="list" allowBlank="1" showInputMessage="1" showErrorMessage="1" sqref="J1:J1048576">
      <formula1>$Z$12:$Z$14</formula1>
    </dataValidation>
  </dataValidations>
  <hyperlinks>
    <hyperlink ref="T1" location="目录!A1" display="目录!A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50"/>
    <pageSetUpPr fitToPage="1"/>
  </sheetPr>
  <dimension ref="B1:V99"/>
  <sheetViews>
    <sheetView zoomScale="70" zoomScaleNormal="70" zoomScalePageLayoutView="70" workbookViewId="0">
      <pane xSplit="15" ySplit="13" topLeftCell="P14" activePane="bottomRight" state="frozen"/>
      <selection activeCell="F4" sqref="F4"/>
      <selection pane="topRight" activeCell="F4" sqref="F4"/>
      <selection pane="bottomLeft" activeCell="F4" sqref="F4"/>
      <selection pane="bottomRight" activeCell="F4" sqref="F4"/>
    </sheetView>
  </sheetViews>
  <sheetFormatPr defaultColWidth="8.875" defaultRowHeight="12"/>
  <cols>
    <col min="1" max="1" width="4" style="29" customWidth="1"/>
    <col min="2" max="2" width="17" style="29" customWidth="1"/>
    <col min="3" max="3" width="23.125" style="29" bestFit="1" customWidth="1"/>
    <col min="4" max="4" width="18" style="29" customWidth="1"/>
    <col min="5" max="5" width="8.625" style="29" customWidth="1"/>
    <col min="6" max="7" width="16" style="29" customWidth="1"/>
    <col min="8" max="8" width="8" style="29" bestFit="1" customWidth="1"/>
    <col min="9" max="256" width="8.875" style="29"/>
    <col min="257" max="257" width="4" style="29" customWidth="1"/>
    <col min="258" max="258" width="17" style="29" customWidth="1"/>
    <col min="259" max="259" width="23.125" style="29" bestFit="1" customWidth="1"/>
    <col min="260" max="260" width="18" style="29" customWidth="1"/>
    <col min="261" max="261" width="8.625" style="29" customWidth="1"/>
    <col min="262" max="263" width="16" style="29" customWidth="1"/>
    <col min="264" max="264" width="8" style="29" bestFit="1" customWidth="1"/>
    <col min="265" max="512" width="8.875" style="29"/>
    <col min="513" max="513" width="4" style="29" customWidth="1"/>
    <col min="514" max="514" width="17" style="29" customWidth="1"/>
    <col min="515" max="515" width="23.125" style="29" bestFit="1" customWidth="1"/>
    <col min="516" max="516" width="18" style="29" customWidth="1"/>
    <col min="517" max="517" width="8.625" style="29" customWidth="1"/>
    <col min="518" max="519" width="16" style="29" customWidth="1"/>
    <col min="520" max="520" width="8" style="29" bestFit="1" customWidth="1"/>
    <col min="521" max="768" width="8.875" style="29"/>
    <col min="769" max="769" width="4" style="29" customWidth="1"/>
    <col min="770" max="770" width="17" style="29" customWidth="1"/>
    <col min="771" max="771" width="23.125" style="29" bestFit="1" customWidth="1"/>
    <col min="772" max="772" width="18" style="29" customWidth="1"/>
    <col min="773" max="773" width="8.625" style="29" customWidth="1"/>
    <col min="774" max="775" width="16" style="29" customWidth="1"/>
    <col min="776" max="776" width="8" style="29" bestFit="1" customWidth="1"/>
    <col min="777" max="1024" width="8.875" style="29"/>
    <col min="1025" max="1025" width="4" style="29" customWidth="1"/>
    <col min="1026" max="1026" width="17" style="29" customWidth="1"/>
    <col min="1027" max="1027" width="23.125" style="29" bestFit="1" customWidth="1"/>
    <col min="1028" max="1028" width="18" style="29" customWidth="1"/>
    <col min="1029" max="1029" width="8.625" style="29" customWidth="1"/>
    <col min="1030" max="1031" width="16" style="29" customWidth="1"/>
    <col min="1032" max="1032" width="8" style="29" bestFit="1" customWidth="1"/>
    <col min="1033" max="1280" width="8.875" style="29"/>
    <col min="1281" max="1281" width="4" style="29" customWidth="1"/>
    <col min="1282" max="1282" width="17" style="29" customWidth="1"/>
    <col min="1283" max="1283" width="23.125" style="29" bestFit="1" customWidth="1"/>
    <col min="1284" max="1284" width="18" style="29" customWidth="1"/>
    <col min="1285" max="1285" width="8.625" style="29" customWidth="1"/>
    <col min="1286" max="1287" width="16" style="29" customWidth="1"/>
    <col min="1288" max="1288" width="8" style="29" bestFit="1" customWidth="1"/>
    <col min="1289" max="1536" width="8.875" style="29"/>
    <col min="1537" max="1537" width="4" style="29" customWidth="1"/>
    <col min="1538" max="1538" width="17" style="29" customWidth="1"/>
    <col min="1539" max="1539" width="23.125" style="29" bestFit="1" customWidth="1"/>
    <col min="1540" max="1540" width="18" style="29" customWidth="1"/>
    <col min="1541" max="1541" width="8.625" style="29" customWidth="1"/>
    <col min="1542" max="1543" width="16" style="29" customWidth="1"/>
    <col min="1544" max="1544" width="8" style="29" bestFit="1" customWidth="1"/>
    <col min="1545" max="1792" width="8.875" style="29"/>
    <col min="1793" max="1793" width="4" style="29" customWidth="1"/>
    <col min="1794" max="1794" width="17" style="29" customWidth="1"/>
    <col min="1795" max="1795" width="23.125" style="29" bestFit="1" customWidth="1"/>
    <col min="1796" max="1796" width="18" style="29" customWidth="1"/>
    <col min="1797" max="1797" width="8.625" style="29" customWidth="1"/>
    <col min="1798" max="1799" width="16" style="29" customWidth="1"/>
    <col min="1800" max="1800" width="8" style="29" bestFit="1" customWidth="1"/>
    <col min="1801" max="2048" width="8.875" style="29"/>
    <col min="2049" max="2049" width="4" style="29" customWidth="1"/>
    <col min="2050" max="2050" width="17" style="29" customWidth="1"/>
    <col min="2051" max="2051" width="23.125" style="29" bestFit="1" customWidth="1"/>
    <col min="2052" max="2052" width="18" style="29" customWidth="1"/>
    <col min="2053" max="2053" width="8.625" style="29" customWidth="1"/>
    <col min="2054" max="2055" width="16" style="29" customWidth="1"/>
    <col min="2056" max="2056" width="8" style="29" bestFit="1" customWidth="1"/>
    <col min="2057" max="2304" width="8.875" style="29"/>
    <col min="2305" max="2305" width="4" style="29" customWidth="1"/>
    <col min="2306" max="2306" width="17" style="29" customWidth="1"/>
    <col min="2307" max="2307" width="23.125" style="29" bestFit="1" customWidth="1"/>
    <col min="2308" max="2308" width="18" style="29" customWidth="1"/>
    <col min="2309" max="2309" width="8.625" style="29" customWidth="1"/>
    <col min="2310" max="2311" width="16" style="29" customWidth="1"/>
    <col min="2312" max="2312" width="8" style="29" bestFit="1" customWidth="1"/>
    <col min="2313" max="2560" width="8.875" style="29"/>
    <col min="2561" max="2561" width="4" style="29" customWidth="1"/>
    <col min="2562" max="2562" width="17" style="29" customWidth="1"/>
    <col min="2563" max="2563" width="23.125" style="29" bestFit="1" customWidth="1"/>
    <col min="2564" max="2564" width="18" style="29" customWidth="1"/>
    <col min="2565" max="2565" width="8.625" style="29" customWidth="1"/>
    <col min="2566" max="2567" width="16" style="29" customWidth="1"/>
    <col min="2568" max="2568" width="8" style="29" bestFit="1" customWidth="1"/>
    <col min="2569" max="2816" width="8.875" style="29"/>
    <col min="2817" max="2817" width="4" style="29" customWidth="1"/>
    <col min="2818" max="2818" width="17" style="29" customWidth="1"/>
    <col min="2819" max="2819" width="23.125" style="29" bestFit="1" customWidth="1"/>
    <col min="2820" max="2820" width="18" style="29" customWidth="1"/>
    <col min="2821" max="2821" width="8.625" style="29" customWidth="1"/>
    <col min="2822" max="2823" width="16" style="29" customWidth="1"/>
    <col min="2824" max="2824" width="8" style="29" bestFit="1" customWidth="1"/>
    <col min="2825" max="3072" width="8.875" style="29"/>
    <col min="3073" max="3073" width="4" style="29" customWidth="1"/>
    <col min="3074" max="3074" width="17" style="29" customWidth="1"/>
    <col min="3075" max="3075" width="23.125" style="29" bestFit="1" customWidth="1"/>
    <col min="3076" max="3076" width="18" style="29" customWidth="1"/>
    <col min="3077" max="3077" width="8.625" style="29" customWidth="1"/>
    <col min="3078" max="3079" width="16" style="29" customWidth="1"/>
    <col min="3080" max="3080" width="8" style="29" bestFit="1" customWidth="1"/>
    <col min="3081" max="3328" width="8.875" style="29"/>
    <col min="3329" max="3329" width="4" style="29" customWidth="1"/>
    <col min="3330" max="3330" width="17" style="29" customWidth="1"/>
    <col min="3331" max="3331" width="23.125" style="29" bestFit="1" customWidth="1"/>
    <col min="3332" max="3332" width="18" style="29" customWidth="1"/>
    <col min="3333" max="3333" width="8.625" style="29" customWidth="1"/>
    <col min="3334" max="3335" width="16" style="29" customWidth="1"/>
    <col min="3336" max="3336" width="8" style="29" bestFit="1" customWidth="1"/>
    <col min="3337" max="3584" width="8.875" style="29"/>
    <col min="3585" max="3585" width="4" style="29" customWidth="1"/>
    <col min="3586" max="3586" width="17" style="29" customWidth="1"/>
    <col min="3587" max="3587" width="23.125" style="29" bestFit="1" customWidth="1"/>
    <col min="3588" max="3588" width="18" style="29" customWidth="1"/>
    <col min="3589" max="3589" width="8.625" style="29" customWidth="1"/>
    <col min="3590" max="3591" width="16" style="29" customWidth="1"/>
    <col min="3592" max="3592" width="8" style="29" bestFit="1" customWidth="1"/>
    <col min="3593" max="3840" width="8.875" style="29"/>
    <col min="3841" max="3841" width="4" style="29" customWidth="1"/>
    <col min="3842" max="3842" width="17" style="29" customWidth="1"/>
    <col min="3843" max="3843" width="23.125" style="29" bestFit="1" customWidth="1"/>
    <col min="3844" max="3844" width="18" style="29" customWidth="1"/>
    <col min="3845" max="3845" width="8.625" style="29" customWidth="1"/>
    <col min="3846" max="3847" width="16" style="29" customWidth="1"/>
    <col min="3848" max="3848" width="8" style="29" bestFit="1" customWidth="1"/>
    <col min="3849" max="4096" width="8.875" style="29"/>
    <col min="4097" max="4097" width="4" style="29" customWidth="1"/>
    <col min="4098" max="4098" width="17" style="29" customWidth="1"/>
    <col min="4099" max="4099" width="23.125" style="29" bestFit="1" customWidth="1"/>
    <col min="4100" max="4100" width="18" style="29" customWidth="1"/>
    <col min="4101" max="4101" width="8.625" style="29" customWidth="1"/>
    <col min="4102" max="4103" width="16" style="29" customWidth="1"/>
    <col min="4104" max="4104" width="8" style="29" bestFit="1" customWidth="1"/>
    <col min="4105" max="4352" width="8.875" style="29"/>
    <col min="4353" max="4353" width="4" style="29" customWidth="1"/>
    <col min="4354" max="4354" width="17" style="29" customWidth="1"/>
    <col min="4355" max="4355" width="23.125" style="29" bestFit="1" customWidth="1"/>
    <col min="4356" max="4356" width="18" style="29" customWidth="1"/>
    <col min="4357" max="4357" width="8.625" style="29" customWidth="1"/>
    <col min="4358" max="4359" width="16" style="29" customWidth="1"/>
    <col min="4360" max="4360" width="8" style="29" bestFit="1" customWidth="1"/>
    <col min="4361" max="4608" width="8.875" style="29"/>
    <col min="4609" max="4609" width="4" style="29" customWidth="1"/>
    <col min="4610" max="4610" width="17" style="29" customWidth="1"/>
    <col min="4611" max="4611" width="23.125" style="29" bestFit="1" customWidth="1"/>
    <col min="4612" max="4612" width="18" style="29" customWidth="1"/>
    <col min="4613" max="4613" width="8.625" style="29" customWidth="1"/>
    <col min="4614" max="4615" width="16" style="29" customWidth="1"/>
    <col min="4616" max="4616" width="8" style="29" bestFit="1" customWidth="1"/>
    <col min="4617" max="4864" width="8.875" style="29"/>
    <col min="4865" max="4865" width="4" style="29" customWidth="1"/>
    <col min="4866" max="4866" width="17" style="29" customWidth="1"/>
    <col min="4867" max="4867" width="23.125" style="29" bestFit="1" customWidth="1"/>
    <col min="4868" max="4868" width="18" style="29" customWidth="1"/>
    <col min="4869" max="4869" width="8.625" style="29" customWidth="1"/>
    <col min="4870" max="4871" width="16" style="29" customWidth="1"/>
    <col min="4872" max="4872" width="8" style="29" bestFit="1" customWidth="1"/>
    <col min="4873" max="5120" width="8.875" style="29"/>
    <col min="5121" max="5121" width="4" style="29" customWidth="1"/>
    <col min="5122" max="5122" width="17" style="29" customWidth="1"/>
    <col min="5123" max="5123" width="23.125" style="29" bestFit="1" customWidth="1"/>
    <col min="5124" max="5124" width="18" style="29" customWidth="1"/>
    <col min="5125" max="5125" width="8.625" style="29" customWidth="1"/>
    <col min="5126" max="5127" width="16" style="29" customWidth="1"/>
    <col min="5128" max="5128" width="8" style="29" bestFit="1" customWidth="1"/>
    <col min="5129" max="5376" width="8.875" style="29"/>
    <col min="5377" max="5377" width="4" style="29" customWidth="1"/>
    <col min="5378" max="5378" width="17" style="29" customWidth="1"/>
    <col min="5379" max="5379" width="23.125" style="29" bestFit="1" customWidth="1"/>
    <col min="5380" max="5380" width="18" style="29" customWidth="1"/>
    <col min="5381" max="5381" width="8.625" style="29" customWidth="1"/>
    <col min="5382" max="5383" width="16" style="29" customWidth="1"/>
    <col min="5384" max="5384" width="8" style="29" bestFit="1" customWidth="1"/>
    <col min="5385" max="5632" width="8.875" style="29"/>
    <col min="5633" max="5633" width="4" style="29" customWidth="1"/>
    <col min="5634" max="5634" width="17" style="29" customWidth="1"/>
    <col min="5635" max="5635" width="23.125" style="29" bestFit="1" customWidth="1"/>
    <col min="5636" max="5636" width="18" style="29" customWidth="1"/>
    <col min="5637" max="5637" width="8.625" style="29" customWidth="1"/>
    <col min="5638" max="5639" width="16" style="29" customWidth="1"/>
    <col min="5640" max="5640" width="8" style="29" bestFit="1" customWidth="1"/>
    <col min="5641" max="5888" width="8.875" style="29"/>
    <col min="5889" max="5889" width="4" style="29" customWidth="1"/>
    <col min="5890" max="5890" width="17" style="29" customWidth="1"/>
    <col min="5891" max="5891" width="23.125" style="29" bestFit="1" customWidth="1"/>
    <col min="5892" max="5892" width="18" style="29" customWidth="1"/>
    <col min="5893" max="5893" width="8.625" style="29" customWidth="1"/>
    <col min="5894" max="5895" width="16" style="29" customWidth="1"/>
    <col min="5896" max="5896" width="8" style="29" bestFit="1" customWidth="1"/>
    <col min="5897" max="6144" width="8.875" style="29"/>
    <col min="6145" max="6145" width="4" style="29" customWidth="1"/>
    <col min="6146" max="6146" width="17" style="29" customWidth="1"/>
    <col min="6147" max="6147" width="23.125" style="29" bestFit="1" customWidth="1"/>
    <col min="6148" max="6148" width="18" style="29" customWidth="1"/>
    <col min="6149" max="6149" width="8.625" style="29" customWidth="1"/>
    <col min="6150" max="6151" width="16" style="29" customWidth="1"/>
    <col min="6152" max="6152" width="8" style="29" bestFit="1" customWidth="1"/>
    <col min="6153" max="6400" width="8.875" style="29"/>
    <col min="6401" max="6401" width="4" style="29" customWidth="1"/>
    <col min="6402" max="6402" width="17" style="29" customWidth="1"/>
    <col min="6403" max="6403" width="23.125" style="29" bestFit="1" customWidth="1"/>
    <col min="6404" max="6404" width="18" style="29" customWidth="1"/>
    <col min="6405" max="6405" width="8.625" style="29" customWidth="1"/>
    <col min="6406" max="6407" width="16" style="29" customWidth="1"/>
    <col min="6408" max="6408" width="8" style="29" bestFit="1" customWidth="1"/>
    <col min="6409" max="6656" width="8.875" style="29"/>
    <col min="6657" max="6657" width="4" style="29" customWidth="1"/>
    <col min="6658" max="6658" width="17" style="29" customWidth="1"/>
    <col min="6659" max="6659" width="23.125" style="29" bestFit="1" customWidth="1"/>
    <col min="6660" max="6660" width="18" style="29" customWidth="1"/>
    <col min="6661" max="6661" width="8.625" style="29" customWidth="1"/>
    <col min="6662" max="6663" width="16" style="29" customWidth="1"/>
    <col min="6664" max="6664" width="8" style="29" bestFit="1" customWidth="1"/>
    <col min="6665" max="6912" width="8.875" style="29"/>
    <col min="6913" max="6913" width="4" style="29" customWidth="1"/>
    <col min="6914" max="6914" width="17" style="29" customWidth="1"/>
    <col min="6915" max="6915" width="23.125" style="29" bestFit="1" customWidth="1"/>
    <col min="6916" max="6916" width="18" style="29" customWidth="1"/>
    <col min="6917" max="6917" width="8.625" style="29" customWidth="1"/>
    <col min="6918" max="6919" width="16" style="29" customWidth="1"/>
    <col min="6920" max="6920" width="8" style="29" bestFit="1" customWidth="1"/>
    <col min="6921" max="7168" width="8.875" style="29"/>
    <col min="7169" max="7169" width="4" style="29" customWidth="1"/>
    <col min="7170" max="7170" width="17" style="29" customWidth="1"/>
    <col min="7171" max="7171" width="23.125" style="29" bestFit="1" customWidth="1"/>
    <col min="7172" max="7172" width="18" style="29" customWidth="1"/>
    <col min="7173" max="7173" width="8.625" style="29" customWidth="1"/>
    <col min="7174" max="7175" width="16" style="29" customWidth="1"/>
    <col min="7176" max="7176" width="8" style="29" bestFit="1" customWidth="1"/>
    <col min="7177" max="7424" width="8.875" style="29"/>
    <col min="7425" max="7425" width="4" style="29" customWidth="1"/>
    <col min="7426" max="7426" width="17" style="29" customWidth="1"/>
    <col min="7427" max="7427" width="23.125" style="29" bestFit="1" customWidth="1"/>
    <col min="7428" max="7428" width="18" style="29" customWidth="1"/>
    <col min="7429" max="7429" width="8.625" style="29" customWidth="1"/>
    <col min="7430" max="7431" width="16" style="29" customWidth="1"/>
    <col min="7432" max="7432" width="8" style="29" bestFit="1" customWidth="1"/>
    <col min="7433" max="7680" width="8.875" style="29"/>
    <col min="7681" max="7681" width="4" style="29" customWidth="1"/>
    <col min="7682" max="7682" width="17" style="29" customWidth="1"/>
    <col min="7683" max="7683" width="23.125" style="29" bestFit="1" customWidth="1"/>
    <col min="7684" max="7684" width="18" style="29" customWidth="1"/>
    <col min="7685" max="7685" width="8.625" style="29" customWidth="1"/>
    <col min="7686" max="7687" width="16" style="29" customWidth="1"/>
    <col min="7688" max="7688" width="8" style="29" bestFit="1" customWidth="1"/>
    <col min="7689" max="7936" width="8.875" style="29"/>
    <col min="7937" max="7937" width="4" style="29" customWidth="1"/>
    <col min="7938" max="7938" width="17" style="29" customWidth="1"/>
    <col min="7939" max="7939" width="23.125" style="29" bestFit="1" customWidth="1"/>
    <col min="7940" max="7940" width="18" style="29" customWidth="1"/>
    <col min="7941" max="7941" width="8.625" style="29" customWidth="1"/>
    <col min="7942" max="7943" width="16" style="29" customWidth="1"/>
    <col min="7944" max="7944" width="8" style="29" bestFit="1" customWidth="1"/>
    <col min="7945" max="8192" width="8.875" style="29"/>
    <col min="8193" max="8193" width="4" style="29" customWidth="1"/>
    <col min="8194" max="8194" width="17" style="29" customWidth="1"/>
    <col min="8195" max="8195" width="23.125" style="29" bestFit="1" customWidth="1"/>
    <col min="8196" max="8196" width="18" style="29" customWidth="1"/>
    <col min="8197" max="8197" width="8.625" style="29" customWidth="1"/>
    <col min="8198" max="8199" width="16" style="29" customWidth="1"/>
    <col min="8200" max="8200" width="8" style="29" bestFit="1" customWidth="1"/>
    <col min="8201" max="8448" width="8.875" style="29"/>
    <col min="8449" max="8449" width="4" style="29" customWidth="1"/>
    <col min="8450" max="8450" width="17" style="29" customWidth="1"/>
    <col min="8451" max="8451" width="23.125" style="29" bestFit="1" customWidth="1"/>
    <col min="8452" max="8452" width="18" style="29" customWidth="1"/>
    <col min="8453" max="8453" width="8.625" style="29" customWidth="1"/>
    <col min="8454" max="8455" width="16" style="29" customWidth="1"/>
    <col min="8456" max="8456" width="8" style="29" bestFit="1" customWidth="1"/>
    <col min="8457" max="8704" width="8.875" style="29"/>
    <col min="8705" max="8705" width="4" style="29" customWidth="1"/>
    <col min="8706" max="8706" width="17" style="29" customWidth="1"/>
    <col min="8707" max="8707" width="23.125" style="29" bestFit="1" customWidth="1"/>
    <col min="8708" max="8708" width="18" style="29" customWidth="1"/>
    <col min="8709" max="8709" width="8.625" style="29" customWidth="1"/>
    <col min="8710" max="8711" width="16" style="29" customWidth="1"/>
    <col min="8712" max="8712" width="8" style="29" bestFit="1" customWidth="1"/>
    <col min="8713" max="8960" width="8.875" style="29"/>
    <col min="8961" max="8961" width="4" style="29" customWidth="1"/>
    <col min="8962" max="8962" width="17" style="29" customWidth="1"/>
    <col min="8963" max="8963" width="23.125" style="29" bestFit="1" customWidth="1"/>
    <col min="8964" max="8964" width="18" style="29" customWidth="1"/>
    <col min="8965" max="8965" width="8.625" style="29" customWidth="1"/>
    <col min="8966" max="8967" width="16" style="29" customWidth="1"/>
    <col min="8968" max="8968" width="8" style="29" bestFit="1" customWidth="1"/>
    <col min="8969" max="9216" width="8.875" style="29"/>
    <col min="9217" max="9217" width="4" style="29" customWidth="1"/>
    <col min="9218" max="9218" width="17" style="29" customWidth="1"/>
    <col min="9219" max="9219" width="23.125" style="29" bestFit="1" customWidth="1"/>
    <col min="9220" max="9220" width="18" style="29" customWidth="1"/>
    <col min="9221" max="9221" width="8.625" style="29" customWidth="1"/>
    <col min="9222" max="9223" width="16" style="29" customWidth="1"/>
    <col min="9224" max="9224" width="8" style="29" bestFit="1" customWidth="1"/>
    <col min="9225" max="9472" width="8.875" style="29"/>
    <col min="9473" max="9473" width="4" style="29" customWidth="1"/>
    <col min="9474" max="9474" width="17" style="29" customWidth="1"/>
    <col min="9475" max="9475" width="23.125" style="29" bestFit="1" customWidth="1"/>
    <col min="9476" max="9476" width="18" style="29" customWidth="1"/>
    <col min="9477" max="9477" width="8.625" style="29" customWidth="1"/>
    <col min="9478" max="9479" width="16" style="29" customWidth="1"/>
    <col min="9480" max="9480" width="8" style="29" bestFit="1" customWidth="1"/>
    <col min="9481" max="9728" width="8.875" style="29"/>
    <col min="9729" max="9729" width="4" style="29" customWidth="1"/>
    <col min="9730" max="9730" width="17" style="29" customWidth="1"/>
    <col min="9731" max="9731" width="23.125" style="29" bestFit="1" customWidth="1"/>
    <col min="9732" max="9732" width="18" style="29" customWidth="1"/>
    <col min="9733" max="9733" width="8.625" style="29" customWidth="1"/>
    <col min="9734" max="9735" width="16" style="29" customWidth="1"/>
    <col min="9736" max="9736" width="8" style="29" bestFit="1" customWidth="1"/>
    <col min="9737" max="9984" width="8.875" style="29"/>
    <col min="9985" max="9985" width="4" style="29" customWidth="1"/>
    <col min="9986" max="9986" width="17" style="29" customWidth="1"/>
    <col min="9987" max="9987" width="23.125" style="29" bestFit="1" customWidth="1"/>
    <col min="9988" max="9988" width="18" style="29" customWidth="1"/>
    <col min="9989" max="9989" width="8.625" style="29" customWidth="1"/>
    <col min="9990" max="9991" width="16" style="29" customWidth="1"/>
    <col min="9992" max="9992" width="8" style="29" bestFit="1" customWidth="1"/>
    <col min="9993" max="10240" width="8.875" style="29"/>
    <col min="10241" max="10241" width="4" style="29" customWidth="1"/>
    <col min="10242" max="10242" width="17" style="29" customWidth="1"/>
    <col min="10243" max="10243" width="23.125" style="29" bestFit="1" customWidth="1"/>
    <col min="10244" max="10244" width="18" style="29" customWidth="1"/>
    <col min="10245" max="10245" width="8.625" style="29" customWidth="1"/>
    <col min="10246" max="10247" width="16" style="29" customWidth="1"/>
    <col min="10248" max="10248" width="8" style="29" bestFit="1" customWidth="1"/>
    <col min="10249" max="10496" width="8.875" style="29"/>
    <col min="10497" max="10497" width="4" style="29" customWidth="1"/>
    <col min="10498" max="10498" width="17" style="29" customWidth="1"/>
    <col min="10499" max="10499" width="23.125" style="29" bestFit="1" customWidth="1"/>
    <col min="10500" max="10500" width="18" style="29" customWidth="1"/>
    <col min="10501" max="10501" width="8.625" style="29" customWidth="1"/>
    <col min="10502" max="10503" width="16" style="29" customWidth="1"/>
    <col min="10504" max="10504" width="8" style="29" bestFit="1" customWidth="1"/>
    <col min="10505" max="10752" width="8.875" style="29"/>
    <col min="10753" max="10753" width="4" style="29" customWidth="1"/>
    <col min="10754" max="10754" width="17" style="29" customWidth="1"/>
    <col min="10755" max="10755" width="23.125" style="29" bestFit="1" customWidth="1"/>
    <col min="10756" max="10756" width="18" style="29" customWidth="1"/>
    <col min="10757" max="10757" width="8.625" style="29" customWidth="1"/>
    <col min="10758" max="10759" width="16" style="29" customWidth="1"/>
    <col min="10760" max="10760" width="8" style="29" bestFit="1" customWidth="1"/>
    <col min="10761" max="11008" width="8.875" style="29"/>
    <col min="11009" max="11009" width="4" style="29" customWidth="1"/>
    <col min="11010" max="11010" width="17" style="29" customWidth="1"/>
    <col min="11011" max="11011" width="23.125" style="29" bestFit="1" customWidth="1"/>
    <col min="11012" max="11012" width="18" style="29" customWidth="1"/>
    <col min="11013" max="11013" width="8.625" style="29" customWidth="1"/>
    <col min="11014" max="11015" width="16" style="29" customWidth="1"/>
    <col min="11016" max="11016" width="8" style="29" bestFit="1" customWidth="1"/>
    <col min="11017" max="11264" width="8.875" style="29"/>
    <col min="11265" max="11265" width="4" style="29" customWidth="1"/>
    <col min="11266" max="11266" width="17" style="29" customWidth="1"/>
    <col min="11267" max="11267" width="23.125" style="29" bestFit="1" customWidth="1"/>
    <col min="11268" max="11268" width="18" style="29" customWidth="1"/>
    <col min="11269" max="11269" width="8.625" style="29" customWidth="1"/>
    <col min="11270" max="11271" width="16" style="29" customWidth="1"/>
    <col min="11272" max="11272" width="8" style="29" bestFit="1" customWidth="1"/>
    <col min="11273" max="11520" width="8.875" style="29"/>
    <col min="11521" max="11521" width="4" style="29" customWidth="1"/>
    <col min="11522" max="11522" width="17" style="29" customWidth="1"/>
    <col min="11523" max="11523" width="23.125" style="29" bestFit="1" customWidth="1"/>
    <col min="11524" max="11524" width="18" style="29" customWidth="1"/>
    <col min="11525" max="11525" width="8.625" style="29" customWidth="1"/>
    <col min="11526" max="11527" width="16" style="29" customWidth="1"/>
    <col min="11528" max="11528" width="8" style="29" bestFit="1" customWidth="1"/>
    <col min="11529" max="11776" width="8.875" style="29"/>
    <col min="11777" max="11777" width="4" style="29" customWidth="1"/>
    <col min="11778" max="11778" width="17" style="29" customWidth="1"/>
    <col min="11779" max="11779" width="23.125" style="29" bestFit="1" customWidth="1"/>
    <col min="11780" max="11780" width="18" style="29" customWidth="1"/>
    <col min="11781" max="11781" width="8.625" style="29" customWidth="1"/>
    <col min="11782" max="11783" width="16" style="29" customWidth="1"/>
    <col min="11784" max="11784" width="8" style="29" bestFit="1" customWidth="1"/>
    <col min="11785" max="12032" width="8.875" style="29"/>
    <col min="12033" max="12033" width="4" style="29" customWidth="1"/>
    <col min="12034" max="12034" width="17" style="29" customWidth="1"/>
    <col min="12035" max="12035" width="23.125" style="29" bestFit="1" customWidth="1"/>
    <col min="12036" max="12036" width="18" style="29" customWidth="1"/>
    <col min="12037" max="12037" width="8.625" style="29" customWidth="1"/>
    <col min="12038" max="12039" width="16" style="29" customWidth="1"/>
    <col min="12040" max="12040" width="8" style="29" bestFit="1" customWidth="1"/>
    <col min="12041" max="12288" width="8.875" style="29"/>
    <col min="12289" max="12289" width="4" style="29" customWidth="1"/>
    <col min="12290" max="12290" width="17" style="29" customWidth="1"/>
    <col min="12291" max="12291" width="23.125" style="29" bestFit="1" customWidth="1"/>
    <col min="12292" max="12292" width="18" style="29" customWidth="1"/>
    <col min="12293" max="12293" width="8.625" style="29" customWidth="1"/>
    <col min="12294" max="12295" width="16" style="29" customWidth="1"/>
    <col min="12296" max="12296" width="8" style="29" bestFit="1" customWidth="1"/>
    <col min="12297" max="12544" width="8.875" style="29"/>
    <col min="12545" max="12545" width="4" style="29" customWidth="1"/>
    <col min="12546" max="12546" width="17" style="29" customWidth="1"/>
    <col min="12547" max="12547" width="23.125" style="29" bestFit="1" customWidth="1"/>
    <col min="12548" max="12548" width="18" style="29" customWidth="1"/>
    <col min="12549" max="12549" width="8.625" style="29" customWidth="1"/>
    <col min="12550" max="12551" width="16" style="29" customWidth="1"/>
    <col min="12552" max="12552" width="8" style="29" bestFit="1" customWidth="1"/>
    <col min="12553" max="12800" width="8.875" style="29"/>
    <col min="12801" max="12801" width="4" style="29" customWidth="1"/>
    <col min="12802" max="12802" width="17" style="29" customWidth="1"/>
    <col min="12803" max="12803" width="23.125" style="29" bestFit="1" customWidth="1"/>
    <col min="12804" max="12804" width="18" style="29" customWidth="1"/>
    <col min="12805" max="12805" width="8.625" style="29" customWidth="1"/>
    <col min="12806" max="12807" width="16" style="29" customWidth="1"/>
    <col min="12808" max="12808" width="8" style="29" bestFit="1" customWidth="1"/>
    <col min="12809" max="13056" width="8.875" style="29"/>
    <col min="13057" max="13057" width="4" style="29" customWidth="1"/>
    <col min="13058" max="13058" width="17" style="29" customWidth="1"/>
    <col min="13059" max="13059" width="23.125" style="29" bestFit="1" customWidth="1"/>
    <col min="13060" max="13060" width="18" style="29" customWidth="1"/>
    <col min="13061" max="13061" width="8.625" style="29" customWidth="1"/>
    <col min="13062" max="13063" width="16" style="29" customWidth="1"/>
    <col min="13064" max="13064" width="8" style="29" bestFit="1" customWidth="1"/>
    <col min="13065" max="13312" width="8.875" style="29"/>
    <col min="13313" max="13313" width="4" style="29" customWidth="1"/>
    <col min="13314" max="13314" width="17" style="29" customWidth="1"/>
    <col min="13315" max="13315" width="23.125" style="29" bestFit="1" customWidth="1"/>
    <col min="13316" max="13316" width="18" style="29" customWidth="1"/>
    <col min="13317" max="13317" width="8.625" style="29" customWidth="1"/>
    <col min="13318" max="13319" width="16" style="29" customWidth="1"/>
    <col min="13320" max="13320" width="8" style="29" bestFit="1" customWidth="1"/>
    <col min="13321" max="13568" width="8.875" style="29"/>
    <col min="13569" max="13569" width="4" style="29" customWidth="1"/>
    <col min="13570" max="13570" width="17" style="29" customWidth="1"/>
    <col min="13571" max="13571" width="23.125" style="29" bestFit="1" customWidth="1"/>
    <col min="13572" max="13572" width="18" style="29" customWidth="1"/>
    <col min="13573" max="13573" width="8.625" style="29" customWidth="1"/>
    <col min="13574" max="13575" width="16" style="29" customWidth="1"/>
    <col min="13576" max="13576" width="8" style="29" bestFit="1" customWidth="1"/>
    <col min="13577" max="13824" width="8.875" style="29"/>
    <col min="13825" max="13825" width="4" style="29" customWidth="1"/>
    <col min="13826" max="13826" width="17" style="29" customWidth="1"/>
    <col min="13827" max="13827" width="23.125" style="29" bestFit="1" customWidth="1"/>
    <col min="13828" max="13828" width="18" style="29" customWidth="1"/>
    <col min="13829" max="13829" width="8.625" style="29" customWidth="1"/>
    <col min="13830" max="13831" width="16" style="29" customWidth="1"/>
    <col min="13832" max="13832" width="8" style="29" bestFit="1" customWidth="1"/>
    <col min="13833" max="14080" width="8.875" style="29"/>
    <col min="14081" max="14081" width="4" style="29" customWidth="1"/>
    <col min="14082" max="14082" width="17" style="29" customWidth="1"/>
    <col min="14083" max="14083" width="23.125" style="29" bestFit="1" customWidth="1"/>
    <col min="14084" max="14084" width="18" style="29" customWidth="1"/>
    <col min="14085" max="14085" width="8.625" style="29" customWidth="1"/>
    <col min="14086" max="14087" width="16" style="29" customWidth="1"/>
    <col min="14088" max="14088" width="8" style="29" bestFit="1" customWidth="1"/>
    <col min="14089" max="14336" width="8.875" style="29"/>
    <col min="14337" max="14337" width="4" style="29" customWidth="1"/>
    <col min="14338" max="14338" width="17" style="29" customWidth="1"/>
    <col min="14339" max="14339" width="23.125" style="29" bestFit="1" customWidth="1"/>
    <col min="14340" max="14340" width="18" style="29" customWidth="1"/>
    <col min="14341" max="14341" width="8.625" style="29" customWidth="1"/>
    <col min="14342" max="14343" width="16" style="29" customWidth="1"/>
    <col min="14344" max="14344" width="8" style="29" bestFit="1" customWidth="1"/>
    <col min="14345" max="14592" width="8.875" style="29"/>
    <col min="14593" max="14593" width="4" style="29" customWidth="1"/>
    <col min="14594" max="14594" width="17" style="29" customWidth="1"/>
    <col min="14595" max="14595" width="23.125" style="29" bestFit="1" customWidth="1"/>
    <col min="14596" max="14596" width="18" style="29" customWidth="1"/>
    <col min="14597" max="14597" width="8.625" style="29" customWidth="1"/>
    <col min="14598" max="14599" width="16" style="29" customWidth="1"/>
    <col min="14600" max="14600" width="8" style="29" bestFit="1" customWidth="1"/>
    <col min="14601" max="14848" width="8.875" style="29"/>
    <col min="14849" max="14849" width="4" style="29" customWidth="1"/>
    <col min="14850" max="14850" width="17" style="29" customWidth="1"/>
    <col min="14851" max="14851" width="23.125" style="29" bestFit="1" customWidth="1"/>
    <col min="14852" max="14852" width="18" style="29" customWidth="1"/>
    <col min="14853" max="14853" width="8.625" style="29" customWidth="1"/>
    <col min="14854" max="14855" width="16" style="29" customWidth="1"/>
    <col min="14856" max="14856" width="8" style="29" bestFit="1" customWidth="1"/>
    <col min="14857" max="15104" width="8.875" style="29"/>
    <col min="15105" max="15105" width="4" style="29" customWidth="1"/>
    <col min="15106" max="15106" width="17" style="29" customWidth="1"/>
    <col min="15107" max="15107" width="23.125" style="29" bestFit="1" customWidth="1"/>
    <col min="15108" max="15108" width="18" style="29" customWidth="1"/>
    <col min="15109" max="15109" width="8.625" style="29" customWidth="1"/>
    <col min="15110" max="15111" width="16" style="29" customWidth="1"/>
    <col min="15112" max="15112" width="8" style="29" bestFit="1" customWidth="1"/>
    <col min="15113" max="15360" width="8.875" style="29"/>
    <col min="15361" max="15361" width="4" style="29" customWidth="1"/>
    <col min="15362" max="15362" width="17" style="29" customWidth="1"/>
    <col min="15363" max="15363" width="23.125" style="29" bestFit="1" customWidth="1"/>
    <col min="15364" max="15364" width="18" style="29" customWidth="1"/>
    <col min="15365" max="15365" width="8.625" style="29" customWidth="1"/>
    <col min="15366" max="15367" width="16" style="29" customWidth="1"/>
    <col min="15368" max="15368" width="8" style="29" bestFit="1" customWidth="1"/>
    <col min="15369" max="15616" width="8.875" style="29"/>
    <col min="15617" max="15617" width="4" style="29" customWidth="1"/>
    <col min="15618" max="15618" width="17" style="29" customWidth="1"/>
    <col min="15619" max="15619" width="23.125" style="29" bestFit="1" customWidth="1"/>
    <col min="15620" max="15620" width="18" style="29" customWidth="1"/>
    <col min="15621" max="15621" width="8.625" style="29" customWidth="1"/>
    <col min="15622" max="15623" width="16" style="29" customWidth="1"/>
    <col min="15624" max="15624" width="8" style="29" bestFit="1" customWidth="1"/>
    <col min="15625" max="15872" width="8.875" style="29"/>
    <col min="15873" max="15873" width="4" style="29" customWidth="1"/>
    <col min="15874" max="15874" width="17" style="29" customWidth="1"/>
    <col min="15875" max="15875" width="23.125" style="29" bestFit="1" customWidth="1"/>
    <col min="15876" max="15876" width="18" style="29" customWidth="1"/>
    <col min="15877" max="15877" width="8.625" style="29" customWidth="1"/>
    <col min="15878" max="15879" width="16" style="29" customWidth="1"/>
    <col min="15880" max="15880" width="8" style="29" bestFit="1" customWidth="1"/>
    <col min="15881" max="16128" width="8.875" style="29"/>
    <col min="16129" max="16129" width="4" style="29" customWidth="1"/>
    <col min="16130" max="16130" width="17" style="29" customWidth="1"/>
    <col min="16131" max="16131" width="23.125" style="29" bestFit="1" customWidth="1"/>
    <col min="16132" max="16132" width="18" style="29" customWidth="1"/>
    <col min="16133" max="16133" width="8.625" style="29" customWidth="1"/>
    <col min="16134" max="16135" width="16" style="29" customWidth="1"/>
    <col min="16136" max="16136" width="8" style="29" bestFit="1" customWidth="1"/>
    <col min="16137" max="16384" width="8.875" style="29"/>
  </cols>
  <sheetData>
    <row r="1" spans="2:16" s="4" customFormat="1" ht="15.75">
      <c r="N1" s="2" t="s">
        <v>0</v>
      </c>
      <c r="O1" s="14" t="s">
        <v>1721</v>
      </c>
      <c r="P1" s="5" t="s">
        <v>1</v>
      </c>
    </row>
    <row r="2" spans="2:16" s="4" customFormat="1" ht="18.75" customHeight="1">
      <c r="E2" s="10"/>
      <c r="F2" s="11"/>
    </row>
    <row r="3" spans="2:16" s="4" customFormat="1" ht="19.5" customHeight="1"/>
    <row r="4" spans="2:16" s="1" customFormat="1" ht="19.5">
      <c r="B4" s="13" t="s">
        <v>2110</v>
      </c>
      <c r="M4" s="140"/>
    </row>
    <row r="5" spans="2:16" s="1" customFormat="1" ht="18.75">
      <c r="B5" s="13"/>
    </row>
    <row r="6" spans="2:16" s="1" customFormat="1" ht="15.75">
      <c r="B6" s="15" t="s">
        <v>188</v>
      </c>
      <c r="D6" s="18"/>
      <c r="M6" s="157"/>
      <c r="N6" s="158" t="s">
        <v>2087</v>
      </c>
      <c r="O6" s="158" t="s">
        <v>2088</v>
      </c>
    </row>
    <row r="7" spans="2:16" s="1" customFormat="1" ht="15.75">
      <c r="B7" s="15" t="s">
        <v>2111</v>
      </c>
      <c r="D7" s="20"/>
      <c r="M7" s="158" t="s">
        <v>2090</v>
      </c>
      <c r="N7" s="228"/>
      <c r="O7" s="229"/>
    </row>
    <row r="8" spans="2:16" s="1" customFormat="1" ht="15.75">
      <c r="B8" s="15" t="s">
        <v>189</v>
      </c>
      <c r="D8" s="21"/>
      <c r="M8" s="158" t="s">
        <v>2091</v>
      </c>
      <c r="N8" s="228"/>
      <c r="O8" s="228"/>
    </row>
    <row r="9" spans="2:16" s="22" customFormat="1" ht="15.75">
      <c r="B9" s="38"/>
    </row>
    <row r="10" spans="2:16" s="159" customFormat="1" ht="12.75">
      <c r="B10" s="159" t="s">
        <v>1346</v>
      </c>
    </row>
    <row r="11" spans="2:16" s="159" customFormat="1" ht="12.75"/>
    <row r="12" spans="2:16" ht="18" customHeight="1">
      <c r="B12" s="214" t="s">
        <v>846</v>
      </c>
      <c r="C12" s="419" t="s">
        <v>847</v>
      </c>
      <c r="D12" s="419" t="s">
        <v>853</v>
      </c>
      <c r="E12" s="419" t="s">
        <v>1137</v>
      </c>
      <c r="F12" s="419" t="s">
        <v>333</v>
      </c>
      <c r="G12" s="419" t="s">
        <v>850</v>
      </c>
      <c r="H12" s="419" t="s">
        <v>851</v>
      </c>
      <c r="I12" s="419"/>
      <c r="J12" s="419"/>
      <c r="K12" s="419"/>
      <c r="L12" s="419" t="s">
        <v>329</v>
      </c>
      <c r="M12" s="419"/>
      <c r="N12" s="446" t="s">
        <v>513</v>
      </c>
      <c r="O12" s="455" t="s">
        <v>852</v>
      </c>
    </row>
    <row r="13" spans="2:16" ht="16.5" customHeight="1">
      <c r="B13" s="215" t="s">
        <v>12</v>
      </c>
      <c r="C13" s="420"/>
      <c r="D13" s="420"/>
      <c r="E13" s="420"/>
      <c r="F13" s="420"/>
      <c r="G13" s="420"/>
      <c r="H13" s="233" t="s">
        <v>854</v>
      </c>
      <c r="I13" s="233" t="s">
        <v>855</v>
      </c>
      <c r="J13" s="233" t="s">
        <v>856</v>
      </c>
      <c r="K13" s="233" t="s">
        <v>857</v>
      </c>
      <c r="L13" s="233" t="s">
        <v>858</v>
      </c>
      <c r="M13" s="233" t="s">
        <v>859</v>
      </c>
      <c r="N13" s="447"/>
      <c r="O13" s="456"/>
    </row>
    <row r="14" spans="2:16" ht="12.75">
      <c r="B14" s="64"/>
      <c r="C14" s="163" t="s">
        <v>1527</v>
      </c>
      <c r="D14" s="28"/>
      <c r="E14" s="28"/>
      <c r="F14" s="28">
        <f>E14-D14</f>
        <v>0</v>
      </c>
      <c r="G14" s="28"/>
      <c r="H14" s="28"/>
      <c r="I14" s="28"/>
      <c r="J14" s="28"/>
      <c r="K14" s="28"/>
      <c r="L14" s="28"/>
      <c r="M14" s="28"/>
      <c r="N14" s="28"/>
      <c r="O14" s="59"/>
    </row>
    <row r="15" spans="2:16" ht="12.75">
      <c r="B15" s="64"/>
      <c r="C15" s="163" t="s">
        <v>1528</v>
      </c>
      <c r="D15" s="28"/>
      <c r="E15" s="28"/>
      <c r="F15" s="28">
        <f t="shared" ref="F15:F63" si="0">E15-D15</f>
        <v>0</v>
      </c>
      <c r="G15" s="28"/>
      <c r="H15" s="28"/>
      <c r="I15" s="28"/>
      <c r="J15" s="28"/>
      <c r="K15" s="28"/>
      <c r="L15" s="28"/>
      <c r="M15" s="28"/>
      <c r="N15" s="28"/>
      <c r="O15" s="59"/>
    </row>
    <row r="16" spans="2:16" ht="12.75">
      <c r="B16" s="64"/>
      <c r="C16" s="163" t="s">
        <v>1529</v>
      </c>
      <c r="D16" s="28"/>
      <c r="E16" s="28"/>
      <c r="F16" s="28">
        <f t="shared" si="0"/>
        <v>0</v>
      </c>
      <c r="G16" s="28"/>
      <c r="H16" s="28"/>
      <c r="I16" s="28"/>
      <c r="J16" s="28"/>
      <c r="K16" s="28"/>
      <c r="L16" s="28"/>
      <c r="M16" s="28"/>
      <c r="N16" s="28"/>
      <c r="O16" s="59"/>
    </row>
    <row r="17" spans="2:15" ht="12.75">
      <c r="B17" s="64"/>
      <c r="C17" s="163" t="s">
        <v>1530</v>
      </c>
      <c r="D17" s="28"/>
      <c r="E17" s="28"/>
      <c r="F17" s="28">
        <f t="shared" si="0"/>
        <v>0</v>
      </c>
      <c r="G17" s="28"/>
      <c r="H17" s="28"/>
      <c r="I17" s="28"/>
      <c r="J17" s="28"/>
      <c r="K17" s="28"/>
      <c r="L17" s="28"/>
      <c r="M17" s="28"/>
      <c r="N17" s="28"/>
      <c r="O17" s="59"/>
    </row>
    <row r="18" spans="2:15" ht="12.75">
      <c r="B18" s="64"/>
      <c r="C18" s="163" t="s">
        <v>1531</v>
      </c>
      <c r="D18" s="28"/>
      <c r="E18" s="28"/>
      <c r="F18" s="28">
        <f t="shared" si="0"/>
        <v>0</v>
      </c>
      <c r="G18" s="28"/>
      <c r="H18" s="28"/>
      <c r="I18" s="28"/>
      <c r="J18" s="28"/>
      <c r="K18" s="28"/>
      <c r="L18" s="28"/>
      <c r="M18" s="28"/>
      <c r="N18" s="28"/>
      <c r="O18" s="59"/>
    </row>
    <row r="19" spans="2:15" ht="12.75">
      <c r="B19" s="64"/>
      <c r="C19" s="163" t="s">
        <v>1532</v>
      </c>
      <c r="D19" s="28"/>
      <c r="E19" s="28"/>
      <c r="F19" s="28">
        <f t="shared" si="0"/>
        <v>0</v>
      </c>
      <c r="G19" s="28"/>
      <c r="H19" s="28"/>
      <c r="I19" s="28"/>
      <c r="J19" s="28"/>
      <c r="K19" s="28"/>
      <c r="L19" s="28"/>
      <c r="M19" s="28"/>
      <c r="N19" s="28"/>
      <c r="O19" s="59"/>
    </row>
    <row r="20" spans="2:15" ht="12.75">
      <c r="B20" s="64"/>
      <c r="C20" s="163" t="s">
        <v>1533</v>
      </c>
      <c r="D20" s="28"/>
      <c r="E20" s="28"/>
      <c r="F20" s="28">
        <f t="shared" si="0"/>
        <v>0</v>
      </c>
      <c r="G20" s="28"/>
      <c r="H20" s="28"/>
      <c r="I20" s="28"/>
      <c r="J20" s="28"/>
      <c r="K20" s="28"/>
      <c r="L20" s="28"/>
      <c r="M20" s="28"/>
      <c r="N20" s="28"/>
      <c r="O20" s="59"/>
    </row>
    <row r="21" spans="2:15" ht="12.75">
      <c r="B21" s="64"/>
      <c r="C21" s="163" t="s">
        <v>1534</v>
      </c>
      <c r="D21" s="28"/>
      <c r="E21" s="28"/>
      <c r="F21" s="28">
        <f t="shared" si="0"/>
        <v>0</v>
      </c>
      <c r="G21" s="28"/>
      <c r="H21" s="28"/>
      <c r="I21" s="28"/>
      <c r="J21" s="28"/>
      <c r="K21" s="28"/>
      <c r="L21" s="28"/>
      <c r="M21" s="28"/>
      <c r="N21" s="28"/>
      <c r="O21" s="59"/>
    </row>
    <row r="22" spans="2:15" ht="12.75">
      <c r="B22" s="64"/>
      <c r="C22" s="163" t="s">
        <v>1535</v>
      </c>
      <c r="D22" s="28"/>
      <c r="E22" s="28"/>
      <c r="F22" s="28">
        <f t="shared" si="0"/>
        <v>0</v>
      </c>
      <c r="G22" s="28"/>
      <c r="H22" s="28"/>
      <c r="I22" s="28"/>
      <c r="J22" s="28"/>
      <c r="K22" s="28"/>
      <c r="L22" s="28"/>
      <c r="M22" s="28"/>
      <c r="N22" s="28"/>
      <c r="O22" s="59"/>
    </row>
    <row r="23" spans="2:15" ht="12.75">
      <c r="B23" s="64"/>
      <c r="C23" s="163" t="s">
        <v>1536</v>
      </c>
      <c r="D23" s="28"/>
      <c r="E23" s="28"/>
      <c r="F23" s="28">
        <f t="shared" si="0"/>
        <v>0</v>
      </c>
      <c r="G23" s="28"/>
      <c r="H23" s="28"/>
      <c r="I23" s="28"/>
      <c r="J23" s="28"/>
      <c r="K23" s="28"/>
      <c r="L23" s="28"/>
      <c r="M23" s="28"/>
      <c r="N23" s="28"/>
      <c r="O23" s="59"/>
    </row>
    <row r="24" spans="2:15" ht="12.75">
      <c r="B24" s="64"/>
      <c r="C24" s="163" t="s">
        <v>1537</v>
      </c>
      <c r="D24" s="28"/>
      <c r="E24" s="28"/>
      <c r="F24" s="28">
        <f t="shared" si="0"/>
        <v>0</v>
      </c>
      <c r="G24" s="28"/>
      <c r="H24" s="28"/>
      <c r="I24" s="28"/>
      <c r="J24" s="28"/>
      <c r="K24" s="28"/>
      <c r="L24" s="28"/>
      <c r="M24" s="28"/>
      <c r="N24" s="28"/>
      <c r="O24" s="59"/>
    </row>
    <row r="25" spans="2:15" ht="12.75">
      <c r="B25" s="64"/>
      <c r="C25" s="163" t="s">
        <v>1538</v>
      </c>
      <c r="D25" s="28"/>
      <c r="E25" s="28"/>
      <c r="F25" s="28">
        <f t="shared" si="0"/>
        <v>0</v>
      </c>
      <c r="G25" s="28"/>
      <c r="H25" s="28"/>
      <c r="I25" s="28"/>
      <c r="J25" s="28"/>
      <c r="K25" s="28"/>
      <c r="L25" s="28"/>
      <c r="M25" s="28"/>
      <c r="N25" s="28"/>
      <c r="O25" s="59"/>
    </row>
    <row r="26" spans="2:15" ht="12.75">
      <c r="B26" s="64"/>
      <c r="C26" s="163" t="s">
        <v>1539</v>
      </c>
      <c r="D26" s="28"/>
      <c r="E26" s="28"/>
      <c r="F26" s="28">
        <f t="shared" si="0"/>
        <v>0</v>
      </c>
      <c r="G26" s="28"/>
      <c r="H26" s="28"/>
      <c r="I26" s="28"/>
      <c r="J26" s="28"/>
      <c r="K26" s="28"/>
      <c r="L26" s="28"/>
      <c r="M26" s="28"/>
      <c r="N26" s="28"/>
      <c r="O26" s="59"/>
    </row>
    <row r="27" spans="2:15" ht="12.75">
      <c r="B27" s="64"/>
      <c r="C27" s="163" t="s">
        <v>1540</v>
      </c>
      <c r="D27" s="28"/>
      <c r="E27" s="28"/>
      <c r="F27" s="28">
        <f t="shared" si="0"/>
        <v>0</v>
      </c>
      <c r="G27" s="28"/>
      <c r="H27" s="28"/>
      <c r="I27" s="28"/>
      <c r="J27" s="28"/>
      <c r="K27" s="28"/>
      <c r="L27" s="28"/>
      <c r="M27" s="28"/>
      <c r="N27" s="28"/>
      <c r="O27" s="59"/>
    </row>
    <row r="28" spans="2:15" ht="12.75">
      <c r="B28" s="64"/>
      <c r="C28" s="163" t="s">
        <v>1541</v>
      </c>
      <c r="D28" s="28"/>
      <c r="E28" s="28"/>
      <c r="F28" s="28">
        <f t="shared" si="0"/>
        <v>0</v>
      </c>
      <c r="G28" s="28"/>
      <c r="H28" s="28"/>
      <c r="I28" s="28"/>
      <c r="J28" s="28"/>
      <c r="K28" s="28"/>
      <c r="L28" s="28"/>
      <c r="M28" s="28"/>
      <c r="N28" s="28"/>
      <c r="O28" s="59"/>
    </row>
    <row r="29" spans="2:15" ht="12.75">
      <c r="B29" s="64"/>
      <c r="C29" s="163" t="s">
        <v>1542</v>
      </c>
      <c r="D29" s="28"/>
      <c r="E29" s="28"/>
      <c r="F29" s="28">
        <f t="shared" si="0"/>
        <v>0</v>
      </c>
      <c r="G29" s="28"/>
      <c r="H29" s="28"/>
      <c r="I29" s="28"/>
      <c r="J29" s="28"/>
      <c r="K29" s="28"/>
      <c r="L29" s="28"/>
      <c r="M29" s="28"/>
      <c r="N29" s="28"/>
      <c r="O29" s="59"/>
    </row>
    <row r="30" spans="2:15" ht="12.75">
      <c r="B30" s="64"/>
      <c r="C30" s="163" t="s">
        <v>1543</v>
      </c>
      <c r="D30" s="28"/>
      <c r="E30" s="28"/>
      <c r="F30" s="28">
        <f t="shared" si="0"/>
        <v>0</v>
      </c>
      <c r="G30" s="28"/>
      <c r="H30" s="28"/>
      <c r="I30" s="28"/>
      <c r="J30" s="28"/>
      <c r="K30" s="28"/>
      <c r="L30" s="28"/>
      <c r="M30" s="28"/>
      <c r="N30" s="28"/>
      <c r="O30" s="59"/>
    </row>
    <row r="31" spans="2:15" ht="12.75">
      <c r="B31" s="64"/>
      <c r="C31" s="163" t="s">
        <v>1544</v>
      </c>
      <c r="D31" s="28"/>
      <c r="E31" s="28"/>
      <c r="F31" s="28">
        <f t="shared" si="0"/>
        <v>0</v>
      </c>
      <c r="G31" s="28"/>
      <c r="H31" s="28"/>
      <c r="I31" s="28"/>
      <c r="J31" s="28"/>
      <c r="K31" s="28"/>
      <c r="L31" s="28"/>
      <c r="M31" s="28"/>
      <c r="N31" s="28"/>
      <c r="O31" s="59"/>
    </row>
    <row r="32" spans="2:15" ht="12.75">
      <c r="B32" s="64"/>
      <c r="C32" s="163" t="s">
        <v>1545</v>
      </c>
      <c r="D32" s="28"/>
      <c r="E32" s="28"/>
      <c r="F32" s="28">
        <f t="shared" si="0"/>
        <v>0</v>
      </c>
      <c r="G32" s="28"/>
      <c r="H32" s="28"/>
      <c r="I32" s="28"/>
      <c r="J32" s="28"/>
      <c r="K32" s="28"/>
      <c r="L32" s="28"/>
      <c r="M32" s="28"/>
      <c r="N32" s="28"/>
      <c r="O32" s="59"/>
    </row>
    <row r="33" spans="2:15" ht="12.75">
      <c r="B33" s="64"/>
      <c r="C33" s="163" t="s">
        <v>1546</v>
      </c>
      <c r="D33" s="28"/>
      <c r="E33" s="28"/>
      <c r="F33" s="28">
        <f t="shared" si="0"/>
        <v>0</v>
      </c>
      <c r="G33" s="28"/>
      <c r="H33" s="28"/>
      <c r="I33" s="28"/>
      <c r="J33" s="28"/>
      <c r="K33" s="28"/>
      <c r="L33" s="28"/>
      <c r="M33" s="28"/>
      <c r="N33" s="28"/>
      <c r="O33" s="59"/>
    </row>
    <row r="34" spans="2:15" ht="12.75">
      <c r="B34" s="64"/>
      <c r="C34" s="163" t="s">
        <v>1547</v>
      </c>
      <c r="D34" s="28"/>
      <c r="E34" s="28"/>
      <c r="F34" s="28">
        <f t="shared" si="0"/>
        <v>0</v>
      </c>
      <c r="G34" s="28"/>
      <c r="H34" s="28"/>
      <c r="I34" s="28"/>
      <c r="J34" s="28"/>
      <c r="K34" s="28"/>
      <c r="L34" s="28"/>
      <c r="M34" s="28"/>
      <c r="N34" s="28"/>
      <c r="O34" s="59"/>
    </row>
    <row r="35" spans="2:15" ht="12.75">
      <c r="B35" s="64"/>
      <c r="C35" s="163" t="s">
        <v>1548</v>
      </c>
      <c r="D35" s="28"/>
      <c r="E35" s="28"/>
      <c r="F35" s="28">
        <f t="shared" si="0"/>
        <v>0</v>
      </c>
      <c r="G35" s="28"/>
      <c r="H35" s="28"/>
      <c r="I35" s="28"/>
      <c r="J35" s="28"/>
      <c r="K35" s="28"/>
      <c r="L35" s="28"/>
      <c r="M35" s="28"/>
      <c r="N35" s="28"/>
      <c r="O35" s="59"/>
    </row>
    <row r="36" spans="2:15" ht="12.75">
      <c r="B36" s="64"/>
      <c r="C36" s="163" t="s">
        <v>1549</v>
      </c>
      <c r="D36" s="28"/>
      <c r="E36" s="28"/>
      <c r="F36" s="28">
        <f t="shared" si="0"/>
        <v>0</v>
      </c>
      <c r="G36" s="28"/>
      <c r="H36" s="28"/>
      <c r="I36" s="28"/>
      <c r="J36" s="28"/>
      <c r="K36" s="28"/>
      <c r="L36" s="28"/>
      <c r="M36" s="28"/>
      <c r="N36" s="28"/>
      <c r="O36" s="59"/>
    </row>
    <row r="37" spans="2:15" ht="12.75">
      <c r="B37" s="64"/>
      <c r="C37" s="163" t="s">
        <v>1550</v>
      </c>
      <c r="D37" s="28"/>
      <c r="E37" s="28"/>
      <c r="F37" s="28">
        <f t="shared" si="0"/>
        <v>0</v>
      </c>
      <c r="G37" s="28"/>
      <c r="H37" s="28"/>
      <c r="I37" s="28"/>
      <c r="J37" s="28"/>
      <c r="K37" s="28"/>
      <c r="L37" s="28"/>
      <c r="M37" s="28"/>
      <c r="N37" s="28"/>
      <c r="O37" s="59"/>
    </row>
    <row r="38" spans="2:15" ht="12.75">
      <c r="B38" s="64"/>
      <c r="C38" s="163" t="s">
        <v>1551</v>
      </c>
      <c r="D38" s="28"/>
      <c r="E38" s="28"/>
      <c r="F38" s="28">
        <f t="shared" si="0"/>
        <v>0</v>
      </c>
      <c r="G38" s="28"/>
      <c r="H38" s="28"/>
      <c r="I38" s="28"/>
      <c r="J38" s="28"/>
      <c r="K38" s="28"/>
      <c r="L38" s="28"/>
      <c r="M38" s="28"/>
      <c r="N38" s="28"/>
      <c r="O38" s="59"/>
    </row>
    <row r="39" spans="2:15" ht="12.75">
      <c r="B39" s="64"/>
      <c r="C39" s="163" t="s">
        <v>1552</v>
      </c>
      <c r="D39" s="28"/>
      <c r="E39" s="28"/>
      <c r="F39" s="28">
        <f t="shared" si="0"/>
        <v>0</v>
      </c>
      <c r="G39" s="28"/>
      <c r="H39" s="28"/>
      <c r="I39" s="28"/>
      <c r="J39" s="28"/>
      <c r="K39" s="28"/>
      <c r="L39" s="28"/>
      <c r="M39" s="28"/>
      <c r="N39" s="28"/>
      <c r="O39" s="59"/>
    </row>
    <row r="40" spans="2:15" ht="12.75">
      <c r="B40" s="64"/>
      <c r="C40" s="163" t="s">
        <v>1553</v>
      </c>
      <c r="D40" s="28"/>
      <c r="E40" s="28"/>
      <c r="F40" s="28">
        <f t="shared" si="0"/>
        <v>0</v>
      </c>
      <c r="G40" s="28"/>
      <c r="H40" s="28"/>
      <c r="I40" s="28"/>
      <c r="J40" s="28"/>
      <c r="K40" s="28"/>
      <c r="L40" s="28"/>
      <c r="M40" s="28"/>
      <c r="N40" s="28"/>
      <c r="O40" s="59"/>
    </row>
    <row r="41" spans="2:15" ht="12.75">
      <c r="B41" s="64"/>
      <c r="C41" s="163" t="s">
        <v>1554</v>
      </c>
      <c r="D41" s="28"/>
      <c r="E41" s="28"/>
      <c r="F41" s="28">
        <f t="shared" si="0"/>
        <v>0</v>
      </c>
      <c r="G41" s="28"/>
      <c r="H41" s="28"/>
      <c r="I41" s="28"/>
      <c r="J41" s="28"/>
      <c r="K41" s="28"/>
      <c r="L41" s="28"/>
      <c r="M41" s="28"/>
      <c r="N41" s="28"/>
      <c r="O41" s="59"/>
    </row>
    <row r="42" spans="2:15" ht="12.75">
      <c r="B42" s="64"/>
      <c r="C42" s="163" t="s">
        <v>1555</v>
      </c>
      <c r="D42" s="28"/>
      <c r="E42" s="28"/>
      <c r="F42" s="28">
        <f t="shared" si="0"/>
        <v>0</v>
      </c>
      <c r="G42" s="28"/>
      <c r="H42" s="28"/>
      <c r="I42" s="28"/>
      <c r="J42" s="28"/>
      <c r="K42" s="28"/>
      <c r="L42" s="28"/>
      <c r="M42" s="28"/>
      <c r="N42" s="28"/>
      <c r="O42" s="59"/>
    </row>
    <row r="43" spans="2:15" ht="12.75">
      <c r="B43" s="64"/>
      <c r="C43" s="163" t="s">
        <v>1556</v>
      </c>
      <c r="D43" s="28"/>
      <c r="E43" s="28"/>
      <c r="F43" s="28">
        <f t="shared" si="0"/>
        <v>0</v>
      </c>
      <c r="G43" s="28"/>
      <c r="H43" s="28"/>
      <c r="I43" s="28"/>
      <c r="J43" s="28"/>
      <c r="K43" s="28"/>
      <c r="L43" s="28"/>
      <c r="M43" s="28"/>
      <c r="N43" s="28"/>
      <c r="O43" s="59"/>
    </row>
    <row r="44" spans="2:15" ht="12.75">
      <c r="B44" s="64"/>
      <c r="C44" s="163" t="s">
        <v>1557</v>
      </c>
      <c r="D44" s="28"/>
      <c r="E44" s="28"/>
      <c r="F44" s="28">
        <f t="shared" si="0"/>
        <v>0</v>
      </c>
      <c r="G44" s="28"/>
      <c r="H44" s="28"/>
      <c r="I44" s="28"/>
      <c r="J44" s="28"/>
      <c r="K44" s="28"/>
      <c r="L44" s="28"/>
      <c r="M44" s="28"/>
      <c r="N44" s="28"/>
      <c r="O44" s="59"/>
    </row>
    <row r="45" spans="2:15" ht="12.75">
      <c r="B45" s="64"/>
      <c r="C45" s="163" t="s">
        <v>1558</v>
      </c>
      <c r="D45" s="28"/>
      <c r="E45" s="28"/>
      <c r="F45" s="28">
        <f t="shared" si="0"/>
        <v>0</v>
      </c>
      <c r="G45" s="28"/>
      <c r="H45" s="28"/>
      <c r="I45" s="28"/>
      <c r="J45" s="28"/>
      <c r="K45" s="28"/>
      <c r="L45" s="28"/>
      <c r="M45" s="28"/>
      <c r="N45" s="28"/>
      <c r="O45" s="59"/>
    </row>
    <row r="46" spans="2:15" ht="12.75">
      <c r="B46" s="64"/>
      <c r="C46" s="163" t="s">
        <v>1559</v>
      </c>
      <c r="D46" s="28"/>
      <c r="E46" s="28"/>
      <c r="F46" s="28">
        <f t="shared" si="0"/>
        <v>0</v>
      </c>
      <c r="G46" s="28"/>
      <c r="H46" s="28"/>
      <c r="I46" s="28"/>
      <c r="J46" s="28"/>
      <c r="K46" s="28"/>
      <c r="L46" s="28"/>
      <c r="M46" s="28"/>
      <c r="N46" s="28"/>
      <c r="O46" s="59"/>
    </row>
    <row r="47" spans="2:15" ht="12.75">
      <c r="B47" s="64"/>
      <c r="C47" s="163" t="s">
        <v>1560</v>
      </c>
      <c r="D47" s="28"/>
      <c r="E47" s="28"/>
      <c r="F47" s="28">
        <f t="shared" si="0"/>
        <v>0</v>
      </c>
      <c r="G47" s="28"/>
      <c r="H47" s="28"/>
      <c r="I47" s="28"/>
      <c r="J47" s="28"/>
      <c r="K47" s="28"/>
      <c r="L47" s="28"/>
      <c r="M47" s="28"/>
      <c r="N47" s="28"/>
      <c r="O47" s="59"/>
    </row>
    <row r="48" spans="2:15" ht="12.75">
      <c r="B48" s="64"/>
      <c r="C48" s="163" t="s">
        <v>1561</v>
      </c>
      <c r="D48" s="28"/>
      <c r="E48" s="28"/>
      <c r="F48" s="28">
        <f t="shared" si="0"/>
        <v>0</v>
      </c>
      <c r="G48" s="28"/>
      <c r="H48" s="28"/>
      <c r="I48" s="28"/>
      <c r="J48" s="28"/>
      <c r="K48" s="28"/>
      <c r="L48" s="28"/>
      <c r="M48" s="28"/>
      <c r="N48" s="28"/>
      <c r="O48" s="59"/>
    </row>
    <row r="49" spans="2:15" ht="12.75">
      <c r="B49" s="64"/>
      <c r="C49" s="163" t="s">
        <v>1562</v>
      </c>
      <c r="D49" s="28"/>
      <c r="E49" s="28"/>
      <c r="F49" s="28">
        <f t="shared" si="0"/>
        <v>0</v>
      </c>
      <c r="G49" s="28"/>
      <c r="H49" s="28"/>
      <c r="I49" s="28"/>
      <c r="J49" s="28"/>
      <c r="K49" s="28"/>
      <c r="L49" s="28"/>
      <c r="M49" s="28"/>
      <c r="N49" s="28"/>
      <c r="O49" s="59"/>
    </row>
    <row r="50" spans="2:15" ht="12.75">
      <c r="B50" s="64"/>
      <c r="C50" s="163" t="s">
        <v>1563</v>
      </c>
      <c r="D50" s="28"/>
      <c r="E50" s="28"/>
      <c r="F50" s="28">
        <f t="shared" si="0"/>
        <v>0</v>
      </c>
      <c r="G50" s="28"/>
      <c r="H50" s="28"/>
      <c r="I50" s="28"/>
      <c r="J50" s="28"/>
      <c r="K50" s="28"/>
      <c r="L50" s="28"/>
      <c r="M50" s="28"/>
      <c r="N50" s="28"/>
      <c r="O50" s="59"/>
    </row>
    <row r="51" spans="2:15" ht="12.75">
      <c r="B51" s="64"/>
      <c r="C51" s="163" t="s">
        <v>1564</v>
      </c>
      <c r="D51" s="28"/>
      <c r="E51" s="28"/>
      <c r="F51" s="28">
        <f t="shared" si="0"/>
        <v>0</v>
      </c>
      <c r="G51" s="28"/>
      <c r="H51" s="28"/>
      <c r="I51" s="28"/>
      <c r="J51" s="28"/>
      <c r="K51" s="28"/>
      <c r="L51" s="28"/>
      <c r="M51" s="28"/>
      <c r="N51" s="28"/>
      <c r="O51" s="59"/>
    </row>
    <row r="52" spans="2:15" ht="12.75">
      <c r="B52" s="64"/>
      <c r="C52" s="163" t="s">
        <v>1565</v>
      </c>
      <c r="D52" s="28"/>
      <c r="E52" s="28"/>
      <c r="F52" s="28">
        <f t="shared" si="0"/>
        <v>0</v>
      </c>
      <c r="G52" s="28"/>
      <c r="H52" s="28"/>
      <c r="I52" s="28"/>
      <c r="J52" s="28"/>
      <c r="K52" s="28"/>
      <c r="L52" s="28"/>
      <c r="M52" s="28"/>
      <c r="N52" s="28"/>
      <c r="O52" s="59"/>
    </row>
    <row r="53" spans="2:15" ht="12.75">
      <c r="B53" s="64"/>
      <c r="C53" s="163" t="s">
        <v>1566</v>
      </c>
      <c r="D53" s="28"/>
      <c r="E53" s="28"/>
      <c r="F53" s="28">
        <f t="shared" si="0"/>
        <v>0</v>
      </c>
      <c r="G53" s="28"/>
      <c r="H53" s="28"/>
      <c r="I53" s="28"/>
      <c r="J53" s="28"/>
      <c r="K53" s="28"/>
      <c r="L53" s="28"/>
      <c r="M53" s="28"/>
      <c r="N53" s="28"/>
      <c r="O53" s="59"/>
    </row>
    <row r="54" spans="2:15" ht="12.75">
      <c r="B54" s="64"/>
      <c r="C54" s="163" t="s">
        <v>1567</v>
      </c>
      <c r="D54" s="28"/>
      <c r="E54" s="28"/>
      <c r="F54" s="28">
        <f t="shared" si="0"/>
        <v>0</v>
      </c>
      <c r="G54" s="28"/>
      <c r="H54" s="28"/>
      <c r="I54" s="28"/>
      <c r="J54" s="28"/>
      <c r="K54" s="28"/>
      <c r="L54" s="28"/>
      <c r="M54" s="28"/>
      <c r="N54" s="28"/>
      <c r="O54" s="59"/>
    </row>
    <row r="55" spans="2:15" ht="12.75">
      <c r="B55" s="64"/>
      <c r="C55" s="163" t="s">
        <v>1568</v>
      </c>
      <c r="D55" s="28"/>
      <c r="E55" s="28"/>
      <c r="F55" s="28">
        <f t="shared" si="0"/>
        <v>0</v>
      </c>
      <c r="G55" s="28"/>
      <c r="H55" s="28"/>
      <c r="I55" s="28"/>
      <c r="J55" s="28"/>
      <c r="K55" s="28"/>
      <c r="L55" s="28"/>
      <c r="M55" s="28"/>
      <c r="N55" s="28"/>
      <c r="O55" s="59"/>
    </row>
    <row r="56" spans="2:15" ht="12.75">
      <c r="B56" s="64"/>
      <c r="C56" s="163" t="s">
        <v>1569</v>
      </c>
      <c r="D56" s="28"/>
      <c r="E56" s="28"/>
      <c r="F56" s="28">
        <f t="shared" si="0"/>
        <v>0</v>
      </c>
      <c r="G56" s="28"/>
      <c r="H56" s="28"/>
      <c r="I56" s="28"/>
      <c r="J56" s="28"/>
      <c r="K56" s="28"/>
      <c r="L56" s="28"/>
      <c r="M56" s="28"/>
      <c r="N56" s="28"/>
      <c r="O56" s="59"/>
    </row>
    <row r="57" spans="2:15" ht="12.75">
      <c r="B57" s="64"/>
      <c r="C57" s="163" t="s">
        <v>1570</v>
      </c>
      <c r="D57" s="28"/>
      <c r="E57" s="28"/>
      <c r="F57" s="28">
        <f t="shared" si="0"/>
        <v>0</v>
      </c>
      <c r="G57" s="28"/>
      <c r="H57" s="28"/>
      <c r="I57" s="28"/>
      <c r="J57" s="28"/>
      <c r="K57" s="28"/>
      <c r="L57" s="28"/>
      <c r="M57" s="28"/>
      <c r="N57" s="28"/>
      <c r="O57" s="59"/>
    </row>
    <row r="58" spans="2:15" ht="12.75">
      <c r="B58" s="64"/>
      <c r="C58" s="163" t="s">
        <v>1571</v>
      </c>
      <c r="D58" s="28"/>
      <c r="E58" s="28"/>
      <c r="F58" s="28">
        <f t="shared" si="0"/>
        <v>0</v>
      </c>
      <c r="G58" s="28"/>
      <c r="H58" s="28"/>
      <c r="I58" s="28"/>
      <c r="J58" s="28"/>
      <c r="K58" s="28"/>
      <c r="L58" s="28"/>
      <c r="M58" s="28"/>
      <c r="N58" s="28"/>
      <c r="O58" s="59"/>
    </row>
    <row r="59" spans="2:15" ht="12.75">
      <c r="B59" s="64"/>
      <c r="C59" s="163" t="s">
        <v>1572</v>
      </c>
      <c r="D59" s="28"/>
      <c r="E59" s="28"/>
      <c r="F59" s="28">
        <f t="shared" si="0"/>
        <v>0</v>
      </c>
      <c r="G59" s="28"/>
      <c r="H59" s="28"/>
      <c r="I59" s="28"/>
      <c r="J59" s="28"/>
      <c r="K59" s="28"/>
      <c r="L59" s="28"/>
      <c r="M59" s="28"/>
      <c r="N59" s="28"/>
      <c r="O59" s="59"/>
    </row>
    <row r="60" spans="2:15" ht="12.75">
      <c r="B60" s="64"/>
      <c r="C60" s="163" t="s">
        <v>1573</v>
      </c>
      <c r="D60" s="28"/>
      <c r="E60" s="28"/>
      <c r="F60" s="28">
        <f t="shared" si="0"/>
        <v>0</v>
      </c>
      <c r="G60" s="28"/>
      <c r="H60" s="28"/>
      <c r="I60" s="28"/>
      <c r="J60" s="28"/>
      <c r="K60" s="28"/>
      <c r="L60" s="28"/>
      <c r="M60" s="28"/>
      <c r="N60" s="28"/>
      <c r="O60" s="59"/>
    </row>
    <row r="61" spans="2:15" ht="12.75">
      <c r="B61" s="64"/>
      <c r="C61" s="163" t="s">
        <v>1574</v>
      </c>
      <c r="D61" s="28"/>
      <c r="E61" s="28"/>
      <c r="F61" s="28">
        <f t="shared" si="0"/>
        <v>0</v>
      </c>
      <c r="G61" s="28"/>
      <c r="H61" s="28"/>
      <c r="I61" s="28"/>
      <c r="J61" s="28"/>
      <c r="K61" s="28"/>
      <c r="L61" s="28"/>
      <c r="M61" s="28"/>
      <c r="N61" s="28"/>
      <c r="O61" s="59"/>
    </row>
    <row r="62" spans="2:15" ht="12.75">
      <c r="B62" s="64"/>
      <c r="C62" s="163" t="s">
        <v>1575</v>
      </c>
      <c r="D62" s="28"/>
      <c r="E62" s="28"/>
      <c r="F62" s="28">
        <f t="shared" si="0"/>
        <v>0</v>
      </c>
      <c r="G62" s="28"/>
      <c r="H62" s="28"/>
      <c r="I62" s="28"/>
      <c r="J62" s="28"/>
      <c r="K62" s="28"/>
      <c r="L62" s="28"/>
      <c r="M62" s="28"/>
      <c r="N62" s="28"/>
      <c r="O62" s="59"/>
    </row>
    <row r="63" spans="2:15" ht="12.75">
      <c r="B63" s="64"/>
      <c r="C63" s="163" t="s">
        <v>1576</v>
      </c>
      <c r="D63" s="28"/>
      <c r="E63" s="28"/>
      <c r="F63" s="28">
        <f t="shared" si="0"/>
        <v>0</v>
      </c>
      <c r="G63" s="28"/>
      <c r="H63" s="28"/>
      <c r="I63" s="28"/>
      <c r="J63" s="28"/>
      <c r="K63" s="28"/>
      <c r="L63" s="28"/>
      <c r="M63" s="28"/>
      <c r="N63" s="28"/>
      <c r="O63" s="59"/>
    </row>
    <row r="64" spans="2:15" ht="12.75">
      <c r="B64" s="64"/>
      <c r="C64" s="163"/>
      <c r="D64" s="28"/>
      <c r="E64" s="28"/>
      <c r="F64" s="28"/>
      <c r="G64" s="28"/>
      <c r="H64" s="28"/>
      <c r="I64" s="28"/>
      <c r="J64" s="28"/>
      <c r="K64" s="28"/>
      <c r="L64" s="28"/>
      <c r="M64" s="28"/>
      <c r="N64" s="28"/>
      <c r="O64" s="59"/>
    </row>
    <row r="65" spans="2:15" ht="12.75">
      <c r="B65" s="64"/>
      <c r="C65" s="163"/>
      <c r="D65" s="28"/>
      <c r="E65" s="28"/>
      <c r="F65" s="28"/>
      <c r="G65" s="28"/>
      <c r="H65" s="28"/>
      <c r="I65" s="28"/>
      <c r="J65" s="28"/>
      <c r="K65" s="28"/>
      <c r="L65" s="28"/>
      <c r="M65" s="28"/>
      <c r="N65" s="28"/>
      <c r="O65" s="59"/>
    </row>
    <row r="66" spans="2:15" ht="12.75">
      <c r="B66" s="64"/>
      <c r="C66" s="163"/>
      <c r="D66" s="28"/>
      <c r="E66" s="28"/>
      <c r="F66" s="28"/>
      <c r="G66" s="28"/>
      <c r="H66" s="28"/>
      <c r="I66" s="28"/>
      <c r="J66" s="28"/>
      <c r="K66" s="28"/>
      <c r="L66" s="28"/>
      <c r="M66" s="28"/>
      <c r="N66" s="28"/>
      <c r="O66" s="59"/>
    </row>
    <row r="67" spans="2:15" ht="12.75">
      <c r="B67" s="64"/>
      <c r="C67" s="163"/>
      <c r="D67" s="28"/>
      <c r="E67" s="28"/>
      <c r="F67" s="28"/>
      <c r="G67" s="28"/>
      <c r="H67" s="28"/>
      <c r="I67" s="28"/>
      <c r="J67" s="28"/>
      <c r="K67" s="28"/>
      <c r="L67" s="28"/>
      <c r="M67" s="28"/>
      <c r="N67" s="28"/>
      <c r="O67" s="59"/>
    </row>
    <row r="68" spans="2:15" ht="12.75">
      <c r="B68" s="64"/>
      <c r="C68" s="163"/>
      <c r="D68" s="28"/>
      <c r="E68" s="28"/>
      <c r="F68" s="28"/>
      <c r="G68" s="28"/>
      <c r="H68" s="28"/>
      <c r="I68" s="28"/>
      <c r="J68" s="28"/>
      <c r="K68" s="28"/>
      <c r="L68" s="28"/>
      <c r="M68" s="28"/>
      <c r="N68" s="28"/>
      <c r="O68" s="59"/>
    </row>
    <row r="69" spans="2:15" ht="12.75">
      <c r="B69" s="64"/>
      <c r="C69" s="163"/>
      <c r="D69" s="28"/>
      <c r="E69" s="28"/>
      <c r="F69" s="28"/>
      <c r="G69" s="28"/>
      <c r="H69" s="28"/>
      <c r="I69" s="28"/>
      <c r="J69" s="28"/>
      <c r="K69" s="28"/>
      <c r="L69" s="28"/>
      <c r="M69" s="28"/>
      <c r="N69" s="28"/>
      <c r="O69" s="59"/>
    </row>
    <row r="70" spans="2:15" ht="12.75">
      <c r="B70" s="216" t="s">
        <v>960</v>
      </c>
      <c r="C70" s="217"/>
      <c r="D70" s="218">
        <f>SUM(D14:D69)</f>
        <v>0</v>
      </c>
      <c r="E70" s="218">
        <f>SUM(E14:E69)</f>
        <v>0</v>
      </c>
      <c r="F70" s="218">
        <f>SUM(F14:F69)</f>
        <v>0</v>
      </c>
      <c r="G70" s="217"/>
      <c r="H70" s="217"/>
      <c r="I70" s="217"/>
      <c r="J70" s="217"/>
      <c r="K70" s="217"/>
      <c r="L70" s="217"/>
      <c r="M70" s="217"/>
      <c r="N70" s="217"/>
      <c r="O70" s="219"/>
    </row>
    <row r="71" spans="2:15" ht="12.75">
      <c r="B71" s="220"/>
      <c r="C71" s="476" t="s">
        <v>331</v>
      </c>
      <c r="D71" s="476"/>
      <c r="E71" s="476"/>
      <c r="F71" s="221"/>
      <c r="G71" s="477" t="s">
        <v>332</v>
      </c>
      <c r="H71" s="477"/>
      <c r="I71" s="477"/>
      <c r="J71" s="221"/>
      <c r="K71" s="221"/>
      <c r="L71" s="221"/>
      <c r="M71" s="221"/>
      <c r="N71" s="221"/>
      <c r="O71" s="222"/>
    </row>
    <row r="72" spans="2:15" ht="12.75">
      <c r="B72" s="64"/>
      <c r="C72" s="475" t="s">
        <v>961</v>
      </c>
      <c r="D72" s="475"/>
      <c r="E72" s="223">
        <f>D70</f>
        <v>0</v>
      </c>
      <c r="F72" s="28"/>
      <c r="G72" s="458" t="s">
        <v>962</v>
      </c>
      <c r="H72" s="458"/>
      <c r="I72" s="223">
        <f>E70</f>
        <v>0</v>
      </c>
      <c r="J72" s="28"/>
      <c r="K72" s="28"/>
      <c r="L72" s="28"/>
      <c r="M72" s="28"/>
      <c r="N72" s="28"/>
      <c r="O72" s="59"/>
    </row>
    <row r="73" spans="2:15" ht="12.75">
      <c r="B73" s="64"/>
      <c r="C73" s="475" t="s">
        <v>963</v>
      </c>
      <c r="D73" s="475"/>
      <c r="E73" s="28"/>
      <c r="F73" s="28"/>
      <c r="G73" s="458" t="s">
        <v>964</v>
      </c>
      <c r="H73" s="458"/>
      <c r="I73" s="230" t="e">
        <f>I72/D70</f>
        <v>#DIV/0!</v>
      </c>
      <c r="J73" s="28"/>
      <c r="K73" s="28"/>
      <c r="L73" s="28"/>
      <c r="M73" s="28"/>
      <c r="N73" s="28"/>
      <c r="O73" s="59"/>
    </row>
    <row r="74" spans="2:15" ht="12.75">
      <c r="B74" s="64"/>
      <c r="C74" s="475" t="s">
        <v>965</v>
      </c>
      <c r="D74" s="475"/>
      <c r="E74" s="28">
        <f>COUNTA(B14:B69)</f>
        <v>0</v>
      </c>
      <c r="F74" s="28"/>
      <c r="G74" s="458" t="s">
        <v>966</v>
      </c>
      <c r="H74" s="458"/>
      <c r="I74" s="28">
        <f>COUNTA(E14:E69)</f>
        <v>0</v>
      </c>
      <c r="J74" s="28"/>
      <c r="K74" s="28"/>
      <c r="L74" s="28"/>
      <c r="M74" s="28"/>
      <c r="N74" s="28"/>
      <c r="O74" s="59"/>
    </row>
    <row r="75" spans="2:15" ht="12.75">
      <c r="B75" s="65"/>
      <c r="C75" s="479" t="s">
        <v>967</v>
      </c>
      <c r="D75" s="479"/>
      <c r="E75" s="35"/>
      <c r="F75" s="35"/>
      <c r="G75" s="480" t="s">
        <v>968</v>
      </c>
      <c r="H75" s="480"/>
      <c r="I75" s="231" t="e">
        <f>I74/E74</f>
        <v>#DIV/0!</v>
      </c>
      <c r="J75" s="35"/>
      <c r="K75" s="35"/>
      <c r="L75" s="35"/>
      <c r="M75" s="35"/>
      <c r="N75" s="35"/>
      <c r="O75" s="66"/>
    </row>
    <row r="76" spans="2:15" ht="12.75">
      <c r="B76" s="159"/>
      <c r="C76" s="159"/>
      <c r="D76" s="159"/>
      <c r="E76" s="159"/>
      <c r="F76" s="159"/>
      <c r="G76" s="159"/>
      <c r="H76" s="159"/>
      <c r="I76" s="159"/>
      <c r="J76" s="159"/>
      <c r="K76" s="159"/>
      <c r="L76" s="159"/>
      <c r="M76" s="159"/>
      <c r="N76" s="159"/>
      <c r="O76" s="159"/>
    </row>
    <row r="77" spans="2:15" ht="12.75">
      <c r="B77" s="159" t="s">
        <v>969</v>
      </c>
      <c r="C77" s="159"/>
      <c r="D77" s="159"/>
      <c r="E77" s="159"/>
      <c r="F77" s="159"/>
      <c r="G77" s="159"/>
      <c r="H77" s="159"/>
      <c r="I77" s="159"/>
      <c r="J77" s="159"/>
      <c r="K77" s="159"/>
      <c r="L77" s="159"/>
      <c r="M77" s="159"/>
      <c r="N77" s="159"/>
      <c r="O77" s="159"/>
    </row>
    <row r="78" spans="2:15" ht="12.75">
      <c r="B78" s="159" t="s">
        <v>970</v>
      </c>
      <c r="C78" s="159"/>
      <c r="D78" s="159"/>
      <c r="E78" s="159"/>
      <c r="F78" s="159"/>
      <c r="G78" s="159"/>
      <c r="H78" s="159"/>
      <c r="I78" s="159"/>
      <c r="J78" s="159"/>
      <c r="K78" s="159"/>
      <c r="L78" s="159"/>
      <c r="M78" s="159"/>
      <c r="N78" s="159"/>
      <c r="O78" s="159"/>
    </row>
    <row r="79" spans="2:15" ht="11.85" customHeight="1">
      <c r="B79" s="192"/>
      <c r="C79" s="193"/>
      <c r="D79" s="193"/>
      <c r="E79" s="193"/>
      <c r="F79" s="193"/>
      <c r="G79" s="193"/>
      <c r="H79" s="193"/>
      <c r="I79" s="193"/>
      <c r="J79" s="193"/>
      <c r="K79" s="193"/>
      <c r="L79" s="193"/>
      <c r="M79" s="193"/>
      <c r="N79" s="193"/>
      <c r="O79" s="194"/>
    </row>
    <row r="80" spans="2:15" ht="11.85" customHeight="1">
      <c r="B80" s="195"/>
      <c r="C80" s="196"/>
      <c r="D80" s="196"/>
      <c r="E80" s="196"/>
      <c r="F80" s="196"/>
      <c r="G80" s="196"/>
      <c r="H80" s="196"/>
      <c r="I80" s="196"/>
      <c r="J80" s="196"/>
      <c r="K80" s="196"/>
      <c r="L80" s="196"/>
      <c r="M80" s="196"/>
      <c r="N80" s="196"/>
      <c r="O80" s="197"/>
    </row>
    <row r="81" spans="2:22" ht="11.85" customHeight="1">
      <c r="B81" s="195"/>
      <c r="C81" s="196"/>
      <c r="D81" s="196"/>
      <c r="E81" s="196"/>
      <c r="F81" s="196"/>
      <c r="G81" s="196"/>
      <c r="H81" s="196"/>
      <c r="I81" s="196"/>
      <c r="J81" s="196"/>
      <c r="K81" s="196"/>
      <c r="L81" s="196"/>
      <c r="M81" s="196"/>
      <c r="N81" s="196"/>
      <c r="O81" s="197"/>
    </row>
    <row r="82" spans="2:22" ht="11.85" customHeight="1">
      <c r="B82" s="198"/>
      <c r="C82" s="199"/>
      <c r="D82" s="199"/>
      <c r="E82" s="199"/>
      <c r="F82" s="199"/>
      <c r="G82" s="199"/>
      <c r="H82" s="199"/>
      <c r="I82" s="199"/>
      <c r="J82" s="199"/>
      <c r="K82" s="199"/>
      <c r="L82" s="199"/>
      <c r="M82" s="199"/>
      <c r="N82" s="199"/>
      <c r="O82" s="200"/>
    </row>
    <row r="83" spans="2:22" ht="12.75">
      <c r="B83" s="159"/>
      <c r="C83" s="159"/>
      <c r="D83" s="159"/>
      <c r="E83" s="159"/>
      <c r="F83" s="159"/>
      <c r="G83" s="159"/>
      <c r="H83" s="159"/>
      <c r="I83" s="159"/>
      <c r="J83" s="159"/>
      <c r="K83" s="159"/>
      <c r="L83" s="159"/>
      <c r="M83" s="159"/>
      <c r="N83" s="159"/>
      <c r="O83" s="159"/>
    </row>
    <row r="84" spans="2:22" ht="12.75">
      <c r="B84" s="159" t="s">
        <v>971</v>
      </c>
      <c r="C84" s="159"/>
      <c r="D84" s="159"/>
      <c r="E84" s="159"/>
      <c r="F84" s="159"/>
      <c r="G84" s="159"/>
      <c r="H84" s="159"/>
      <c r="I84" s="159"/>
      <c r="J84" s="159"/>
      <c r="K84" s="159"/>
      <c r="L84" s="159"/>
      <c r="M84" s="159"/>
      <c r="N84" s="159"/>
      <c r="O84" s="159"/>
    </row>
    <row r="85" spans="2:22" ht="18" customHeight="1">
      <c r="B85" s="192"/>
      <c r="C85" s="193"/>
      <c r="D85" s="193"/>
      <c r="E85" s="193"/>
      <c r="F85" s="193"/>
      <c r="G85" s="193"/>
      <c r="H85" s="193"/>
      <c r="I85" s="193"/>
      <c r="J85" s="193"/>
      <c r="K85" s="193"/>
      <c r="L85" s="193"/>
      <c r="M85" s="193"/>
      <c r="N85" s="193"/>
      <c r="O85" s="194"/>
      <c r="P85" s="418" t="s">
        <v>185</v>
      </c>
      <c r="Q85" s="418"/>
      <c r="R85" s="418"/>
      <c r="S85" s="418"/>
      <c r="T85" s="418"/>
      <c r="U85" s="418"/>
      <c r="V85" s="418"/>
    </row>
    <row r="86" spans="2:22" ht="18" customHeight="1">
      <c r="B86" s="195"/>
      <c r="C86" s="196"/>
      <c r="D86" s="196"/>
      <c r="E86" s="196"/>
      <c r="F86" s="196"/>
      <c r="G86" s="196"/>
      <c r="H86" s="196"/>
      <c r="I86" s="196"/>
      <c r="J86" s="196"/>
      <c r="K86" s="196"/>
      <c r="L86" s="196"/>
      <c r="M86" s="196"/>
      <c r="N86" s="196"/>
      <c r="O86" s="197"/>
      <c r="P86" s="418"/>
      <c r="Q86" s="418"/>
      <c r="R86" s="418"/>
      <c r="S86" s="418"/>
      <c r="T86" s="418"/>
      <c r="U86" s="418"/>
      <c r="V86" s="418"/>
    </row>
    <row r="87" spans="2:22" ht="18" customHeight="1">
      <c r="B87" s="195"/>
      <c r="C87" s="196"/>
      <c r="D87" s="196"/>
      <c r="E87" s="196"/>
      <c r="F87" s="196"/>
      <c r="G87" s="196"/>
      <c r="H87" s="196"/>
      <c r="I87" s="196"/>
      <c r="J87" s="196"/>
      <c r="K87" s="196"/>
      <c r="L87" s="196"/>
      <c r="M87" s="196"/>
      <c r="N87" s="196"/>
      <c r="O87" s="197"/>
      <c r="P87" s="418"/>
      <c r="Q87" s="418"/>
      <c r="R87" s="418"/>
      <c r="S87" s="418"/>
      <c r="T87" s="418"/>
      <c r="U87" s="418"/>
      <c r="V87" s="418"/>
    </row>
    <row r="88" spans="2:22" ht="18" customHeight="1">
      <c r="B88" s="198"/>
      <c r="C88" s="199"/>
      <c r="D88" s="199"/>
      <c r="E88" s="199"/>
      <c r="F88" s="199"/>
      <c r="G88" s="199"/>
      <c r="H88" s="199"/>
      <c r="I88" s="199"/>
      <c r="J88" s="199"/>
      <c r="K88" s="199"/>
      <c r="L88" s="199"/>
      <c r="M88" s="199"/>
      <c r="N88" s="199"/>
      <c r="O88" s="200"/>
      <c r="P88" s="418"/>
      <c r="Q88" s="418"/>
      <c r="R88" s="418"/>
      <c r="S88" s="418"/>
      <c r="T88" s="418"/>
      <c r="U88" s="418"/>
      <c r="V88" s="418"/>
    </row>
    <row r="89" spans="2:22" ht="12.75">
      <c r="B89" s="159"/>
      <c r="C89" s="159"/>
      <c r="D89" s="159"/>
      <c r="E89" s="159"/>
      <c r="F89" s="159"/>
      <c r="G89" s="159"/>
      <c r="H89" s="159"/>
      <c r="I89" s="159"/>
      <c r="J89" s="159"/>
      <c r="K89" s="159"/>
      <c r="L89" s="159"/>
      <c r="M89" s="159"/>
      <c r="N89" s="159"/>
      <c r="O89" s="159"/>
    </row>
    <row r="90" spans="2:22" ht="12.75">
      <c r="B90" s="159" t="s">
        <v>972</v>
      </c>
      <c r="C90" s="159"/>
      <c r="D90" s="159"/>
      <c r="E90" s="159"/>
      <c r="F90" s="159"/>
      <c r="G90" s="159"/>
      <c r="H90" s="159"/>
      <c r="I90" s="159"/>
      <c r="J90" s="159"/>
      <c r="K90" s="159"/>
      <c r="L90" s="159"/>
      <c r="M90" s="159"/>
      <c r="N90" s="159"/>
      <c r="O90" s="159"/>
    </row>
    <row r="91" spans="2:22" ht="11.85" customHeight="1">
      <c r="B91" s="192"/>
      <c r="C91" s="193"/>
      <c r="D91" s="193"/>
      <c r="E91" s="193"/>
      <c r="F91" s="193"/>
      <c r="G91" s="193"/>
      <c r="H91" s="193"/>
      <c r="I91" s="193"/>
      <c r="J91" s="193"/>
      <c r="K91" s="193"/>
      <c r="L91" s="193"/>
      <c r="M91" s="193"/>
      <c r="N91" s="193"/>
      <c r="O91" s="194"/>
    </row>
    <row r="92" spans="2:22" ht="11.85" customHeight="1">
      <c r="B92" s="195"/>
      <c r="C92" s="196"/>
      <c r="D92" s="196"/>
      <c r="E92" s="196"/>
      <c r="F92" s="196"/>
      <c r="G92" s="196"/>
      <c r="H92" s="196"/>
      <c r="I92" s="196"/>
      <c r="J92" s="196"/>
      <c r="K92" s="196"/>
      <c r="L92" s="196"/>
      <c r="M92" s="196"/>
      <c r="N92" s="196"/>
      <c r="O92" s="197"/>
    </row>
    <row r="93" spans="2:22" ht="11.85" customHeight="1">
      <c r="B93" s="195"/>
      <c r="C93" s="196"/>
      <c r="D93" s="196"/>
      <c r="E93" s="196"/>
      <c r="F93" s="196"/>
      <c r="G93" s="196"/>
      <c r="H93" s="196"/>
      <c r="I93" s="196"/>
      <c r="J93" s="196"/>
      <c r="K93" s="196"/>
      <c r="L93" s="196"/>
      <c r="M93" s="196"/>
      <c r="N93" s="196"/>
      <c r="O93" s="197"/>
    </row>
    <row r="94" spans="2:22" ht="11.85" customHeight="1">
      <c r="B94" s="198"/>
      <c r="C94" s="199"/>
      <c r="D94" s="199"/>
      <c r="E94" s="199"/>
      <c r="F94" s="199"/>
      <c r="G94" s="199"/>
      <c r="H94" s="199"/>
      <c r="I94" s="199"/>
      <c r="J94" s="199"/>
      <c r="K94" s="199"/>
      <c r="L94" s="199"/>
      <c r="M94" s="199"/>
      <c r="N94" s="199"/>
      <c r="O94" s="200"/>
    </row>
    <row r="95" spans="2:22" ht="12.75">
      <c r="B95" s="159"/>
      <c r="C95" s="159"/>
      <c r="D95" s="159"/>
      <c r="E95" s="159"/>
      <c r="F95" s="159"/>
      <c r="G95" s="159"/>
      <c r="H95" s="159"/>
      <c r="I95" s="159"/>
      <c r="J95" s="159"/>
      <c r="K95" s="159"/>
      <c r="L95" s="159"/>
      <c r="M95" s="159"/>
      <c r="N95" s="159"/>
      <c r="O95" s="159"/>
    </row>
    <row r="96" spans="2:22" ht="12.75">
      <c r="B96" s="159" t="s">
        <v>973</v>
      </c>
      <c r="C96" s="159"/>
      <c r="D96" s="159"/>
      <c r="E96" s="159"/>
      <c r="F96" s="159"/>
      <c r="G96" s="159"/>
      <c r="H96" s="159"/>
      <c r="I96" s="159"/>
      <c r="J96" s="159"/>
      <c r="K96" s="159"/>
      <c r="L96" s="159"/>
      <c r="M96" s="159"/>
      <c r="N96" s="159"/>
      <c r="O96" s="159"/>
    </row>
    <row r="97" spans="2:15" ht="12.75">
      <c r="B97" s="459"/>
      <c r="C97" s="459"/>
      <c r="D97" s="459"/>
      <c r="E97" s="459"/>
      <c r="F97" s="459"/>
      <c r="G97" s="459"/>
      <c r="H97" s="459"/>
      <c r="I97" s="478" t="s">
        <v>974</v>
      </c>
      <c r="J97" s="478"/>
      <c r="K97" s="478"/>
      <c r="L97" s="478"/>
      <c r="M97" s="478"/>
      <c r="N97" s="478"/>
      <c r="O97" s="478"/>
    </row>
    <row r="98" spans="2:15" ht="12.75">
      <c r="B98" s="459" t="s">
        <v>975</v>
      </c>
      <c r="C98" s="459"/>
      <c r="D98" s="459"/>
      <c r="E98" s="459"/>
      <c r="F98" s="459"/>
      <c r="G98" s="459"/>
      <c r="H98" s="459"/>
      <c r="I98" s="478"/>
      <c r="J98" s="478"/>
      <c r="K98" s="478"/>
      <c r="L98" s="478"/>
      <c r="M98" s="478"/>
      <c r="N98" s="478"/>
      <c r="O98" s="478"/>
    </row>
    <row r="99" spans="2:15" ht="12.75">
      <c r="B99" s="459" t="s">
        <v>976</v>
      </c>
      <c r="C99" s="459"/>
      <c r="D99" s="459"/>
      <c r="E99" s="459"/>
      <c r="F99" s="459"/>
      <c r="G99" s="459"/>
      <c r="H99" s="459"/>
      <c r="I99" s="478"/>
      <c r="J99" s="478"/>
      <c r="K99" s="478"/>
      <c r="L99" s="478"/>
      <c r="M99" s="478"/>
      <c r="N99" s="478"/>
      <c r="O99" s="478"/>
    </row>
  </sheetData>
  <mergeCells count="26">
    <mergeCell ref="P85:V88"/>
    <mergeCell ref="B97:H97"/>
    <mergeCell ref="I97:O97"/>
    <mergeCell ref="B98:H98"/>
    <mergeCell ref="I98:O98"/>
    <mergeCell ref="B99:H99"/>
    <mergeCell ref="I99:O99"/>
    <mergeCell ref="C73:D73"/>
    <mergeCell ref="G73:H73"/>
    <mergeCell ref="C74:D74"/>
    <mergeCell ref="G74:H74"/>
    <mergeCell ref="C75:D75"/>
    <mergeCell ref="G75:H75"/>
    <mergeCell ref="L12:M12"/>
    <mergeCell ref="N12:N13"/>
    <mergeCell ref="O12:O13"/>
    <mergeCell ref="C71:E71"/>
    <mergeCell ref="G71:I71"/>
    <mergeCell ref="C72:D72"/>
    <mergeCell ref="G72:H72"/>
    <mergeCell ref="C12:C13"/>
    <mergeCell ref="D12:D13"/>
    <mergeCell ref="E12:E13"/>
    <mergeCell ref="F12:F13"/>
    <mergeCell ref="G12:G13"/>
    <mergeCell ref="H12:K12"/>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70" orientation="landscape" blackAndWhite="1"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sheetPr>
  <dimension ref="B1:P62"/>
  <sheetViews>
    <sheetView zoomScale="80" zoomScaleNormal="80" zoomScalePageLayoutView="80" workbookViewId="0">
      <selection activeCell="R52" sqref="R52"/>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0.87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2066</v>
      </c>
      <c r="J1" s="3" t="s">
        <v>1862</v>
      </c>
      <c r="L1" s="4"/>
      <c r="M1" s="5" t="s">
        <v>2067</v>
      </c>
    </row>
    <row r="2" spans="2:16" s="1" customFormat="1" ht="19.5">
      <c r="B2" s="6" t="s">
        <v>2108</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78" t="s">
        <v>2089</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v>
      </c>
      <c r="C10" s="388" t="s">
        <v>2109</v>
      </c>
      <c r="D10" s="388" t="s">
        <v>6</v>
      </c>
      <c r="E10" s="388"/>
      <c r="F10" s="388"/>
      <c r="G10" s="388"/>
      <c r="H10" s="419" t="s">
        <v>7</v>
      </c>
      <c r="I10" s="388" t="s">
        <v>8</v>
      </c>
      <c r="J10" s="425" t="s">
        <v>9</v>
      </c>
      <c r="K10" s="384" t="s">
        <v>191</v>
      </c>
      <c r="L10" s="384"/>
      <c r="M10" s="384"/>
      <c r="N10" s="384"/>
    </row>
    <row r="11" spans="2:16" s="22" customFormat="1" ht="15" customHeight="1">
      <c r="B11" s="387"/>
      <c r="C11" s="389"/>
      <c r="D11" s="233" t="s">
        <v>11</v>
      </c>
      <c r="E11" s="233" t="s">
        <v>12</v>
      </c>
      <c r="F11" s="233" t="s">
        <v>13</v>
      </c>
      <c r="G11" s="233" t="s">
        <v>14</v>
      </c>
      <c r="H11" s="389"/>
      <c r="I11" s="389"/>
      <c r="J11" s="383"/>
      <c r="K11" s="384"/>
      <c r="L11" s="384"/>
      <c r="M11" s="384"/>
      <c r="N11" s="384"/>
    </row>
    <row r="12" spans="2:16" s="22" customFormat="1" ht="12.75">
      <c r="B12" s="23" t="str">
        <f>'L211-30'!C14</f>
        <v>&lt;组名-公司简称-L211-30-01&gt;</v>
      </c>
      <c r="C12" s="24">
        <f>'L211-30'!B14</f>
        <v>0</v>
      </c>
      <c r="D12" s="25"/>
      <c r="E12" s="26"/>
      <c r="F12" s="26"/>
      <c r="G12" s="26"/>
      <c r="H12" s="26"/>
      <c r="I12" s="31"/>
      <c r="J12" s="27" t="s">
        <v>1863</v>
      </c>
      <c r="K12" s="384"/>
      <c r="L12" s="384"/>
      <c r="M12" s="384"/>
      <c r="N12" s="384"/>
    </row>
    <row r="13" spans="2:16" s="22" customFormat="1" ht="12.75">
      <c r="B13" s="23" t="str">
        <f>'L211-30'!C15</f>
        <v>&lt;组名-公司简称-L211-30-02&gt;</v>
      </c>
      <c r="C13" s="24">
        <f>'L211-30'!B15</f>
        <v>0</v>
      </c>
      <c r="D13" s="25"/>
      <c r="E13" s="26"/>
      <c r="F13" s="26"/>
      <c r="G13" s="26"/>
      <c r="H13" s="26"/>
      <c r="I13" s="31"/>
      <c r="J13" s="27" t="s">
        <v>1864</v>
      </c>
      <c r="K13" s="384"/>
      <c r="L13" s="384"/>
      <c r="M13" s="384"/>
      <c r="N13" s="384"/>
      <c r="O13" s="22" t="s">
        <v>194</v>
      </c>
      <c r="P13" s="22" t="s">
        <v>195</v>
      </c>
    </row>
    <row r="14" spans="2:16" s="29" customFormat="1" ht="12.75">
      <c r="B14" s="23" t="str">
        <f>'L211-30'!C16</f>
        <v>&lt;组名-公司简称-L211-30-03&gt;</v>
      </c>
      <c r="C14" s="24">
        <f>'L211-30'!B16</f>
        <v>0</v>
      </c>
      <c r="D14" s="25"/>
      <c r="E14" s="28"/>
      <c r="F14" s="28"/>
      <c r="G14" s="28"/>
      <c r="H14" s="28"/>
      <c r="I14" s="31"/>
      <c r="J14" s="27" t="s">
        <v>1865</v>
      </c>
      <c r="K14" s="384"/>
      <c r="L14" s="384"/>
      <c r="M14" s="384"/>
      <c r="N14" s="384"/>
      <c r="O14" s="29" t="s">
        <v>197</v>
      </c>
      <c r="P14" s="29" t="s">
        <v>198</v>
      </c>
    </row>
    <row r="15" spans="2:16" s="29" customFormat="1" ht="12.75">
      <c r="B15" s="23" t="str">
        <f>'L211-30'!C17</f>
        <v>&lt;组名-公司简称-L211-30-04&gt;</v>
      </c>
      <c r="C15" s="24">
        <f>'L211-30'!B17</f>
        <v>0</v>
      </c>
      <c r="D15" s="25"/>
      <c r="E15" s="28"/>
      <c r="F15" s="28"/>
      <c r="G15" s="28"/>
      <c r="H15" s="28"/>
      <c r="I15" s="31"/>
      <c r="J15" s="27" t="s">
        <v>1866</v>
      </c>
      <c r="K15" s="384"/>
      <c r="L15" s="384"/>
      <c r="M15" s="384"/>
      <c r="N15" s="384"/>
      <c r="O15" s="29" t="s">
        <v>200</v>
      </c>
    </row>
    <row r="16" spans="2:16" s="29" customFormat="1" ht="12.75">
      <c r="B16" s="23" t="str">
        <f>'L211-30'!C18</f>
        <v>&lt;组名-公司简称-L211-30-05&gt;</v>
      </c>
      <c r="C16" s="24">
        <f>'L211-30'!B18</f>
        <v>0</v>
      </c>
      <c r="D16" s="25"/>
      <c r="E16" s="28"/>
      <c r="F16" s="28"/>
      <c r="G16" s="28"/>
      <c r="H16" s="28"/>
      <c r="I16" s="31"/>
      <c r="J16" s="27" t="s">
        <v>1867</v>
      </c>
      <c r="K16" s="384"/>
      <c r="L16" s="384"/>
      <c r="M16" s="384"/>
      <c r="N16" s="384"/>
      <c r="O16" s="29" t="s">
        <v>202</v>
      </c>
    </row>
    <row r="17" spans="2:16" s="29" customFormat="1" ht="12.75">
      <c r="B17" s="23" t="str">
        <f>'L211-30'!C19</f>
        <v>&lt;组名-公司简称-L211-30-06&gt;</v>
      </c>
      <c r="C17" s="24">
        <f>'L211-30'!B19</f>
        <v>0</v>
      </c>
      <c r="D17" s="25"/>
      <c r="E17" s="28"/>
      <c r="F17" s="28"/>
      <c r="G17" s="28"/>
      <c r="H17" s="28"/>
      <c r="I17" s="31"/>
      <c r="J17" s="27" t="s">
        <v>1868</v>
      </c>
      <c r="K17" s="384"/>
      <c r="L17" s="384"/>
      <c r="M17" s="384"/>
      <c r="N17" s="384"/>
      <c r="O17" s="29" t="s">
        <v>204</v>
      </c>
    </row>
    <row r="18" spans="2:16">
      <c r="B18" s="23" t="str">
        <f>'L211-30'!C20</f>
        <v>&lt;组名-公司简称-L211-30-07&gt;</v>
      </c>
      <c r="C18" s="24">
        <f>'L211-30'!B20</f>
        <v>0</v>
      </c>
      <c r="D18" s="25"/>
      <c r="E18" s="28"/>
      <c r="F18" s="28"/>
      <c r="G18" s="28"/>
      <c r="H18" s="28"/>
      <c r="I18" s="31"/>
      <c r="J18" s="27" t="s">
        <v>1869</v>
      </c>
      <c r="O18" s="29" t="s">
        <v>206</v>
      </c>
      <c r="P18" s="29"/>
    </row>
    <row r="19" spans="2:16">
      <c r="B19" s="23" t="str">
        <f>'L211-30'!C21</f>
        <v>&lt;组名-公司简称-L211-30-08&gt;</v>
      </c>
      <c r="C19" s="24">
        <f>'L211-30'!B21</f>
        <v>0</v>
      </c>
      <c r="D19" s="25"/>
      <c r="E19" s="28"/>
      <c r="F19" s="28"/>
      <c r="G19" s="28"/>
      <c r="H19" s="28"/>
      <c r="I19" s="31"/>
      <c r="J19" s="27" t="s">
        <v>1870</v>
      </c>
    </row>
    <row r="20" spans="2:16">
      <c r="B20" s="23" t="str">
        <f>'L211-30'!C22</f>
        <v>&lt;组名-公司简称-L211-30-09&gt;</v>
      </c>
      <c r="C20" s="24">
        <f>'L211-30'!B22</f>
        <v>0</v>
      </c>
      <c r="D20" s="25"/>
      <c r="E20" s="28"/>
      <c r="F20" s="28"/>
      <c r="G20" s="28"/>
      <c r="H20" s="28"/>
      <c r="I20" s="31"/>
      <c r="J20" s="27" t="s">
        <v>1871</v>
      </c>
    </row>
    <row r="21" spans="2:16">
      <c r="B21" s="23" t="str">
        <f>'L211-30'!C23</f>
        <v>&lt;组名-公司简称-L211-30-10&gt;</v>
      </c>
      <c r="C21" s="24">
        <f>'L211-30'!B23</f>
        <v>0</v>
      </c>
      <c r="D21" s="25"/>
      <c r="E21" s="28"/>
      <c r="F21" s="28"/>
      <c r="G21" s="28"/>
      <c r="H21" s="28"/>
      <c r="I21" s="30"/>
      <c r="J21" s="27" t="s">
        <v>1872</v>
      </c>
    </row>
    <row r="22" spans="2:16">
      <c r="B22" s="23" t="str">
        <f>'L211-30'!C24</f>
        <v>&lt;组名-公司简称-L211-30-11&gt;</v>
      </c>
      <c r="C22" s="24">
        <f>'L211-30'!B24</f>
        <v>0</v>
      </c>
      <c r="D22" s="25"/>
      <c r="E22" s="28"/>
      <c r="F22" s="28"/>
      <c r="G22" s="28"/>
      <c r="H22" s="28"/>
      <c r="I22" s="30"/>
      <c r="J22" s="27" t="s">
        <v>1873</v>
      </c>
    </row>
    <row r="23" spans="2:16">
      <c r="B23" s="23" t="str">
        <f>'L211-30'!C25</f>
        <v>&lt;组名-公司简称-L211-30-12&gt;</v>
      </c>
      <c r="C23" s="24">
        <f>'L211-30'!B25</f>
        <v>0</v>
      </c>
      <c r="D23" s="25"/>
      <c r="E23" s="26"/>
      <c r="F23" s="26"/>
      <c r="G23" s="26"/>
      <c r="H23" s="26"/>
      <c r="I23" s="31"/>
      <c r="J23" s="27" t="s">
        <v>1874</v>
      </c>
    </row>
    <row r="24" spans="2:16">
      <c r="B24" s="23" t="str">
        <f>'L211-30'!C26</f>
        <v>&lt;组名-公司简称-L211-30-13&gt;</v>
      </c>
      <c r="C24" s="24">
        <f>'L211-30'!B26</f>
        <v>0</v>
      </c>
      <c r="D24" s="25"/>
      <c r="E24" s="28"/>
      <c r="F24" s="28"/>
      <c r="G24" s="28"/>
      <c r="H24" s="28"/>
      <c r="I24" s="30"/>
      <c r="J24" s="27" t="s">
        <v>1875</v>
      </c>
    </row>
    <row r="25" spans="2:16">
      <c r="B25" s="23" t="str">
        <f>'L211-30'!C27</f>
        <v>&lt;组名-公司简称-L211-30-14&gt;</v>
      </c>
      <c r="C25" s="24">
        <f>'L211-30'!B27</f>
        <v>0</v>
      </c>
      <c r="D25" s="25"/>
      <c r="E25" s="28"/>
      <c r="F25" s="28"/>
      <c r="G25" s="28"/>
      <c r="H25" s="28"/>
      <c r="I25" s="30"/>
      <c r="J25" s="27" t="s">
        <v>1876</v>
      </c>
    </row>
    <row r="26" spans="2:16">
      <c r="B26" s="23" t="str">
        <f>'L211-30'!C28</f>
        <v>&lt;组名-公司简称-L211-30-15&gt;</v>
      </c>
      <c r="C26" s="24">
        <f>'L211-30'!B28</f>
        <v>0</v>
      </c>
      <c r="D26" s="25"/>
      <c r="E26" s="28"/>
      <c r="F26" s="28"/>
      <c r="G26" s="28"/>
      <c r="H26" s="28"/>
      <c r="I26" s="30"/>
      <c r="J26" s="27" t="s">
        <v>1877</v>
      </c>
    </row>
    <row r="27" spans="2:16">
      <c r="B27" s="23" t="str">
        <f>'L211-30'!C29</f>
        <v>&lt;组名-公司简称-L211-30-16&gt;</v>
      </c>
      <c r="C27" s="24">
        <f>'L211-30'!B29</f>
        <v>0</v>
      </c>
      <c r="D27" s="25"/>
      <c r="E27" s="28"/>
      <c r="F27" s="28"/>
      <c r="G27" s="28"/>
      <c r="H27" s="28"/>
      <c r="I27" s="30"/>
      <c r="J27" s="27" t="s">
        <v>1878</v>
      </c>
    </row>
    <row r="28" spans="2:16">
      <c r="B28" s="23" t="str">
        <f>'L211-30'!C30</f>
        <v>&lt;组名-公司简称-L211-30-17&gt;</v>
      </c>
      <c r="C28" s="24">
        <f>'L211-30'!B30</f>
        <v>0</v>
      </c>
      <c r="D28" s="25"/>
      <c r="E28" s="28"/>
      <c r="F28" s="28"/>
      <c r="G28" s="28"/>
      <c r="H28" s="28"/>
      <c r="I28" s="30"/>
      <c r="J28" s="27" t="s">
        <v>1879</v>
      </c>
    </row>
    <row r="29" spans="2:16">
      <c r="B29" s="23" t="str">
        <f>'L211-30'!C31</f>
        <v>&lt;组名-公司简称-L211-30-18&gt;</v>
      </c>
      <c r="C29" s="24">
        <f>'L211-30'!B31</f>
        <v>0</v>
      </c>
      <c r="D29" s="25"/>
      <c r="E29" s="28"/>
      <c r="F29" s="28"/>
      <c r="G29" s="28"/>
      <c r="H29" s="28"/>
      <c r="I29" s="30"/>
      <c r="J29" s="27" t="s">
        <v>1880</v>
      </c>
    </row>
    <row r="30" spans="2:16">
      <c r="B30" s="23" t="str">
        <f>'L211-30'!C32</f>
        <v>&lt;组名-公司简称-L211-30-19&gt;</v>
      </c>
      <c r="C30" s="24">
        <f>'L211-30'!B32</f>
        <v>0</v>
      </c>
      <c r="D30" s="25"/>
      <c r="E30" s="28"/>
      <c r="F30" s="28"/>
      <c r="G30" s="28"/>
      <c r="H30" s="28"/>
      <c r="I30" s="30"/>
      <c r="J30" s="27" t="s">
        <v>1881</v>
      </c>
    </row>
    <row r="31" spans="2:16">
      <c r="B31" s="23" t="str">
        <f>'L211-30'!C33</f>
        <v>&lt;组名-公司简称-L211-30-20&gt;</v>
      </c>
      <c r="C31" s="24">
        <f>'L211-30'!B33</f>
        <v>0</v>
      </c>
      <c r="D31" s="25"/>
      <c r="E31" s="28"/>
      <c r="F31" s="28"/>
      <c r="G31" s="28"/>
      <c r="H31" s="28"/>
      <c r="I31" s="30"/>
      <c r="J31" s="27" t="s">
        <v>1882</v>
      </c>
    </row>
    <row r="32" spans="2:16">
      <c r="B32" s="23" t="str">
        <f>'L211-30'!C34</f>
        <v>&lt;组名-公司简称-L211-30-21&gt;</v>
      </c>
      <c r="C32" s="24">
        <f>'L211-30'!B34</f>
        <v>0</v>
      </c>
      <c r="D32" s="224"/>
      <c r="E32" s="224"/>
      <c r="F32" s="224"/>
      <c r="G32" s="224"/>
      <c r="H32" s="224"/>
      <c r="I32" s="224"/>
      <c r="J32" s="27" t="s">
        <v>1883</v>
      </c>
    </row>
    <row r="33" spans="2:10">
      <c r="B33" s="23" t="str">
        <f>'L211-30'!C35</f>
        <v>&lt;组名-公司简称-L211-30-22&gt;</v>
      </c>
      <c r="C33" s="24">
        <f>'L211-30'!B35</f>
        <v>0</v>
      </c>
      <c r="D33" s="224"/>
      <c r="E33" s="224"/>
      <c r="F33" s="224"/>
      <c r="G33" s="224"/>
      <c r="H33" s="224"/>
      <c r="I33" s="224"/>
      <c r="J33" s="27" t="s">
        <v>1884</v>
      </c>
    </row>
    <row r="34" spans="2:10">
      <c r="B34" s="23" t="str">
        <f>'L211-30'!C36</f>
        <v>&lt;组名-公司简称-L211-30-23&gt;</v>
      </c>
      <c r="C34" s="24">
        <f>'L211-30'!B36</f>
        <v>0</v>
      </c>
      <c r="D34" s="224"/>
      <c r="E34" s="224"/>
      <c r="F34" s="224"/>
      <c r="G34" s="224"/>
      <c r="H34" s="224"/>
      <c r="I34" s="224"/>
      <c r="J34" s="27" t="s">
        <v>1885</v>
      </c>
    </row>
    <row r="35" spans="2:10">
      <c r="B35" s="23" t="str">
        <f>'L211-30'!C37</f>
        <v>&lt;组名-公司简称-L211-30-24&gt;</v>
      </c>
      <c r="C35" s="24">
        <f>'L211-30'!B37</f>
        <v>0</v>
      </c>
      <c r="D35" s="224"/>
      <c r="E35" s="224"/>
      <c r="F35" s="224"/>
      <c r="G35" s="224"/>
      <c r="H35" s="224"/>
      <c r="I35" s="224"/>
      <c r="J35" s="27" t="s">
        <v>1886</v>
      </c>
    </row>
    <row r="36" spans="2:10">
      <c r="B36" s="23" t="str">
        <f>'L211-30'!C38</f>
        <v>&lt;组名-公司简称-L211-30-25&gt;</v>
      </c>
      <c r="C36" s="24">
        <f>'L211-30'!B38</f>
        <v>0</v>
      </c>
      <c r="D36" s="224"/>
      <c r="E36" s="224"/>
      <c r="F36" s="224"/>
      <c r="G36" s="224"/>
      <c r="H36" s="224"/>
      <c r="I36" s="224"/>
      <c r="J36" s="27" t="s">
        <v>1887</v>
      </c>
    </row>
    <row r="37" spans="2:10">
      <c r="B37" s="23" t="str">
        <f>'L211-30'!C39</f>
        <v>&lt;组名-公司简称-L211-30-26&gt;</v>
      </c>
      <c r="C37" s="24">
        <f>'L211-30'!B39</f>
        <v>0</v>
      </c>
      <c r="D37" s="224"/>
      <c r="E37" s="224"/>
      <c r="F37" s="224"/>
      <c r="G37" s="224"/>
      <c r="H37" s="224"/>
      <c r="I37" s="224"/>
      <c r="J37" s="27" t="s">
        <v>1888</v>
      </c>
    </row>
    <row r="38" spans="2:10">
      <c r="B38" s="23" t="str">
        <f>'L211-30'!C40</f>
        <v>&lt;组名-公司简称-L211-30-27&gt;</v>
      </c>
      <c r="C38" s="24">
        <f>'L211-30'!B40</f>
        <v>0</v>
      </c>
      <c r="D38" s="224"/>
      <c r="E38" s="224"/>
      <c r="F38" s="224"/>
      <c r="G38" s="224"/>
      <c r="H38" s="224"/>
      <c r="I38" s="224"/>
      <c r="J38" s="27" t="s">
        <v>1889</v>
      </c>
    </row>
    <row r="39" spans="2:10">
      <c r="B39" s="23" t="str">
        <f>'L211-30'!C41</f>
        <v>&lt;组名-公司简称-L211-30-28&gt;</v>
      </c>
      <c r="C39" s="24">
        <f>'L211-30'!B41</f>
        <v>0</v>
      </c>
      <c r="D39" s="224"/>
      <c r="E39" s="224"/>
      <c r="F39" s="224"/>
      <c r="G39" s="224"/>
      <c r="H39" s="224"/>
      <c r="I39" s="224"/>
      <c r="J39" s="27" t="s">
        <v>1890</v>
      </c>
    </row>
    <row r="40" spans="2:10">
      <c r="B40" s="23" t="str">
        <f>'L211-30'!C42</f>
        <v>&lt;组名-公司简称-L211-30-29&gt;</v>
      </c>
      <c r="C40" s="24">
        <f>'L211-30'!B42</f>
        <v>0</v>
      </c>
      <c r="D40" s="224"/>
      <c r="E40" s="224"/>
      <c r="F40" s="224"/>
      <c r="G40" s="224"/>
      <c r="H40" s="224"/>
      <c r="I40" s="224"/>
      <c r="J40" s="27" t="s">
        <v>1891</v>
      </c>
    </row>
    <row r="41" spans="2:10">
      <c r="B41" s="23" t="str">
        <f>'L211-30'!C43</f>
        <v>&lt;组名-公司简称-L211-30-30&gt;</v>
      </c>
      <c r="C41" s="24">
        <f>'L211-30'!B43</f>
        <v>0</v>
      </c>
      <c r="D41" s="224"/>
      <c r="E41" s="224"/>
      <c r="F41" s="224"/>
      <c r="G41" s="224"/>
      <c r="H41" s="224"/>
      <c r="I41" s="224"/>
      <c r="J41" s="27" t="s">
        <v>1889</v>
      </c>
    </row>
    <row r="42" spans="2:10">
      <c r="B42" s="23" t="str">
        <f>'L211-30'!C44</f>
        <v>&lt;组名-公司简称-L211-30-31&gt;</v>
      </c>
      <c r="C42" s="24">
        <f>'L211-30'!B44</f>
        <v>0</v>
      </c>
      <c r="D42" s="224"/>
      <c r="E42" s="224"/>
      <c r="F42" s="224"/>
      <c r="G42" s="224"/>
      <c r="H42" s="224"/>
      <c r="I42" s="224"/>
      <c r="J42" s="27" t="s">
        <v>1892</v>
      </c>
    </row>
    <row r="43" spans="2:10">
      <c r="B43" s="23" t="str">
        <f>'L211-30'!C45</f>
        <v>&lt;组名-公司简称-L211-30-32&gt;</v>
      </c>
      <c r="C43" s="24">
        <f>'L211-30'!B45</f>
        <v>0</v>
      </c>
      <c r="D43" s="224"/>
      <c r="E43" s="224"/>
      <c r="F43" s="224"/>
      <c r="G43" s="224"/>
      <c r="H43" s="224"/>
      <c r="I43" s="224"/>
      <c r="J43" s="27" t="s">
        <v>1893</v>
      </c>
    </row>
    <row r="44" spans="2:10">
      <c r="B44" s="23" t="str">
        <f>'L211-30'!C46</f>
        <v>&lt;组名-公司简称-L211-30-33&gt;</v>
      </c>
      <c r="C44" s="24">
        <f>'L211-30'!B46</f>
        <v>0</v>
      </c>
      <c r="D44" s="224"/>
      <c r="E44" s="224"/>
      <c r="F44" s="224"/>
      <c r="G44" s="224"/>
      <c r="H44" s="224"/>
      <c r="I44" s="224"/>
      <c r="J44" s="27" t="s">
        <v>1894</v>
      </c>
    </row>
    <row r="45" spans="2:10">
      <c r="B45" s="23" t="str">
        <f>'L211-30'!C47</f>
        <v>&lt;组名-公司简称-L211-30-34&gt;</v>
      </c>
      <c r="C45" s="24">
        <f>'L211-30'!B47</f>
        <v>0</v>
      </c>
      <c r="D45" s="224"/>
      <c r="E45" s="224"/>
      <c r="F45" s="224"/>
      <c r="G45" s="224"/>
      <c r="H45" s="224"/>
      <c r="I45" s="224"/>
      <c r="J45" s="27" t="s">
        <v>1895</v>
      </c>
    </row>
    <row r="46" spans="2:10">
      <c r="B46" s="23" t="str">
        <f>'L211-30'!C48</f>
        <v>&lt;组名-公司简称-L211-30-35&gt;</v>
      </c>
      <c r="C46" s="24">
        <f>'L211-30'!B48</f>
        <v>0</v>
      </c>
      <c r="D46" s="224"/>
      <c r="E46" s="224"/>
      <c r="F46" s="224"/>
      <c r="G46" s="224"/>
      <c r="H46" s="224"/>
      <c r="I46" s="224"/>
      <c r="J46" s="27" t="s">
        <v>1896</v>
      </c>
    </row>
    <row r="47" spans="2:10">
      <c r="B47" s="23" t="str">
        <f>'L211-30'!C49</f>
        <v>&lt;组名-公司简称-L211-30-36&gt;</v>
      </c>
      <c r="C47" s="24">
        <f>'L211-30'!B49</f>
        <v>0</v>
      </c>
      <c r="D47" s="224"/>
      <c r="E47" s="224"/>
      <c r="F47" s="224"/>
      <c r="G47" s="224"/>
      <c r="H47" s="224"/>
      <c r="I47" s="224"/>
      <c r="J47" s="27" t="s">
        <v>1897</v>
      </c>
    </row>
    <row r="48" spans="2:10">
      <c r="B48" s="23" t="str">
        <f>'L211-30'!C50</f>
        <v>&lt;组名-公司简称-L211-30-37&gt;</v>
      </c>
      <c r="C48" s="24">
        <f>'L211-30'!B50</f>
        <v>0</v>
      </c>
      <c r="D48" s="224"/>
      <c r="E48" s="224"/>
      <c r="F48" s="224"/>
      <c r="G48" s="224"/>
      <c r="H48" s="224"/>
      <c r="I48" s="224"/>
      <c r="J48" s="27" t="s">
        <v>1898</v>
      </c>
    </row>
    <row r="49" spans="2:10">
      <c r="B49" s="23" t="str">
        <f>'L211-30'!C51</f>
        <v>&lt;组名-公司简称-L211-30-38&gt;</v>
      </c>
      <c r="C49" s="24">
        <f>'L211-30'!B51</f>
        <v>0</v>
      </c>
      <c r="D49" s="224"/>
      <c r="E49" s="224"/>
      <c r="F49" s="224"/>
      <c r="G49" s="224"/>
      <c r="H49" s="224"/>
      <c r="I49" s="224"/>
      <c r="J49" s="27" t="s">
        <v>1899</v>
      </c>
    </row>
    <row r="50" spans="2:10">
      <c r="B50" s="23" t="str">
        <f>'L211-30'!C52</f>
        <v>&lt;组名-公司简称-L211-30-39&gt;</v>
      </c>
      <c r="C50" s="24">
        <f>'L211-30'!B52</f>
        <v>0</v>
      </c>
      <c r="D50" s="224"/>
      <c r="E50" s="224"/>
      <c r="F50" s="224"/>
      <c r="G50" s="224"/>
      <c r="H50" s="224"/>
      <c r="I50" s="224"/>
      <c r="J50" s="27" t="s">
        <v>1900</v>
      </c>
    </row>
    <row r="51" spans="2:10">
      <c r="B51" s="23" t="str">
        <f>'L211-30'!C53</f>
        <v>&lt;组名-公司简称-L211-30-40&gt;</v>
      </c>
      <c r="C51" s="24">
        <f>'L211-30'!B53</f>
        <v>0</v>
      </c>
      <c r="D51" s="224"/>
      <c r="E51" s="224"/>
      <c r="F51" s="224"/>
      <c r="G51" s="224"/>
      <c r="H51" s="224"/>
      <c r="I51" s="224"/>
      <c r="J51" s="27" t="s">
        <v>1901</v>
      </c>
    </row>
    <row r="52" spans="2:10">
      <c r="B52" s="23" t="str">
        <f>'L211-30'!C54</f>
        <v>&lt;组名-公司简称-L211-30-41&gt;</v>
      </c>
      <c r="C52" s="24">
        <f>'L211-30'!B54</f>
        <v>0</v>
      </c>
      <c r="D52" s="224"/>
      <c r="E52" s="224"/>
      <c r="F52" s="224"/>
      <c r="G52" s="224"/>
      <c r="H52" s="224"/>
      <c r="I52" s="224"/>
      <c r="J52" s="27" t="s">
        <v>1902</v>
      </c>
    </row>
    <row r="53" spans="2:10">
      <c r="B53" s="23" t="str">
        <f>'L211-30'!C55</f>
        <v>&lt;组名-公司简称-L211-30-42&gt;</v>
      </c>
      <c r="C53" s="24">
        <f>'L211-30'!B55</f>
        <v>0</v>
      </c>
      <c r="D53" s="224"/>
      <c r="E53" s="224"/>
      <c r="F53" s="224"/>
      <c r="G53" s="224"/>
      <c r="H53" s="224"/>
      <c r="I53" s="224"/>
      <c r="J53" s="27" t="s">
        <v>1903</v>
      </c>
    </row>
    <row r="54" spans="2:10">
      <c r="B54" s="23" t="str">
        <f>'L211-30'!C56</f>
        <v>&lt;组名-公司简称-L211-30-43&gt;</v>
      </c>
      <c r="C54" s="24">
        <f>'L211-30'!B56</f>
        <v>0</v>
      </c>
      <c r="D54" s="224"/>
      <c r="E54" s="224"/>
      <c r="F54" s="224"/>
      <c r="G54" s="224"/>
      <c r="H54" s="224"/>
      <c r="I54" s="224"/>
      <c r="J54" s="27" t="s">
        <v>1904</v>
      </c>
    </row>
    <row r="55" spans="2:10">
      <c r="B55" s="23" t="str">
        <f>'L211-30'!C57</f>
        <v>&lt;组名-公司简称-L211-30-44&gt;</v>
      </c>
      <c r="C55" s="24">
        <f>'L211-30'!B57</f>
        <v>0</v>
      </c>
      <c r="D55" s="224"/>
      <c r="E55" s="224"/>
      <c r="F55" s="224"/>
      <c r="G55" s="224"/>
      <c r="H55" s="224"/>
      <c r="I55" s="224"/>
      <c r="J55" s="27" t="s">
        <v>1905</v>
      </c>
    </row>
    <row r="56" spans="2:10">
      <c r="B56" s="23" t="str">
        <f>'L211-30'!C58</f>
        <v>&lt;组名-公司简称-L211-30-45&gt;</v>
      </c>
      <c r="C56" s="24">
        <f>'L211-30'!B58</f>
        <v>0</v>
      </c>
      <c r="D56" s="224"/>
      <c r="E56" s="224"/>
      <c r="F56" s="224"/>
      <c r="G56" s="224"/>
      <c r="H56" s="224"/>
      <c r="I56" s="224"/>
      <c r="J56" s="27" t="s">
        <v>1906</v>
      </c>
    </row>
    <row r="57" spans="2:10">
      <c r="B57" s="23" t="str">
        <f>'L211-30'!C59</f>
        <v>&lt;组名-公司简称-L211-30-46&gt;</v>
      </c>
      <c r="C57" s="24">
        <f>'L211-30'!B59</f>
        <v>0</v>
      </c>
      <c r="D57" s="224"/>
      <c r="E57" s="224"/>
      <c r="F57" s="224"/>
      <c r="G57" s="224"/>
      <c r="H57" s="224"/>
      <c r="I57" s="224"/>
      <c r="J57" s="27" t="s">
        <v>1907</v>
      </c>
    </row>
    <row r="58" spans="2:10">
      <c r="B58" s="23" t="str">
        <f>'L211-30'!C60</f>
        <v>&lt;组名-公司简称-L211-30-47&gt;</v>
      </c>
      <c r="C58" s="24">
        <f>'L211-30'!B60</f>
        <v>0</v>
      </c>
      <c r="D58" s="224"/>
      <c r="E58" s="224"/>
      <c r="F58" s="224"/>
      <c r="G58" s="224"/>
      <c r="H58" s="224"/>
      <c r="I58" s="224"/>
      <c r="J58" s="27" t="s">
        <v>1908</v>
      </c>
    </row>
    <row r="59" spans="2:10">
      <c r="B59" s="23" t="str">
        <f>'L211-30'!C61</f>
        <v>&lt;组名-公司简称-L211-30-48&gt;</v>
      </c>
      <c r="C59" s="24">
        <f>'L211-30'!B61</f>
        <v>0</v>
      </c>
      <c r="D59" s="224"/>
      <c r="E59" s="224"/>
      <c r="F59" s="224"/>
      <c r="G59" s="224"/>
      <c r="H59" s="224"/>
      <c r="I59" s="224"/>
      <c r="J59" s="27" t="s">
        <v>1909</v>
      </c>
    </row>
    <row r="60" spans="2:10">
      <c r="B60" s="23" t="str">
        <f>'L211-30'!C62</f>
        <v>&lt;组名-公司简称-L211-30-49&gt;</v>
      </c>
      <c r="C60" s="24">
        <f>'L211-30'!B62</f>
        <v>0</v>
      </c>
      <c r="D60" s="224"/>
      <c r="E60" s="224"/>
      <c r="F60" s="224"/>
      <c r="G60" s="224"/>
      <c r="H60" s="224"/>
      <c r="I60" s="224"/>
      <c r="J60" s="27" t="s">
        <v>1910</v>
      </c>
    </row>
    <row r="61" spans="2:10">
      <c r="B61" s="23" t="str">
        <f>'L211-30'!C63</f>
        <v>&lt;组名-公司简称-L211-30-50&gt;</v>
      </c>
      <c r="C61" s="24">
        <f>'L211-30'!B63</f>
        <v>0</v>
      </c>
      <c r="D61" s="224"/>
      <c r="E61" s="224"/>
      <c r="F61" s="224"/>
      <c r="G61" s="224"/>
      <c r="H61" s="224"/>
      <c r="I61" s="224"/>
      <c r="J61" s="27" t="s">
        <v>1911</v>
      </c>
    </row>
    <row r="62" spans="2:10">
      <c r="B62" s="32">
        <f>'L211-30'!C64</f>
        <v>0</v>
      </c>
      <c r="C62" s="33">
        <f>'L211-30'!B64</f>
        <v>0</v>
      </c>
      <c r="D62" s="225"/>
      <c r="E62" s="225"/>
      <c r="F62" s="225"/>
      <c r="G62" s="225"/>
      <c r="H62" s="225"/>
      <c r="I62" s="225"/>
      <c r="J62" s="226"/>
    </row>
  </sheetData>
  <mergeCells count="7">
    <mergeCell ref="K10:N17"/>
    <mergeCell ref="B10:B11"/>
    <mergeCell ref="C10:C11"/>
    <mergeCell ref="D10:G10"/>
    <mergeCell ref="H10:H11"/>
    <mergeCell ref="I10:I11"/>
    <mergeCell ref="J10:J11"/>
  </mergeCells>
  <phoneticPr fontId="7" type="noConversion"/>
  <conditionalFormatting sqref="I12">
    <cfRule type="cellIs" dxfId="8" priority="1" stopIfTrue="1" operator="equal">
      <formula>$P$14</formula>
    </cfRule>
  </conditionalFormatting>
  <dataValidations count="2">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48:I65567 JE65548:JE65567 TA65548:TA65567 ACW65548:ACW65567 AMS65548:AMS65567 AWO65548:AWO65567 BGK65548:BGK65567 BQG65548:BQG65567 CAC65548:CAC65567 CJY65548:CJY65567 CTU65548:CTU65567 DDQ65548:DDQ65567 DNM65548:DNM65567 DXI65548:DXI65567 EHE65548:EHE65567 ERA65548:ERA65567 FAW65548:FAW65567 FKS65548:FKS65567 FUO65548:FUO65567 GEK65548:GEK65567 GOG65548:GOG65567 GYC65548:GYC65567 HHY65548:HHY65567 HRU65548:HRU65567 IBQ65548:IBQ65567 ILM65548:ILM65567 IVI65548:IVI65567 JFE65548:JFE65567 JPA65548:JPA65567 JYW65548:JYW65567 KIS65548:KIS65567 KSO65548:KSO65567 LCK65548:LCK65567 LMG65548:LMG65567 LWC65548:LWC65567 MFY65548:MFY65567 MPU65548:MPU65567 MZQ65548:MZQ65567 NJM65548:NJM65567 NTI65548:NTI65567 ODE65548:ODE65567 ONA65548:ONA65567 OWW65548:OWW65567 PGS65548:PGS65567 PQO65548:PQO65567 QAK65548:QAK65567 QKG65548:QKG65567 QUC65548:QUC65567 RDY65548:RDY65567 RNU65548:RNU65567 RXQ65548:RXQ65567 SHM65548:SHM65567 SRI65548:SRI65567 TBE65548:TBE65567 TLA65548:TLA65567 TUW65548:TUW65567 UES65548:UES65567 UOO65548:UOO65567 UYK65548:UYK65567 VIG65548:VIG65567 VSC65548:VSC65567 WBY65548:WBY65567 WLU65548:WLU65567 WVQ65548:WVQ65567 I131084:I131103 JE131084:JE131103 TA131084:TA131103 ACW131084:ACW131103 AMS131084:AMS131103 AWO131084:AWO131103 BGK131084:BGK131103 BQG131084:BQG131103 CAC131084:CAC131103 CJY131084:CJY131103 CTU131084:CTU131103 DDQ131084:DDQ131103 DNM131084:DNM131103 DXI131084:DXI131103 EHE131084:EHE131103 ERA131084:ERA131103 FAW131084:FAW131103 FKS131084:FKS131103 FUO131084:FUO131103 GEK131084:GEK131103 GOG131084:GOG131103 GYC131084:GYC131103 HHY131084:HHY131103 HRU131084:HRU131103 IBQ131084:IBQ131103 ILM131084:ILM131103 IVI131084:IVI131103 JFE131084:JFE131103 JPA131084:JPA131103 JYW131084:JYW131103 KIS131084:KIS131103 KSO131084:KSO131103 LCK131084:LCK131103 LMG131084:LMG131103 LWC131084:LWC131103 MFY131084:MFY131103 MPU131084:MPU131103 MZQ131084:MZQ131103 NJM131084:NJM131103 NTI131084:NTI131103 ODE131084:ODE131103 ONA131084:ONA131103 OWW131084:OWW131103 PGS131084:PGS131103 PQO131084:PQO131103 QAK131084:QAK131103 QKG131084:QKG131103 QUC131084:QUC131103 RDY131084:RDY131103 RNU131084:RNU131103 RXQ131084:RXQ131103 SHM131084:SHM131103 SRI131084:SRI131103 TBE131084:TBE131103 TLA131084:TLA131103 TUW131084:TUW131103 UES131084:UES131103 UOO131084:UOO131103 UYK131084:UYK131103 VIG131084:VIG131103 VSC131084:VSC131103 WBY131084:WBY131103 WLU131084:WLU131103 WVQ131084:WVQ131103 I196620:I196639 JE196620:JE196639 TA196620:TA196639 ACW196620:ACW196639 AMS196620:AMS196639 AWO196620:AWO196639 BGK196620:BGK196639 BQG196620:BQG196639 CAC196620:CAC196639 CJY196620:CJY196639 CTU196620:CTU196639 DDQ196620:DDQ196639 DNM196620:DNM196639 DXI196620:DXI196639 EHE196620:EHE196639 ERA196620:ERA196639 FAW196620:FAW196639 FKS196620:FKS196639 FUO196620:FUO196639 GEK196620:GEK196639 GOG196620:GOG196639 GYC196620:GYC196639 HHY196620:HHY196639 HRU196620:HRU196639 IBQ196620:IBQ196639 ILM196620:ILM196639 IVI196620:IVI196639 JFE196620:JFE196639 JPA196620:JPA196639 JYW196620:JYW196639 KIS196620:KIS196639 KSO196620:KSO196639 LCK196620:LCK196639 LMG196620:LMG196639 LWC196620:LWC196639 MFY196620:MFY196639 MPU196620:MPU196639 MZQ196620:MZQ196639 NJM196620:NJM196639 NTI196620:NTI196639 ODE196620:ODE196639 ONA196620:ONA196639 OWW196620:OWW196639 PGS196620:PGS196639 PQO196620:PQO196639 QAK196620:QAK196639 QKG196620:QKG196639 QUC196620:QUC196639 RDY196620:RDY196639 RNU196620:RNU196639 RXQ196620:RXQ196639 SHM196620:SHM196639 SRI196620:SRI196639 TBE196620:TBE196639 TLA196620:TLA196639 TUW196620:TUW196639 UES196620:UES196639 UOO196620:UOO196639 UYK196620:UYK196639 VIG196620:VIG196639 VSC196620:VSC196639 WBY196620:WBY196639 WLU196620:WLU196639 WVQ196620:WVQ196639 I262156:I262175 JE262156:JE262175 TA262156:TA262175 ACW262156:ACW262175 AMS262156:AMS262175 AWO262156:AWO262175 BGK262156:BGK262175 BQG262156:BQG262175 CAC262156:CAC262175 CJY262156:CJY262175 CTU262156:CTU262175 DDQ262156:DDQ262175 DNM262156:DNM262175 DXI262156:DXI262175 EHE262156:EHE262175 ERA262156:ERA262175 FAW262156:FAW262175 FKS262156:FKS262175 FUO262156:FUO262175 GEK262156:GEK262175 GOG262156:GOG262175 GYC262156:GYC262175 HHY262156:HHY262175 HRU262156:HRU262175 IBQ262156:IBQ262175 ILM262156:ILM262175 IVI262156:IVI262175 JFE262156:JFE262175 JPA262156:JPA262175 JYW262156:JYW262175 KIS262156:KIS262175 KSO262156:KSO262175 LCK262156:LCK262175 LMG262156:LMG262175 LWC262156:LWC262175 MFY262156:MFY262175 MPU262156:MPU262175 MZQ262156:MZQ262175 NJM262156:NJM262175 NTI262156:NTI262175 ODE262156:ODE262175 ONA262156:ONA262175 OWW262156:OWW262175 PGS262156:PGS262175 PQO262156:PQO262175 QAK262156:QAK262175 QKG262156:QKG262175 QUC262156:QUC262175 RDY262156:RDY262175 RNU262156:RNU262175 RXQ262156:RXQ262175 SHM262156:SHM262175 SRI262156:SRI262175 TBE262156:TBE262175 TLA262156:TLA262175 TUW262156:TUW262175 UES262156:UES262175 UOO262156:UOO262175 UYK262156:UYK262175 VIG262156:VIG262175 VSC262156:VSC262175 WBY262156:WBY262175 WLU262156:WLU262175 WVQ262156:WVQ262175 I327692:I327711 JE327692:JE327711 TA327692:TA327711 ACW327692:ACW327711 AMS327692:AMS327711 AWO327692:AWO327711 BGK327692:BGK327711 BQG327692:BQG327711 CAC327692:CAC327711 CJY327692:CJY327711 CTU327692:CTU327711 DDQ327692:DDQ327711 DNM327692:DNM327711 DXI327692:DXI327711 EHE327692:EHE327711 ERA327692:ERA327711 FAW327692:FAW327711 FKS327692:FKS327711 FUO327692:FUO327711 GEK327692:GEK327711 GOG327692:GOG327711 GYC327692:GYC327711 HHY327692:HHY327711 HRU327692:HRU327711 IBQ327692:IBQ327711 ILM327692:ILM327711 IVI327692:IVI327711 JFE327692:JFE327711 JPA327692:JPA327711 JYW327692:JYW327711 KIS327692:KIS327711 KSO327692:KSO327711 LCK327692:LCK327711 LMG327692:LMG327711 LWC327692:LWC327711 MFY327692:MFY327711 MPU327692:MPU327711 MZQ327692:MZQ327711 NJM327692:NJM327711 NTI327692:NTI327711 ODE327692:ODE327711 ONA327692:ONA327711 OWW327692:OWW327711 PGS327692:PGS327711 PQO327692:PQO327711 QAK327692:QAK327711 QKG327692:QKG327711 QUC327692:QUC327711 RDY327692:RDY327711 RNU327692:RNU327711 RXQ327692:RXQ327711 SHM327692:SHM327711 SRI327692:SRI327711 TBE327692:TBE327711 TLA327692:TLA327711 TUW327692:TUW327711 UES327692:UES327711 UOO327692:UOO327711 UYK327692:UYK327711 VIG327692:VIG327711 VSC327692:VSC327711 WBY327692:WBY327711 WLU327692:WLU327711 WVQ327692:WVQ327711 I393228:I393247 JE393228:JE393247 TA393228:TA393247 ACW393228:ACW393247 AMS393228:AMS393247 AWO393228:AWO393247 BGK393228:BGK393247 BQG393228:BQG393247 CAC393228:CAC393247 CJY393228:CJY393247 CTU393228:CTU393247 DDQ393228:DDQ393247 DNM393228:DNM393247 DXI393228:DXI393247 EHE393228:EHE393247 ERA393228:ERA393247 FAW393228:FAW393247 FKS393228:FKS393247 FUO393228:FUO393247 GEK393228:GEK393247 GOG393228:GOG393247 GYC393228:GYC393247 HHY393228:HHY393247 HRU393228:HRU393247 IBQ393228:IBQ393247 ILM393228:ILM393247 IVI393228:IVI393247 JFE393228:JFE393247 JPA393228:JPA393247 JYW393228:JYW393247 KIS393228:KIS393247 KSO393228:KSO393247 LCK393228:LCK393247 LMG393228:LMG393247 LWC393228:LWC393247 MFY393228:MFY393247 MPU393228:MPU393247 MZQ393228:MZQ393247 NJM393228:NJM393247 NTI393228:NTI393247 ODE393228:ODE393247 ONA393228:ONA393247 OWW393228:OWW393247 PGS393228:PGS393247 PQO393228:PQO393247 QAK393228:QAK393247 QKG393228:QKG393247 QUC393228:QUC393247 RDY393228:RDY393247 RNU393228:RNU393247 RXQ393228:RXQ393247 SHM393228:SHM393247 SRI393228:SRI393247 TBE393228:TBE393247 TLA393228:TLA393247 TUW393228:TUW393247 UES393228:UES393247 UOO393228:UOO393247 UYK393228:UYK393247 VIG393228:VIG393247 VSC393228:VSC393247 WBY393228:WBY393247 WLU393228:WLU393247 WVQ393228:WVQ393247 I458764:I458783 JE458764:JE458783 TA458764:TA458783 ACW458764:ACW458783 AMS458764:AMS458783 AWO458764:AWO458783 BGK458764:BGK458783 BQG458764:BQG458783 CAC458764:CAC458783 CJY458764:CJY458783 CTU458764:CTU458783 DDQ458764:DDQ458783 DNM458764:DNM458783 DXI458764:DXI458783 EHE458764:EHE458783 ERA458764:ERA458783 FAW458764:FAW458783 FKS458764:FKS458783 FUO458764:FUO458783 GEK458764:GEK458783 GOG458764:GOG458783 GYC458764:GYC458783 HHY458764:HHY458783 HRU458764:HRU458783 IBQ458764:IBQ458783 ILM458764:ILM458783 IVI458764:IVI458783 JFE458764:JFE458783 JPA458764:JPA458783 JYW458764:JYW458783 KIS458764:KIS458783 KSO458764:KSO458783 LCK458764:LCK458783 LMG458764:LMG458783 LWC458764:LWC458783 MFY458764:MFY458783 MPU458764:MPU458783 MZQ458764:MZQ458783 NJM458764:NJM458783 NTI458764:NTI458783 ODE458764:ODE458783 ONA458764:ONA458783 OWW458764:OWW458783 PGS458764:PGS458783 PQO458764:PQO458783 QAK458764:QAK458783 QKG458764:QKG458783 QUC458764:QUC458783 RDY458764:RDY458783 RNU458764:RNU458783 RXQ458764:RXQ458783 SHM458764:SHM458783 SRI458764:SRI458783 TBE458764:TBE458783 TLA458764:TLA458783 TUW458764:TUW458783 UES458764:UES458783 UOO458764:UOO458783 UYK458764:UYK458783 VIG458764:VIG458783 VSC458764:VSC458783 WBY458764:WBY458783 WLU458764:WLU458783 WVQ458764:WVQ458783 I524300:I524319 JE524300:JE524319 TA524300:TA524319 ACW524300:ACW524319 AMS524300:AMS524319 AWO524300:AWO524319 BGK524300:BGK524319 BQG524300:BQG524319 CAC524300:CAC524319 CJY524300:CJY524319 CTU524300:CTU524319 DDQ524300:DDQ524319 DNM524300:DNM524319 DXI524300:DXI524319 EHE524300:EHE524319 ERA524300:ERA524319 FAW524300:FAW524319 FKS524300:FKS524319 FUO524300:FUO524319 GEK524300:GEK524319 GOG524300:GOG524319 GYC524300:GYC524319 HHY524300:HHY524319 HRU524300:HRU524319 IBQ524300:IBQ524319 ILM524300:ILM524319 IVI524300:IVI524319 JFE524300:JFE524319 JPA524300:JPA524319 JYW524300:JYW524319 KIS524300:KIS524319 KSO524300:KSO524319 LCK524300:LCK524319 LMG524300:LMG524319 LWC524300:LWC524319 MFY524300:MFY524319 MPU524300:MPU524319 MZQ524300:MZQ524319 NJM524300:NJM524319 NTI524300:NTI524319 ODE524300:ODE524319 ONA524300:ONA524319 OWW524300:OWW524319 PGS524300:PGS524319 PQO524300:PQO524319 QAK524300:QAK524319 QKG524300:QKG524319 QUC524300:QUC524319 RDY524300:RDY524319 RNU524300:RNU524319 RXQ524300:RXQ524319 SHM524300:SHM524319 SRI524300:SRI524319 TBE524300:TBE524319 TLA524300:TLA524319 TUW524300:TUW524319 UES524300:UES524319 UOO524300:UOO524319 UYK524300:UYK524319 VIG524300:VIG524319 VSC524300:VSC524319 WBY524300:WBY524319 WLU524300:WLU524319 WVQ524300:WVQ524319 I589836:I589855 JE589836:JE589855 TA589836:TA589855 ACW589836:ACW589855 AMS589836:AMS589855 AWO589836:AWO589855 BGK589836:BGK589855 BQG589836:BQG589855 CAC589836:CAC589855 CJY589836:CJY589855 CTU589836:CTU589855 DDQ589836:DDQ589855 DNM589836:DNM589855 DXI589836:DXI589855 EHE589836:EHE589855 ERA589836:ERA589855 FAW589836:FAW589855 FKS589836:FKS589855 FUO589836:FUO589855 GEK589836:GEK589855 GOG589836:GOG589855 GYC589836:GYC589855 HHY589836:HHY589855 HRU589836:HRU589855 IBQ589836:IBQ589855 ILM589836:ILM589855 IVI589836:IVI589855 JFE589836:JFE589855 JPA589836:JPA589855 JYW589836:JYW589855 KIS589836:KIS589855 KSO589836:KSO589855 LCK589836:LCK589855 LMG589836:LMG589855 LWC589836:LWC589855 MFY589836:MFY589855 MPU589836:MPU589855 MZQ589836:MZQ589855 NJM589836:NJM589855 NTI589836:NTI589855 ODE589836:ODE589855 ONA589836:ONA589855 OWW589836:OWW589855 PGS589836:PGS589855 PQO589836:PQO589855 QAK589836:QAK589855 QKG589836:QKG589855 QUC589836:QUC589855 RDY589836:RDY589855 RNU589836:RNU589855 RXQ589836:RXQ589855 SHM589836:SHM589855 SRI589836:SRI589855 TBE589836:TBE589855 TLA589836:TLA589855 TUW589836:TUW589855 UES589836:UES589855 UOO589836:UOO589855 UYK589836:UYK589855 VIG589836:VIG589855 VSC589836:VSC589855 WBY589836:WBY589855 WLU589836:WLU589855 WVQ589836:WVQ589855 I655372:I655391 JE655372:JE655391 TA655372:TA655391 ACW655372:ACW655391 AMS655372:AMS655391 AWO655372:AWO655391 BGK655372:BGK655391 BQG655372:BQG655391 CAC655372:CAC655391 CJY655372:CJY655391 CTU655372:CTU655391 DDQ655372:DDQ655391 DNM655372:DNM655391 DXI655372:DXI655391 EHE655372:EHE655391 ERA655372:ERA655391 FAW655372:FAW655391 FKS655372:FKS655391 FUO655372:FUO655391 GEK655372:GEK655391 GOG655372:GOG655391 GYC655372:GYC655391 HHY655372:HHY655391 HRU655372:HRU655391 IBQ655372:IBQ655391 ILM655372:ILM655391 IVI655372:IVI655391 JFE655372:JFE655391 JPA655372:JPA655391 JYW655372:JYW655391 KIS655372:KIS655391 KSO655372:KSO655391 LCK655372:LCK655391 LMG655372:LMG655391 LWC655372:LWC655391 MFY655372:MFY655391 MPU655372:MPU655391 MZQ655372:MZQ655391 NJM655372:NJM655391 NTI655372:NTI655391 ODE655372:ODE655391 ONA655372:ONA655391 OWW655372:OWW655391 PGS655372:PGS655391 PQO655372:PQO655391 QAK655372:QAK655391 QKG655372:QKG655391 QUC655372:QUC655391 RDY655372:RDY655391 RNU655372:RNU655391 RXQ655372:RXQ655391 SHM655372:SHM655391 SRI655372:SRI655391 TBE655372:TBE655391 TLA655372:TLA655391 TUW655372:TUW655391 UES655372:UES655391 UOO655372:UOO655391 UYK655372:UYK655391 VIG655372:VIG655391 VSC655372:VSC655391 WBY655372:WBY655391 WLU655372:WLU655391 WVQ655372:WVQ655391 I720908:I720927 JE720908:JE720927 TA720908:TA720927 ACW720908:ACW720927 AMS720908:AMS720927 AWO720908:AWO720927 BGK720908:BGK720927 BQG720908:BQG720927 CAC720908:CAC720927 CJY720908:CJY720927 CTU720908:CTU720927 DDQ720908:DDQ720927 DNM720908:DNM720927 DXI720908:DXI720927 EHE720908:EHE720927 ERA720908:ERA720927 FAW720908:FAW720927 FKS720908:FKS720927 FUO720908:FUO720927 GEK720908:GEK720927 GOG720908:GOG720927 GYC720908:GYC720927 HHY720908:HHY720927 HRU720908:HRU720927 IBQ720908:IBQ720927 ILM720908:ILM720927 IVI720908:IVI720927 JFE720908:JFE720927 JPA720908:JPA720927 JYW720908:JYW720927 KIS720908:KIS720927 KSO720908:KSO720927 LCK720908:LCK720927 LMG720908:LMG720927 LWC720908:LWC720927 MFY720908:MFY720927 MPU720908:MPU720927 MZQ720908:MZQ720927 NJM720908:NJM720927 NTI720908:NTI720927 ODE720908:ODE720927 ONA720908:ONA720927 OWW720908:OWW720927 PGS720908:PGS720927 PQO720908:PQO720927 QAK720908:QAK720927 QKG720908:QKG720927 QUC720908:QUC720927 RDY720908:RDY720927 RNU720908:RNU720927 RXQ720908:RXQ720927 SHM720908:SHM720927 SRI720908:SRI720927 TBE720908:TBE720927 TLA720908:TLA720927 TUW720908:TUW720927 UES720908:UES720927 UOO720908:UOO720927 UYK720908:UYK720927 VIG720908:VIG720927 VSC720908:VSC720927 WBY720908:WBY720927 WLU720908:WLU720927 WVQ720908:WVQ720927 I786444:I786463 JE786444:JE786463 TA786444:TA786463 ACW786444:ACW786463 AMS786444:AMS786463 AWO786444:AWO786463 BGK786444:BGK786463 BQG786444:BQG786463 CAC786444:CAC786463 CJY786444:CJY786463 CTU786444:CTU786463 DDQ786444:DDQ786463 DNM786444:DNM786463 DXI786444:DXI786463 EHE786444:EHE786463 ERA786444:ERA786463 FAW786444:FAW786463 FKS786444:FKS786463 FUO786444:FUO786463 GEK786444:GEK786463 GOG786444:GOG786463 GYC786444:GYC786463 HHY786444:HHY786463 HRU786444:HRU786463 IBQ786444:IBQ786463 ILM786444:ILM786463 IVI786444:IVI786463 JFE786444:JFE786463 JPA786444:JPA786463 JYW786444:JYW786463 KIS786444:KIS786463 KSO786444:KSO786463 LCK786444:LCK786463 LMG786444:LMG786463 LWC786444:LWC786463 MFY786444:MFY786463 MPU786444:MPU786463 MZQ786444:MZQ786463 NJM786444:NJM786463 NTI786444:NTI786463 ODE786444:ODE786463 ONA786444:ONA786463 OWW786444:OWW786463 PGS786444:PGS786463 PQO786444:PQO786463 QAK786444:QAK786463 QKG786444:QKG786463 QUC786444:QUC786463 RDY786444:RDY786463 RNU786444:RNU786463 RXQ786444:RXQ786463 SHM786444:SHM786463 SRI786444:SRI786463 TBE786444:TBE786463 TLA786444:TLA786463 TUW786444:TUW786463 UES786444:UES786463 UOO786444:UOO786463 UYK786444:UYK786463 VIG786444:VIG786463 VSC786444:VSC786463 WBY786444:WBY786463 WLU786444:WLU786463 WVQ786444:WVQ786463 I851980:I851999 JE851980:JE851999 TA851980:TA851999 ACW851980:ACW851999 AMS851980:AMS851999 AWO851980:AWO851999 BGK851980:BGK851999 BQG851980:BQG851999 CAC851980:CAC851999 CJY851980:CJY851999 CTU851980:CTU851999 DDQ851980:DDQ851999 DNM851980:DNM851999 DXI851980:DXI851999 EHE851980:EHE851999 ERA851980:ERA851999 FAW851980:FAW851999 FKS851980:FKS851999 FUO851980:FUO851999 GEK851980:GEK851999 GOG851980:GOG851999 GYC851980:GYC851999 HHY851980:HHY851999 HRU851980:HRU851999 IBQ851980:IBQ851999 ILM851980:ILM851999 IVI851980:IVI851999 JFE851980:JFE851999 JPA851980:JPA851999 JYW851980:JYW851999 KIS851980:KIS851999 KSO851980:KSO851999 LCK851980:LCK851999 LMG851980:LMG851999 LWC851980:LWC851999 MFY851980:MFY851999 MPU851980:MPU851999 MZQ851980:MZQ851999 NJM851980:NJM851999 NTI851980:NTI851999 ODE851980:ODE851999 ONA851980:ONA851999 OWW851980:OWW851999 PGS851980:PGS851999 PQO851980:PQO851999 QAK851980:QAK851999 QKG851980:QKG851999 QUC851980:QUC851999 RDY851980:RDY851999 RNU851980:RNU851999 RXQ851980:RXQ851999 SHM851980:SHM851999 SRI851980:SRI851999 TBE851980:TBE851999 TLA851980:TLA851999 TUW851980:TUW851999 UES851980:UES851999 UOO851980:UOO851999 UYK851980:UYK851999 VIG851980:VIG851999 VSC851980:VSC851999 WBY851980:WBY851999 WLU851980:WLU851999 WVQ851980:WVQ851999 I917516:I917535 JE917516:JE917535 TA917516:TA917535 ACW917516:ACW917535 AMS917516:AMS917535 AWO917516:AWO917535 BGK917516:BGK917535 BQG917516:BQG917535 CAC917516:CAC917535 CJY917516:CJY917535 CTU917516:CTU917535 DDQ917516:DDQ917535 DNM917516:DNM917535 DXI917516:DXI917535 EHE917516:EHE917535 ERA917516:ERA917535 FAW917516:FAW917535 FKS917516:FKS917535 FUO917516:FUO917535 GEK917516:GEK917535 GOG917516:GOG917535 GYC917516:GYC917535 HHY917516:HHY917535 HRU917516:HRU917535 IBQ917516:IBQ917535 ILM917516:ILM917535 IVI917516:IVI917535 JFE917516:JFE917535 JPA917516:JPA917535 JYW917516:JYW917535 KIS917516:KIS917535 KSO917516:KSO917535 LCK917516:LCK917535 LMG917516:LMG917535 LWC917516:LWC917535 MFY917516:MFY917535 MPU917516:MPU917535 MZQ917516:MZQ917535 NJM917516:NJM917535 NTI917516:NTI917535 ODE917516:ODE917535 ONA917516:ONA917535 OWW917516:OWW917535 PGS917516:PGS917535 PQO917516:PQO917535 QAK917516:QAK917535 QKG917516:QKG917535 QUC917516:QUC917535 RDY917516:RDY917535 RNU917516:RNU917535 RXQ917516:RXQ917535 SHM917516:SHM917535 SRI917516:SRI917535 TBE917516:TBE917535 TLA917516:TLA917535 TUW917516:TUW917535 UES917516:UES917535 UOO917516:UOO917535 UYK917516:UYK917535 VIG917516:VIG917535 VSC917516:VSC917535 WBY917516:WBY917535 WLU917516:WLU917535 WVQ917516:WVQ917535 I983052:I983071 JE983052:JE983071 TA983052:TA983071 ACW983052:ACW983071 AMS983052:AMS983071 AWO983052:AWO983071 BGK983052:BGK983071 BQG983052:BQG983071 CAC983052:CAC983071 CJY983052:CJY983071 CTU983052:CTU983071 DDQ983052:DDQ983071 DNM983052:DNM983071 DXI983052:DXI983071 EHE983052:EHE983071 ERA983052:ERA983071 FAW983052:FAW983071 FKS983052:FKS983071 FUO983052:FUO983071 GEK983052:GEK983071 GOG983052:GOG983071 GYC983052:GYC983071 HHY983052:HHY983071 HRU983052:HRU983071 IBQ983052:IBQ983071 ILM983052:ILM983071 IVI983052:IVI983071 JFE983052:JFE983071 JPA983052:JPA983071 JYW983052:JYW983071 KIS983052:KIS983071 KSO983052:KSO983071 LCK983052:LCK983071 LMG983052:LMG983071 LWC983052:LWC983071 MFY983052:MFY983071 MPU983052:MPU983071 MZQ983052:MZQ983071 NJM983052:NJM983071 NTI983052:NTI983071 ODE983052:ODE983071 ONA983052:ONA983071 OWW983052:OWW983071 PGS983052:PGS983071 PQO983052:PQO983071 QAK983052:QAK983071 QKG983052:QKG983071 QUC983052:QUC983071 RDY983052:RDY983071 RNU983052:RNU983071 RXQ983052:RXQ983071 SHM983052:SHM983071 SRI983052:SRI983071 TBE983052:TBE983071 TLA983052:TLA983071 TUW983052:TUW983071 UES983052:UES983071 UOO983052:UOO983071 UYK983052:UYK983071 VIG983052:VIG983071 VSC983052:VSC983071 WBY983052:WBY983071 WLU983052:WLU983071 WVQ983052:WVQ983071">
      <formula1>$P$13:$P$14</formula1>
    </dataValidation>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48:H65567 JD65548:JD65567 SZ65548:SZ65567 ACV65548:ACV65567 AMR65548:AMR65567 AWN65548:AWN65567 BGJ65548:BGJ65567 BQF65548:BQF65567 CAB65548:CAB65567 CJX65548:CJX65567 CTT65548:CTT65567 DDP65548:DDP65567 DNL65548:DNL65567 DXH65548:DXH65567 EHD65548:EHD65567 EQZ65548:EQZ65567 FAV65548:FAV65567 FKR65548:FKR65567 FUN65548:FUN65567 GEJ65548:GEJ65567 GOF65548:GOF65567 GYB65548:GYB65567 HHX65548:HHX65567 HRT65548:HRT65567 IBP65548:IBP65567 ILL65548:ILL65567 IVH65548:IVH65567 JFD65548:JFD65567 JOZ65548:JOZ65567 JYV65548:JYV65567 KIR65548:KIR65567 KSN65548:KSN65567 LCJ65548:LCJ65567 LMF65548:LMF65567 LWB65548:LWB65567 MFX65548:MFX65567 MPT65548:MPT65567 MZP65548:MZP65567 NJL65548:NJL65567 NTH65548:NTH65567 ODD65548:ODD65567 OMZ65548:OMZ65567 OWV65548:OWV65567 PGR65548:PGR65567 PQN65548:PQN65567 QAJ65548:QAJ65567 QKF65548:QKF65567 QUB65548:QUB65567 RDX65548:RDX65567 RNT65548:RNT65567 RXP65548:RXP65567 SHL65548:SHL65567 SRH65548:SRH65567 TBD65548:TBD65567 TKZ65548:TKZ65567 TUV65548:TUV65567 UER65548:UER65567 UON65548:UON65567 UYJ65548:UYJ65567 VIF65548:VIF65567 VSB65548:VSB65567 WBX65548:WBX65567 WLT65548:WLT65567 WVP65548:WVP65567 H131084:H131103 JD131084:JD131103 SZ131084:SZ131103 ACV131084:ACV131103 AMR131084:AMR131103 AWN131084:AWN131103 BGJ131084:BGJ131103 BQF131084:BQF131103 CAB131084:CAB131103 CJX131084:CJX131103 CTT131084:CTT131103 DDP131084:DDP131103 DNL131084:DNL131103 DXH131084:DXH131103 EHD131084:EHD131103 EQZ131084:EQZ131103 FAV131084:FAV131103 FKR131084:FKR131103 FUN131084:FUN131103 GEJ131084:GEJ131103 GOF131084:GOF131103 GYB131084:GYB131103 HHX131084:HHX131103 HRT131084:HRT131103 IBP131084:IBP131103 ILL131084:ILL131103 IVH131084:IVH131103 JFD131084:JFD131103 JOZ131084:JOZ131103 JYV131084:JYV131103 KIR131084:KIR131103 KSN131084:KSN131103 LCJ131084:LCJ131103 LMF131084:LMF131103 LWB131084:LWB131103 MFX131084:MFX131103 MPT131084:MPT131103 MZP131084:MZP131103 NJL131084:NJL131103 NTH131084:NTH131103 ODD131084:ODD131103 OMZ131084:OMZ131103 OWV131084:OWV131103 PGR131084:PGR131103 PQN131084:PQN131103 QAJ131084:QAJ131103 QKF131084:QKF131103 QUB131084:QUB131103 RDX131084:RDX131103 RNT131084:RNT131103 RXP131084:RXP131103 SHL131084:SHL131103 SRH131084:SRH131103 TBD131084:TBD131103 TKZ131084:TKZ131103 TUV131084:TUV131103 UER131084:UER131103 UON131084:UON131103 UYJ131084:UYJ131103 VIF131084:VIF131103 VSB131084:VSB131103 WBX131084:WBX131103 WLT131084:WLT131103 WVP131084:WVP131103 H196620:H196639 JD196620:JD196639 SZ196620:SZ196639 ACV196620:ACV196639 AMR196620:AMR196639 AWN196620:AWN196639 BGJ196620:BGJ196639 BQF196620:BQF196639 CAB196620:CAB196639 CJX196620:CJX196639 CTT196620:CTT196639 DDP196620:DDP196639 DNL196620:DNL196639 DXH196620:DXH196639 EHD196620:EHD196639 EQZ196620:EQZ196639 FAV196620:FAV196639 FKR196620:FKR196639 FUN196620:FUN196639 GEJ196620:GEJ196639 GOF196620:GOF196639 GYB196620:GYB196639 HHX196620:HHX196639 HRT196620:HRT196639 IBP196620:IBP196639 ILL196620:ILL196639 IVH196620:IVH196639 JFD196620:JFD196639 JOZ196620:JOZ196639 JYV196620:JYV196639 KIR196620:KIR196639 KSN196620:KSN196639 LCJ196620:LCJ196639 LMF196620:LMF196639 LWB196620:LWB196639 MFX196620:MFX196639 MPT196620:MPT196639 MZP196620:MZP196639 NJL196620:NJL196639 NTH196620:NTH196639 ODD196620:ODD196639 OMZ196620:OMZ196639 OWV196620:OWV196639 PGR196620:PGR196639 PQN196620:PQN196639 QAJ196620:QAJ196639 QKF196620:QKF196639 QUB196620:QUB196639 RDX196620:RDX196639 RNT196620:RNT196639 RXP196620:RXP196639 SHL196620:SHL196639 SRH196620:SRH196639 TBD196620:TBD196639 TKZ196620:TKZ196639 TUV196620:TUV196639 UER196620:UER196639 UON196620:UON196639 UYJ196620:UYJ196639 VIF196620:VIF196639 VSB196620:VSB196639 WBX196620:WBX196639 WLT196620:WLT196639 WVP196620:WVP196639 H262156:H262175 JD262156:JD262175 SZ262156:SZ262175 ACV262156:ACV262175 AMR262156:AMR262175 AWN262156:AWN262175 BGJ262156:BGJ262175 BQF262156:BQF262175 CAB262156:CAB262175 CJX262156:CJX262175 CTT262156:CTT262175 DDP262156:DDP262175 DNL262156:DNL262175 DXH262156:DXH262175 EHD262156:EHD262175 EQZ262156:EQZ262175 FAV262156:FAV262175 FKR262156:FKR262175 FUN262156:FUN262175 GEJ262156:GEJ262175 GOF262156:GOF262175 GYB262156:GYB262175 HHX262156:HHX262175 HRT262156:HRT262175 IBP262156:IBP262175 ILL262156:ILL262175 IVH262156:IVH262175 JFD262156:JFD262175 JOZ262156:JOZ262175 JYV262156:JYV262175 KIR262156:KIR262175 KSN262156:KSN262175 LCJ262156:LCJ262175 LMF262156:LMF262175 LWB262156:LWB262175 MFX262156:MFX262175 MPT262156:MPT262175 MZP262156:MZP262175 NJL262156:NJL262175 NTH262156:NTH262175 ODD262156:ODD262175 OMZ262156:OMZ262175 OWV262156:OWV262175 PGR262156:PGR262175 PQN262156:PQN262175 QAJ262156:QAJ262175 QKF262156:QKF262175 QUB262156:QUB262175 RDX262156:RDX262175 RNT262156:RNT262175 RXP262156:RXP262175 SHL262156:SHL262175 SRH262156:SRH262175 TBD262156:TBD262175 TKZ262156:TKZ262175 TUV262156:TUV262175 UER262156:UER262175 UON262156:UON262175 UYJ262156:UYJ262175 VIF262156:VIF262175 VSB262156:VSB262175 WBX262156:WBX262175 WLT262156:WLT262175 WVP262156:WVP262175 H327692:H327711 JD327692:JD327711 SZ327692:SZ327711 ACV327692:ACV327711 AMR327692:AMR327711 AWN327692:AWN327711 BGJ327692:BGJ327711 BQF327692:BQF327711 CAB327692:CAB327711 CJX327692:CJX327711 CTT327692:CTT327711 DDP327692:DDP327711 DNL327692:DNL327711 DXH327692:DXH327711 EHD327692:EHD327711 EQZ327692:EQZ327711 FAV327692:FAV327711 FKR327692:FKR327711 FUN327692:FUN327711 GEJ327692:GEJ327711 GOF327692:GOF327711 GYB327692:GYB327711 HHX327692:HHX327711 HRT327692:HRT327711 IBP327692:IBP327711 ILL327692:ILL327711 IVH327692:IVH327711 JFD327692:JFD327711 JOZ327692:JOZ327711 JYV327692:JYV327711 KIR327692:KIR327711 KSN327692:KSN327711 LCJ327692:LCJ327711 LMF327692:LMF327711 LWB327692:LWB327711 MFX327692:MFX327711 MPT327692:MPT327711 MZP327692:MZP327711 NJL327692:NJL327711 NTH327692:NTH327711 ODD327692:ODD327711 OMZ327692:OMZ327711 OWV327692:OWV327711 PGR327692:PGR327711 PQN327692:PQN327711 QAJ327692:QAJ327711 QKF327692:QKF327711 QUB327692:QUB327711 RDX327692:RDX327711 RNT327692:RNT327711 RXP327692:RXP327711 SHL327692:SHL327711 SRH327692:SRH327711 TBD327692:TBD327711 TKZ327692:TKZ327711 TUV327692:TUV327711 UER327692:UER327711 UON327692:UON327711 UYJ327692:UYJ327711 VIF327692:VIF327711 VSB327692:VSB327711 WBX327692:WBX327711 WLT327692:WLT327711 WVP327692:WVP327711 H393228:H393247 JD393228:JD393247 SZ393228:SZ393247 ACV393228:ACV393247 AMR393228:AMR393247 AWN393228:AWN393247 BGJ393228:BGJ393247 BQF393228:BQF393247 CAB393228:CAB393247 CJX393228:CJX393247 CTT393228:CTT393247 DDP393228:DDP393247 DNL393228:DNL393247 DXH393228:DXH393247 EHD393228:EHD393247 EQZ393228:EQZ393247 FAV393228:FAV393247 FKR393228:FKR393247 FUN393228:FUN393247 GEJ393228:GEJ393247 GOF393228:GOF393247 GYB393228:GYB393247 HHX393228:HHX393247 HRT393228:HRT393247 IBP393228:IBP393247 ILL393228:ILL393247 IVH393228:IVH393247 JFD393228:JFD393247 JOZ393228:JOZ393247 JYV393228:JYV393247 KIR393228:KIR393247 KSN393228:KSN393247 LCJ393228:LCJ393247 LMF393228:LMF393247 LWB393228:LWB393247 MFX393228:MFX393247 MPT393228:MPT393247 MZP393228:MZP393247 NJL393228:NJL393247 NTH393228:NTH393247 ODD393228:ODD393247 OMZ393228:OMZ393247 OWV393228:OWV393247 PGR393228:PGR393247 PQN393228:PQN393247 QAJ393228:QAJ393247 QKF393228:QKF393247 QUB393228:QUB393247 RDX393228:RDX393247 RNT393228:RNT393247 RXP393228:RXP393247 SHL393228:SHL393247 SRH393228:SRH393247 TBD393228:TBD393247 TKZ393228:TKZ393247 TUV393228:TUV393247 UER393228:UER393247 UON393228:UON393247 UYJ393228:UYJ393247 VIF393228:VIF393247 VSB393228:VSB393247 WBX393228:WBX393247 WLT393228:WLT393247 WVP393228:WVP393247 H458764:H458783 JD458764:JD458783 SZ458764:SZ458783 ACV458764:ACV458783 AMR458764:AMR458783 AWN458764:AWN458783 BGJ458764:BGJ458783 BQF458764:BQF458783 CAB458764:CAB458783 CJX458764:CJX458783 CTT458764:CTT458783 DDP458764:DDP458783 DNL458764:DNL458783 DXH458764:DXH458783 EHD458764:EHD458783 EQZ458764:EQZ458783 FAV458764:FAV458783 FKR458764:FKR458783 FUN458764:FUN458783 GEJ458764:GEJ458783 GOF458764:GOF458783 GYB458764:GYB458783 HHX458764:HHX458783 HRT458764:HRT458783 IBP458764:IBP458783 ILL458764:ILL458783 IVH458764:IVH458783 JFD458764:JFD458783 JOZ458764:JOZ458783 JYV458764:JYV458783 KIR458764:KIR458783 KSN458764:KSN458783 LCJ458764:LCJ458783 LMF458764:LMF458783 LWB458764:LWB458783 MFX458764:MFX458783 MPT458764:MPT458783 MZP458764:MZP458783 NJL458764:NJL458783 NTH458764:NTH458783 ODD458764:ODD458783 OMZ458764:OMZ458783 OWV458764:OWV458783 PGR458764:PGR458783 PQN458764:PQN458783 QAJ458764:QAJ458783 QKF458764:QKF458783 QUB458764:QUB458783 RDX458764:RDX458783 RNT458764:RNT458783 RXP458764:RXP458783 SHL458764:SHL458783 SRH458764:SRH458783 TBD458764:TBD458783 TKZ458764:TKZ458783 TUV458764:TUV458783 UER458764:UER458783 UON458764:UON458783 UYJ458764:UYJ458783 VIF458764:VIF458783 VSB458764:VSB458783 WBX458764:WBX458783 WLT458764:WLT458783 WVP458764:WVP458783 H524300:H524319 JD524300:JD524319 SZ524300:SZ524319 ACV524300:ACV524319 AMR524300:AMR524319 AWN524300:AWN524319 BGJ524300:BGJ524319 BQF524300:BQF524319 CAB524300:CAB524319 CJX524300:CJX524319 CTT524300:CTT524319 DDP524300:DDP524319 DNL524300:DNL524319 DXH524300:DXH524319 EHD524300:EHD524319 EQZ524300:EQZ524319 FAV524300:FAV524319 FKR524300:FKR524319 FUN524300:FUN524319 GEJ524300:GEJ524319 GOF524300:GOF524319 GYB524300:GYB524319 HHX524300:HHX524319 HRT524300:HRT524319 IBP524300:IBP524319 ILL524300:ILL524319 IVH524300:IVH524319 JFD524300:JFD524319 JOZ524300:JOZ524319 JYV524300:JYV524319 KIR524300:KIR524319 KSN524300:KSN524319 LCJ524300:LCJ524319 LMF524300:LMF524319 LWB524300:LWB524319 MFX524300:MFX524319 MPT524300:MPT524319 MZP524300:MZP524319 NJL524300:NJL524319 NTH524300:NTH524319 ODD524300:ODD524319 OMZ524300:OMZ524319 OWV524300:OWV524319 PGR524300:PGR524319 PQN524300:PQN524319 QAJ524300:QAJ524319 QKF524300:QKF524319 QUB524300:QUB524319 RDX524300:RDX524319 RNT524300:RNT524319 RXP524300:RXP524319 SHL524300:SHL524319 SRH524300:SRH524319 TBD524300:TBD524319 TKZ524300:TKZ524319 TUV524300:TUV524319 UER524300:UER524319 UON524300:UON524319 UYJ524300:UYJ524319 VIF524300:VIF524319 VSB524300:VSB524319 WBX524300:WBX524319 WLT524300:WLT524319 WVP524300:WVP524319 H589836:H589855 JD589836:JD589855 SZ589836:SZ589855 ACV589836:ACV589855 AMR589836:AMR589855 AWN589836:AWN589855 BGJ589836:BGJ589855 BQF589836:BQF589855 CAB589836:CAB589855 CJX589836:CJX589855 CTT589836:CTT589855 DDP589836:DDP589855 DNL589836:DNL589855 DXH589836:DXH589855 EHD589836:EHD589855 EQZ589836:EQZ589855 FAV589836:FAV589855 FKR589836:FKR589855 FUN589836:FUN589855 GEJ589836:GEJ589855 GOF589836:GOF589855 GYB589836:GYB589855 HHX589836:HHX589855 HRT589836:HRT589855 IBP589836:IBP589855 ILL589836:ILL589855 IVH589836:IVH589855 JFD589836:JFD589855 JOZ589836:JOZ589855 JYV589836:JYV589855 KIR589836:KIR589855 KSN589836:KSN589855 LCJ589836:LCJ589855 LMF589836:LMF589855 LWB589836:LWB589855 MFX589836:MFX589855 MPT589836:MPT589855 MZP589836:MZP589855 NJL589836:NJL589855 NTH589836:NTH589855 ODD589836:ODD589855 OMZ589836:OMZ589855 OWV589836:OWV589855 PGR589836:PGR589855 PQN589836:PQN589855 QAJ589836:QAJ589855 QKF589836:QKF589855 QUB589836:QUB589855 RDX589836:RDX589855 RNT589836:RNT589855 RXP589836:RXP589855 SHL589836:SHL589855 SRH589836:SRH589855 TBD589836:TBD589855 TKZ589836:TKZ589855 TUV589836:TUV589855 UER589836:UER589855 UON589836:UON589855 UYJ589836:UYJ589855 VIF589836:VIF589855 VSB589836:VSB589855 WBX589836:WBX589855 WLT589836:WLT589855 WVP589836:WVP589855 H655372:H655391 JD655372:JD655391 SZ655372:SZ655391 ACV655372:ACV655391 AMR655372:AMR655391 AWN655372:AWN655391 BGJ655372:BGJ655391 BQF655372:BQF655391 CAB655372:CAB655391 CJX655372:CJX655391 CTT655372:CTT655391 DDP655372:DDP655391 DNL655372:DNL655391 DXH655372:DXH655391 EHD655372:EHD655391 EQZ655372:EQZ655391 FAV655372:FAV655391 FKR655372:FKR655391 FUN655372:FUN655391 GEJ655372:GEJ655391 GOF655372:GOF655391 GYB655372:GYB655391 HHX655372:HHX655391 HRT655372:HRT655391 IBP655372:IBP655391 ILL655372:ILL655391 IVH655372:IVH655391 JFD655372:JFD655391 JOZ655372:JOZ655391 JYV655372:JYV655391 KIR655372:KIR655391 KSN655372:KSN655391 LCJ655372:LCJ655391 LMF655372:LMF655391 LWB655372:LWB655391 MFX655372:MFX655391 MPT655372:MPT655391 MZP655372:MZP655391 NJL655372:NJL655391 NTH655372:NTH655391 ODD655372:ODD655391 OMZ655372:OMZ655391 OWV655372:OWV655391 PGR655372:PGR655391 PQN655372:PQN655391 QAJ655372:QAJ655391 QKF655372:QKF655391 QUB655372:QUB655391 RDX655372:RDX655391 RNT655372:RNT655391 RXP655372:RXP655391 SHL655372:SHL655391 SRH655372:SRH655391 TBD655372:TBD655391 TKZ655372:TKZ655391 TUV655372:TUV655391 UER655372:UER655391 UON655372:UON655391 UYJ655372:UYJ655391 VIF655372:VIF655391 VSB655372:VSB655391 WBX655372:WBX655391 WLT655372:WLT655391 WVP655372:WVP655391 H720908:H720927 JD720908:JD720927 SZ720908:SZ720927 ACV720908:ACV720927 AMR720908:AMR720927 AWN720908:AWN720927 BGJ720908:BGJ720927 BQF720908:BQF720927 CAB720908:CAB720927 CJX720908:CJX720927 CTT720908:CTT720927 DDP720908:DDP720927 DNL720908:DNL720927 DXH720908:DXH720927 EHD720908:EHD720927 EQZ720908:EQZ720927 FAV720908:FAV720927 FKR720908:FKR720927 FUN720908:FUN720927 GEJ720908:GEJ720927 GOF720908:GOF720927 GYB720908:GYB720927 HHX720908:HHX720927 HRT720908:HRT720927 IBP720908:IBP720927 ILL720908:ILL720927 IVH720908:IVH720927 JFD720908:JFD720927 JOZ720908:JOZ720927 JYV720908:JYV720927 KIR720908:KIR720927 KSN720908:KSN720927 LCJ720908:LCJ720927 LMF720908:LMF720927 LWB720908:LWB720927 MFX720908:MFX720927 MPT720908:MPT720927 MZP720908:MZP720927 NJL720908:NJL720927 NTH720908:NTH720927 ODD720908:ODD720927 OMZ720908:OMZ720927 OWV720908:OWV720927 PGR720908:PGR720927 PQN720908:PQN720927 QAJ720908:QAJ720927 QKF720908:QKF720927 QUB720908:QUB720927 RDX720908:RDX720927 RNT720908:RNT720927 RXP720908:RXP720927 SHL720908:SHL720927 SRH720908:SRH720927 TBD720908:TBD720927 TKZ720908:TKZ720927 TUV720908:TUV720927 UER720908:UER720927 UON720908:UON720927 UYJ720908:UYJ720927 VIF720908:VIF720927 VSB720908:VSB720927 WBX720908:WBX720927 WLT720908:WLT720927 WVP720908:WVP720927 H786444:H786463 JD786444:JD786463 SZ786444:SZ786463 ACV786444:ACV786463 AMR786444:AMR786463 AWN786444:AWN786463 BGJ786444:BGJ786463 BQF786444:BQF786463 CAB786444:CAB786463 CJX786444:CJX786463 CTT786444:CTT786463 DDP786444:DDP786463 DNL786444:DNL786463 DXH786444:DXH786463 EHD786444:EHD786463 EQZ786444:EQZ786463 FAV786444:FAV786463 FKR786444:FKR786463 FUN786444:FUN786463 GEJ786444:GEJ786463 GOF786444:GOF786463 GYB786444:GYB786463 HHX786444:HHX786463 HRT786444:HRT786463 IBP786444:IBP786463 ILL786444:ILL786463 IVH786444:IVH786463 JFD786444:JFD786463 JOZ786444:JOZ786463 JYV786444:JYV786463 KIR786444:KIR786463 KSN786444:KSN786463 LCJ786444:LCJ786463 LMF786444:LMF786463 LWB786444:LWB786463 MFX786444:MFX786463 MPT786444:MPT786463 MZP786444:MZP786463 NJL786444:NJL786463 NTH786444:NTH786463 ODD786444:ODD786463 OMZ786444:OMZ786463 OWV786444:OWV786463 PGR786444:PGR786463 PQN786444:PQN786463 QAJ786444:QAJ786463 QKF786444:QKF786463 QUB786444:QUB786463 RDX786444:RDX786463 RNT786444:RNT786463 RXP786444:RXP786463 SHL786444:SHL786463 SRH786444:SRH786463 TBD786444:TBD786463 TKZ786444:TKZ786463 TUV786444:TUV786463 UER786444:UER786463 UON786444:UON786463 UYJ786444:UYJ786463 VIF786444:VIF786463 VSB786444:VSB786463 WBX786444:WBX786463 WLT786444:WLT786463 WVP786444:WVP786463 H851980:H851999 JD851980:JD851999 SZ851980:SZ851999 ACV851980:ACV851999 AMR851980:AMR851999 AWN851980:AWN851999 BGJ851980:BGJ851999 BQF851980:BQF851999 CAB851980:CAB851999 CJX851980:CJX851999 CTT851980:CTT851999 DDP851980:DDP851999 DNL851980:DNL851999 DXH851980:DXH851999 EHD851980:EHD851999 EQZ851980:EQZ851999 FAV851980:FAV851999 FKR851980:FKR851999 FUN851980:FUN851999 GEJ851980:GEJ851999 GOF851980:GOF851999 GYB851980:GYB851999 HHX851980:HHX851999 HRT851980:HRT851999 IBP851980:IBP851999 ILL851980:ILL851999 IVH851980:IVH851999 JFD851980:JFD851999 JOZ851980:JOZ851999 JYV851980:JYV851999 KIR851980:KIR851999 KSN851980:KSN851999 LCJ851980:LCJ851999 LMF851980:LMF851999 LWB851980:LWB851999 MFX851980:MFX851999 MPT851980:MPT851999 MZP851980:MZP851999 NJL851980:NJL851999 NTH851980:NTH851999 ODD851980:ODD851999 OMZ851980:OMZ851999 OWV851980:OWV851999 PGR851980:PGR851999 PQN851980:PQN851999 QAJ851980:QAJ851999 QKF851980:QKF851999 QUB851980:QUB851999 RDX851980:RDX851999 RNT851980:RNT851999 RXP851980:RXP851999 SHL851980:SHL851999 SRH851980:SRH851999 TBD851980:TBD851999 TKZ851980:TKZ851999 TUV851980:TUV851999 UER851980:UER851999 UON851980:UON851999 UYJ851980:UYJ851999 VIF851980:VIF851999 VSB851980:VSB851999 WBX851980:WBX851999 WLT851980:WLT851999 WVP851980:WVP851999 H917516:H917535 JD917516:JD917535 SZ917516:SZ917535 ACV917516:ACV917535 AMR917516:AMR917535 AWN917516:AWN917535 BGJ917516:BGJ917535 BQF917516:BQF917535 CAB917516:CAB917535 CJX917516:CJX917535 CTT917516:CTT917535 DDP917516:DDP917535 DNL917516:DNL917535 DXH917516:DXH917535 EHD917516:EHD917535 EQZ917516:EQZ917535 FAV917516:FAV917535 FKR917516:FKR917535 FUN917516:FUN917535 GEJ917516:GEJ917535 GOF917516:GOF917535 GYB917516:GYB917535 HHX917516:HHX917535 HRT917516:HRT917535 IBP917516:IBP917535 ILL917516:ILL917535 IVH917516:IVH917535 JFD917516:JFD917535 JOZ917516:JOZ917535 JYV917516:JYV917535 KIR917516:KIR917535 KSN917516:KSN917535 LCJ917516:LCJ917535 LMF917516:LMF917535 LWB917516:LWB917535 MFX917516:MFX917535 MPT917516:MPT917535 MZP917516:MZP917535 NJL917516:NJL917535 NTH917516:NTH917535 ODD917516:ODD917535 OMZ917516:OMZ917535 OWV917516:OWV917535 PGR917516:PGR917535 PQN917516:PQN917535 QAJ917516:QAJ917535 QKF917516:QKF917535 QUB917516:QUB917535 RDX917516:RDX917535 RNT917516:RNT917535 RXP917516:RXP917535 SHL917516:SHL917535 SRH917516:SRH917535 TBD917516:TBD917535 TKZ917516:TKZ917535 TUV917516:TUV917535 UER917516:UER917535 UON917516:UON917535 UYJ917516:UYJ917535 VIF917516:VIF917535 VSB917516:VSB917535 WBX917516:WBX917535 WLT917516:WLT917535 WVP917516:WVP917535 H983052:H983071 JD983052:JD983071 SZ983052:SZ983071 ACV983052:ACV983071 AMR983052:AMR983071 AWN983052:AWN983071 BGJ983052:BGJ983071 BQF983052:BQF983071 CAB983052:CAB983071 CJX983052:CJX983071 CTT983052:CTT983071 DDP983052:DDP983071 DNL983052:DNL983071 DXH983052:DXH983071 EHD983052:EHD983071 EQZ983052:EQZ983071 FAV983052:FAV983071 FKR983052:FKR983071 FUN983052:FUN983071 GEJ983052:GEJ983071 GOF983052:GOF983071 GYB983052:GYB983071 HHX983052:HHX983071 HRT983052:HRT983071 IBP983052:IBP983071 ILL983052:ILL983071 IVH983052:IVH983071 JFD983052:JFD983071 JOZ983052:JOZ983071 JYV983052:JYV983071 KIR983052:KIR983071 KSN983052:KSN983071 LCJ983052:LCJ983071 LMF983052:LMF983071 LWB983052:LWB983071 MFX983052:MFX983071 MPT983052:MPT983071 MZP983052:MZP983071 NJL983052:NJL983071 NTH983052:NTH983071 ODD983052:ODD983071 OMZ983052:OMZ983071 OWV983052:OWV983071 PGR983052:PGR983071 PQN983052:PQN983071 QAJ983052:QAJ983071 QKF983052:QKF983071 QUB983052:QUB983071 RDX983052:RDX983071 RNT983052:RNT983071 RXP983052:RXP983071 SHL983052:SHL983071 SRH983052:SRH983071 TBD983052:TBD983071 TKZ983052:TKZ983071 TUV983052:TUV983071 UER983052:UER983071 UON983052:UON983071 UYJ983052:UYJ983071 VIF983052:VIF983071 VSB983052:VSB983071 WBX983052:WBX983071 WLT983052:WLT983071 WVP983052:WVP983071">
      <formula1>$O$13:$O$18</formula1>
    </dataValidation>
  </dataValidations>
  <hyperlinks>
    <hyperlink ref="M1" location="目录!A1" display="目录!A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FF00"/>
  </sheetPr>
  <dimension ref="B1:Z65"/>
  <sheetViews>
    <sheetView topLeftCell="A7" zoomScale="80" zoomScaleNormal="80" zoomScalePageLayoutView="80" workbookViewId="0">
      <selection activeCell="H25" sqref="H25"/>
    </sheetView>
  </sheetViews>
  <sheetFormatPr defaultColWidth="8.875" defaultRowHeight="15.75"/>
  <cols>
    <col min="1" max="1" width="2" style="82" customWidth="1"/>
    <col min="2" max="2" width="33" style="82" bestFit="1" customWidth="1"/>
    <col min="3" max="3" width="27.375" style="82" bestFit="1" customWidth="1"/>
    <col min="4" max="4" width="6.5" style="82" bestFit="1" customWidth="1"/>
    <col min="5" max="5" width="27.375" style="82" bestFit="1" customWidth="1"/>
    <col min="6" max="6" width="35" style="82" bestFit="1" customWidth="1"/>
    <col min="7" max="7" width="10.375" style="82" bestFit="1" customWidth="1"/>
    <col min="8" max="9" width="7.625" style="82" customWidth="1"/>
    <col min="10" max="10" width="9.5" style="82" customWidth="1"/>
    <col min="11" max="12" width="7.625" style="82" customWidth="1"/>
    <col min="13" max="13" width="23.5" style="82" bestFit="1" customWidth="1"/>
    <col min="14" max="14" width="7.625" style="82" bestFit="1" customWidth="1"/>
    <col min="15" max="15" width="13" style="82" bestFit="1" customWidth="1"/>
    <col min="16" max="16" width="8.375" style="82" bestFit="1" customWidth="1"/>
    <col min="17" max="17" width="11.125" style="82" customWidth="1"/>
    <col min="18" max="18" width="23.5" style="82" bestFit="1" customWidth="1"/>
    <col min="19" max="19" width="7.625" style="82" bestFit="1" customWidth="1"/>
    <col min="20" max="20" width="9.375" style="82" bestFit="1" customWidth="1"/>
    <col min="21" max="21" width="7.625" style="82" bestFit="1" customWidth="1"/>
    <col min="22" max="22" width="13" style="82" customWidth="1"/>
    <col min="23" max="23" width="23.5" style="82" bestFit="1" customWidth="1"/>
    <col min="24" max="24" width="8.875" style="82"/>
    <col min="25" max="25" width="7" style="82" customWidth="1"/>
    <col min="26"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1861</v>
      </c>
      <c r="Q1" s="7"/>
      <c r="S1" s="4"/>
      <c r="T1" s="5" t="s">
        <v>1</v>
      </c>
    </row>
    <row r="2" spans="2:26" s="1" customFormat="1" ht="19.5">
      <c r="B2" s="6" t="s">
        <v>2092</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78" t="s">
        <v>1859</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26" t="s">
        <v>2093</v>
      </c>
      <c r="D10" s="426" t="s">
        <v>2094</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c r="X10" s="397" t="s">
        <v>2932</v>
      </c>
    </row>
    <row r="11" spans="2:26" s="22" customFormat="1" ht="35.85" customHeight="1">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26" s="22" customFormat="1" ht="12.75">
      <c r="B12" s="23">
        <f>'L211-27'!B9</f>
        <v>0</v>
      </c>
      <c r="C12" s="212"/>
      <c r="D12" s="212"/>
      <c r="E12" s="212"/>
      <c r="F12" s="212"/>
      <c r="G12" s="212"/>
      <c r="H12" s="212"/>
      <c r="I12" s="212"/>
      <c r="J12" s="212"/>
      <c r="K12" s="212"/>
      <c r="L12" s="212"/>
      <c r="M12" s="47" t="s">
        <v>1864</v>
      </c>
      <c r="N12" s="26"/>
      <c r="O12" s="46"/>
      <c r="P12" s="46"/>
      <c r="Q12" s="46"/>
      <c r="R12" s="47" t="s">
        <v>1962</v>
      </c>
      <c r="S12" s="46"/>
      <c r="T12" s="46"/>
      <c r="U12" s="46"/>
      <c r="V12" s="307"/>
      <c r="W12" s="48" t="s">
        <v>2011</v>
      </c>
      <c r="X12" s="260"/>
      <c r="Y12" s="22" t="s">
        <v>271</v>
      </c>
      <c r="Z12" s="22" t="s">
        <v>2838</v>
      </c>
    </row>
    <row r="13" spans="2:26" s="22" customFormat="1" ht="12.75">
      <c r="B13" s="23" t="str">
        <f>'L211-27'!B10</f>
        <v>函证索引号</v>
      </c>
      <c r="C13" s="212"/>
      <c r="D13" s="212"/>
      <c r="E13" s="212"/>
      <c r="F13" s="212"/>
      <c r="G13" s="212"/>
      <c r="H13" s="212"/>
      <c r="I13" s="212"/>
      <c r="J13" s="212"/>
      <c r="K13" s="212"/>
      <c r="L13" s="212"/>
      <c r="M13" s="47" t="s">
        <v>1863</v>
      </c>
      <c r="N13" s="26"/>
      <c r="O13" s="46"/>
      <c r="P13" s="46"/>
      <c r="Q13" s="46"/>
      <c r="R13" s="47" t="s">
        <v>1963</v>
      </c>
      <c r="S13" s="46"/>
      <c r="T13" s="46"/>
      <c r="U13" s="46"/>
      <c r="V13" s="307"/>
      <c r="W13" s="48" t="s">
        <v>2012</v>
      </c>
      <c r="X13" s="260"/>
      <c r="Y13" s="22" t="s">
        <v>198</v>
      </c>
      <c r="Z13" s="22" t="s">
        <v>2839</v>
      </c>
    </row>
    <row r="14" spans="2:26" s="22" customFormat="1" ht="12.75">
      <c r="B14" s="23">
        <f>'L211-27'!B11</f>
        <v>0</v>
      </c>
      <c r="C14" s="212"/>
      <c r="D14" s="212"/>
      <c r="E14" s="212"/>
      <c r="F14" s="212"/>
      <c r="G14" s="212"/>
      <c r="H14" s="212"/>
      <c r="I14" s="212"/>
      <c r="J14" s="212"/>
      <c r="K14" s="212"/>
      <c r="L14" s="212"/>
      <c r="M14" s="47" t="s">
        <v>3250</v>
      </c>
      <c r="N14" s="26"/>
      <c r="O14" s="46"/>
      <c r="P14" s="46"/>
      <c r="Q14" s="46"/>
      <c r="R14" s="47" t="s">
        <v>1964</v>
      </c>
      <c r="S14" s="46"/>
      <c r="T14" s="46"/>
      <c r="U14" s="46"/>
      <c r="V14" s="307"/>
      <c r="W14" s="48" t="s">
        <v>2013</v>
      </c>
      <c r="X14" s="260"/>
    </row>
    <row r="15" spans="2:26" s="29" customFormat="1" ht="12.75">
      <c r="B15" s="23" t="str">
        <f>'L211-27'!B12</f>
        <v>&lt;组名-公司简称-L211-30-01&gt;</v>
      </c>
      <c r="C15" s="212"/>
      <c r="D15" s="212"/>
      <c r="E15" s="212"/>
      <c r="F15" s="212"/>
      <c r="G15" s="212"/>
      <c r="H15" s="212"/>
      <c r="I15" s="212"/>
      <c r="J15" s="212"/>
      <c r="K15" s="212"/>
      <c r="L15" s="212"/>
      <c r="M15" s="47" t="s">
        <v>1863</v>
      </c>
      <c r="N15" s="28"/>
      <c r="O15" s="49"/>
      <c r="P15" s="49"/>
      <c r="Q15" s="49"/>
      <c r="R15" s="47" t="s">
        <v>1965</v>
      </c>
      <c r="S15" s="49"/>
      <c r="T15" s="49"/>
      <c r="U15" s="49"/>
      <c r="V15" s="72"/>
      <c r="W15" s="48" t="s">
        <v>2014</v>
      </c>
      <c r="X15" s="261"/>
      <c r="Z15" s="29" t="s">
        <v>2840</v>
      </c>
    </row>
    <row r="16" spans="2:26" s="29" customFormat="1" ht="12.75">
      <c r="B16" s="23" t="str">
        <f>'L211-27'!B13</f>
        <v>&lt;组名-公司简称-L211-30-02&gt;</v>
      </c>
      <c r="C16" s="212"/>
      <c r="D16" s="212"/>
      <c r="E16" s="212"/>
      <c r="F16" s="212"/>
      <c r="G16" s="212"/>
      <c r="H16" s="212"/>
      <c r="I16" s="212"/>
      <c r="J16" s="212"/>
      <c r="K16" s="212"/>
      <c r="L16" s="212"/>
      <c r="M16" s="47" t="s">
        <v>1864</v>
      </c>
      <c r="N16" s="28"/>
      <c r="O16" s="49"/>
      <c r="P16" s="49"/>
      <c r="Q16" s="49"/>
      <c r="R16" s="47" t="s">
        <v>1966</v>
      </c>
      <c r="S16" s="49"/>
      <c r="T16" s="49"/>
      <c r="U16" s="49"/>
      <c r="V16" s="72"/>
      <c r="W16" s="48" t="s">
        <v>2015</v>
      </c>
      <c r="X16" s="261"/>
      <c r="Z16" s="29" t="s">
        <v>2841</v>
      </c>
    </row>
    <row r="17" spans="2:26" s="29" customFormat="1" ht="12.75">
      <c r="B17" s="23" t="str">
        <f>'L211-27'!B14</f>
        <v>&lt;组名-公司简称-L211-30-03&gt;</v>
      </c>
      <c r="C17" s="212"/>
      <c r="D17" s="212"/>
      <c r="E17" s="212"/>
      <c r="F17" s="212"/>
      <c r="G17" s="212"/>
      <c r="H17" s="212"/>
      <c r="I17" s="212"/>
      <c r="J17" s="212"/>
      <c r="K17" s="212"/>
      <c r="L17" s="212"/>
      <c r="M17" s="47" t="s">
        <v>1865</v>
      </c>
      <c r="N17" s="28"/>
      <c r="O17" s="49"/>
      <c r="P17" s="49"/>
      <c r="Q17" s="49"/>
      <c r="R17" s="47" t="s">
        <v>1967</v>
      </c>
      <c r="S17" s="49"/>
      <c r="T17" s="49"/>
      <c r="U17" s="49"/>
      <c r="V17" s="72"/>
      <c r="W17" s="48" t="s">
        <v>2016</v>
      </c>
      <c r="X17" s="261"/>
    </row>
    <row r="18" spans="2:26" s="29" customFormat="1" ht="12.75">
      <c r="B18" s="23" t="str">
        <f>'L211-27'!B15</f>
        <v>&lt;组名-公司简称-L211-30-04&gt;</v>
      </c>
      <c r="C18" s="212"/>
      <c r="D18" s="212"/>
      <c r="E18" s="212"/>
      <c r="F18" s="212"/>
      <c r="G18" s="212"/>
      <c r="H18" s="212"/>
      <c r="I18" s="212"/>
      <c r="J18" s="212"/>
      <c r="K18" s="212"/>
      <c r="L18" s="212"/>
      <c r="M18" s="47" t="s">
        <v>1866</v>
      </c>
      <c r="N18" s="28"/>
      <c r="O18" s="49"/>
      <c r="P18" s="49"/>
      <c r="Q18" s="49"/>
      <c r="R18" s="47" t="s">
        <v>1968</v>
      </c>
      <c r="S18" s="49"/>
      <c r="T18" s="49"/>
      <c r="U18" s="49"/>
      <c r="V18" s="72"/>
      <c r="W18" s="48" t="s">
        <v>2017</v>
      </c>
      <c r="X18" s="261"/>
    </row>
    <row r="19" spans="2:26" s="29" customFormat="1" ht="12.75">
      <c r="B19" s="23" t="str">
        <f>'L211-27'!B16</f>
        <v>&lt;组名-公司简称-L211-30-05&gt;</v>
      </c>
      <c r="C19" s="212"/>
      <c r="D19" s="212"/>
      <c r="E19" s="212"/>
      <c r="F19" s="212"/>
      <c r="G19" s="212"/>
      <c r="H19" s="212"/>
      <c r="I19" s="212"/>
      <c r="J19" s="212"/>
      <c r="K19" s="212"/>
      <c r="L19" s="212"/>
      <c r="M19" s="47" t="s">
        <v>1867</v>
      </c>
      <c r="N19" s="28"/>
      <c r="O19" s="49"/>
      <c r="P19" s="49"/>
      <c r="Q19" s="49"/>
      <c r="R19" s="47" t="s">
        <v>1969</v>
      </c>
      <c r="S19" s="49"/>
      <c r="T19" s="49"/>
      <c r="U19" s="49"/>
      <c r="V19" s="72"/>
      <c r="W19" s="48" t="s">
        <v>2018</v>
      </c>
      <c r="X19" s="261"/>
      <c r="Z19" s="29" t="s">
        <v>2842</v>
      </c>
    </row>
    <row r="20" spans="2:26" s="29" customFormat="1" ht="12.75">
      <c r="B20" s="23" t="str">
        <f>'L211-27'!B17</f>
        <v>&lt;组名-公司简称-L211-30-06&gt;</v>
      </c>
      <c r="C20" s="212"/>
      <c r="D20" s="212"/>
      <c r="E20" s="212"/>
      <c r="F20" s="212"/>
      <c r="G20" s="212"/>
      <c r="H20" s="212"/>
      <c r="I20" s="212"/>
      <c r="J20" s="212"/>
      <c r="K20" s="212"/>
      <c r="L20" s="212"/>
      <c r="M20" s="47" t="s">
        <v>1868</v>
      </c>
      <c r="N20" s="28"/>
      <c r="O20" s="49"/>
      <c r="P20" s="49"/>
      <c r="Q20" s="49"/>
      <c r="R20" s="47" t="s">
        <v>1970</v>
      </c>
      <c r="S20" s="49"/>
      <c r="T20" s="49"/>
      <c r="U20" s="49"/>
      <c r="V20" s="72"/>
      <c r="W20" s="48" t="s">
        <v>2019</v>
      </c>
      <c r="X20" s="261"/>
      <c r="Z20" s="29" t="s">
        <v>2843</v>
      </c>
    </row>
    <row r="21" spans="2:26">
      <c r="B21" s="23" t="str">
        <f>'L211-27'!B18</f>
        <v>&lt;组名-公司简称-L211-30-07&gt;</v>
      </c>
      <c r="C21" s="212"/>
      <c r="D21" s="212"/>
      <c r="E21" s="212"/>
      <c r="F21" s="212"/>
      <c r="G21" s="212"/>
      <c r="H21" s="212"/>
      <c r="I21" s="212"/>
      <c r="J21" s="212"/>
      <c r="K21" s="212"/>
      <c r="L21" s="212"/>
      <c r="M21" s="47" t="s">
        <v>1869</v>
      </c>
      <c r="N21" s="50"/>
      <c r="O21" s="50"/>
      <c r="P21" s="50"/>
      <c r="Q21" s="50"/>
      <c r="R21" s="47" t="s">
        <v>1971</v>
      </c>
      <c r="S21" s="50"/>
      <c r="T21" s="50"/>
      <c r="U21" s="50"/>
      <c r="V21" s="308"/>
      <c r="W21" s="48" t="s">
        <v>2020</v>
      </c>
      <c r="X21" s="262"/>
      <c r="Y21" s="38"/>
    </row>
    <row r="22" spans="2:26">
      <c r="B22" s="23" t="str">
        <f>'L211-27'!B19</f>
        <v>&lt;组名-公司简称-L211-30-08&gt;</v>
      </c>
      <c r="C22" s="212"/>
      <c r="D22" s="212"/>
      <c r="E22" s="212"/>
      <c r="F22" s="212"/>
      <c r="G22" s="212"/>
      <c r="H22" s="212"/>
      <c r="I22" s="212"/>
      <c r="J22" s="212"/>
      <c r="K22" s="212"/>
      <c r="L22" s="212"/>
      <c r="M22" s="47" t="s">
        <v>1870</v>
      </c>
      <c r="N22" s="50"/>
      <c r="O22" s="50"/>
      <c r="P22" s="50"/>
      <c r="Q22" s="50"/>
      <c r="R22" s="47" t="s">
        <v>1972</v>
      </c>
      <c r="S22" s="50"/>
      <c r="T22" s="50"/>
      <c r="U22" s="50"/>
      <c r="V22" s="308"/>
      <c r="W22" s="48" t="s">
        <v>2021</v>
      </c>
      <c r="X22" s="262"/>
      <c r="Y22" s="38"/>
    </row>
    <row r="23" spans="2:26">
      <c r="B23" s="23" t="str">
        <f>'L211-27'!B20</f>
        <v>&lt;组名-公司简称-L211-30-09&gt;</v>
      </c>
      <c r="C23" s="212"/>
      <c r="D23" s="212"/>
      <c r="E23" s="212"/>
      <c r="F23" s="212"/>
      <c r="G23" s="212"/>
      <c r="H23" s="212"/>
      <c r="I23" s="212"/>
      <c r="J23" s="212"/>
      <c r="K23" s="212"/>
      <c r="L23" s="212"/>
      <c r="M23" s="47" t="s">
        <v>1871</v>
      </c>
      <c r="N23" s="50"/>
      <c r="O23" s="50"/>
      <c r="P23" s="50"/>
      <c r="Q23" s="50"/>
      <c r="R23" s="47" t="s">
        <v>1973</v>
      </c>
      <c r="S23" s="50"/>
      <c r="T23" s="50"/>
      <c r="U23" s="50"/>
      <c r="V23" s="308"/>
      <c r="W23" s="48" t="s">
        <v>2022</v>
      </c>
      <c r="X23" s="262"/>
      <c r="Y23" s="38"/>
    </row>
    <row r="24" spans="2:26">
      <c r="B24" s="23" t="str">
        <f>'L211-27'!B21</f>
        <v>&lt;组名-公司简称-L211-30-10&gt;</v>
      </c>
      <c r="C24" s="212"/>
      <c r="D24" s="212"/>
      <c r="E24" s="212"/>
      <c r="F24" s="212"/>
      <c r="G24" s="212"/>
      <c r="H24" s="212"/>
      <c r="I24" s="212"/>
      <c r="J24" s="212"/>
      <c r="K24" s="212"/>
      <c r="L24" s="212"/>
      <c r="M24" s="47" t="s">
        <v>1872</v>
      </c>
      <c r="N24" s="50"/>
      <c r="O24" s="50"/>
      <c r="P24" s="50"/>
      <c r="Q24" s="50"/>
      <c r="R24" s="47" t="s">
        <v>1974</v>
      </c>
      <c r="S24" s="50"/>
      <c r="T24" s="50"/>
      <c r="U24" s="50"/>
      <c r="V24" s="308"/>
      <c r="W24" s="48" t="s">
        <v>2023</v>
      </c>
      <c r="X24" s="262"/>
      <c r="Y24" s="38"/>
    </row>
    <row r="25" spans="2:26">
      <c r="B25" s="23" t="str">
        <f>'L211-27'!B22</f>
        <v>&lt;组名-公司简称-L211-30-11&gt;</v>
      </c>
      <c r="C25" s="212"/>
      <c r="D25" s="212"/>
      <c r="E25" s="212"/>
      <c r="F25" s="212"/>
      <c r="G25" s="212"/>
      <c r="H25" s="212"/>
      <c r="I25" s="212"/>
      <c r="J25" s="212"/>
      <c r="K25" s="212"/>
      <c r="L25" s="212"/>
      <c r="M25" s="47" t="s">
        <v>1873</v>
      </c>
      <c r="N25" s="51"/>
      <c r="O25" s="50"/>
      <c r="P25" s="50"/>
      <c r="Q25" s="50"/>
      <c r="R25" s="47" t="s">
        <v>1975</v>
      </c>
      <c r="S25" s="50"/>
      <c r="T25" s="50"/>
      <c r="U25" s="50"/>
      <c r="V25" s="308"/>
      <c r="W25" s="48" t="s">
        <v>2024</v>
      </c>
      <c r="X25" s="262"/>
      <c r="Y25" s="38"/>
    </row>
    <row r="26" spans="2:26">
      <c r="B26" s="23" t="str">
        <f>'L211-27'!B23</f>
        <v>&lt;组名-公司简称-L211-30-12&gt;</v>
      </c>
      <c r="C26" s="212"/>
      <c r="D26" s="212"/>
      <c r="E26" s="212"/>
      <c r="F26" s="212"/>
      <c r="G26" s="212"/>
      <c r="H26" s="212"/>
      <c r="I26" s="212"/>
      <c r="J26" s="212"/>
      <c r="K26" s="212"/>
      <c r="L26" s="212"/>
      <c r="M26" s="47" t="s">
        <v>1874</v>
      </c>
      <c r="N26" s="50"/>
      <c r="O26" s="50"/>
      <c r="P26" s="50"/>
      <c r="Q26" s="50"/>
      <c r="R26" s="47" t="s">
        <v>1976</v>
      </c>
      <c r="S26" s="50"/>
      <c r="T26" s="50"/>
      <c r="U26" s="50"/>
      <c r="V26" s="308"/>
      <c r="W26" s="48" t="s">
        <v>2025</v>
      </c>
      <c r="X26" s="262"/>
      <c r="Y26" s="38"/>
    </row>
    <row r="27" spans="2:26">
      <c r="B27" s="23" t="str">
        <f>'L211-27'!B24</f>
        <v>&lt;组名-公司简称-L211-30-13&gt;</v>
      </c>
      <c r="C27" s="212"/>
      <c r="D27" s="212"/>
      <c r="E27" s="212"/>
      <c r="F27" s="212"/>
      <c r="G27" s="212"/>
      <c r="H27" s="212"/>
      <c r="I27" s="212"/>
      <c r="J27" s="212"/>
      <c r="K27" s="212"/>
      <c r="L27" s="212"/>
      <c r="M27" s="47" t="s">
        <v>1875</v>
      </c>
      <c r="N27" s="50"/>
      <c r="O27" s="50"/>
      <c r="P27" s="50"/>
      <c r="Q27" s="50"/>
      <c r="R27" s="47" t="s">
        <v>1977</v>
      </c>
      <c r="S27" s="50"/>
      <c r="T27" s="50"/>
      <c r="U27" s="50"/>
      <c r="V27" s="308"/>
      <c r="W27" s="48" t="s">
        <v>2026</v>
      </c>
      <c r="X27" s="262"/>
      <c r="Y27" s="38"/>
    </row>
    <row r="28" spans="2:26">
      <c r="B28" s="23" t="str">
        <f>'L211-27'!B25</f>
        <v>&lt;组名-公司简称-L211-30-14&gt;</v>
      </c>
      <c r="C28" s="212"/>
      <c r="D28" s="212"/>
      <c r="E28" s="212"/>
      <c r="F28" s="212"/>
      <c r="G28" s="212"/>
      <c r="H28" s="212"/>
      <c r="I28" s="212"/>
      <c r="J28" s="212"/>
      <c r="K28" s="212"/>
      <c r="L28" s="212"/>
      <c r="M28" s="47" t="s">
        <v>1876</v>
      </c>
      <c r="N28" s="50"/>
      <c r="O28" s="50"/>
      <c r="P28" s="50"/>
      <c r="Q28" s="50"/>
      <c r="R28" s="47" t="s">
        <v>1978</v>
      </c>
      <c r="S28" s="50"/>
      <c r="T28" s="50"/>
      <c r="U28" s="50"/>
      <c r="V28" s="308"/>
      <c r="W28" s="48" t="s">
        <v>2027</v>
      </c>
      <c r="X28" s="262"/>
      <c r="Y28" s="38"/>
    </row>
    <row r="29" spans="2:26">
      <c r="B29" s="23" t="str">
        <f>'L211-27'!B26</f>
        <v>&lt;组名-公司简称-L211-30-15&gt;</v>
      </c>
      <c r="C29" s="212"/>
      <c r="D29" s="212"/>
      <c r="E29" s="212"/>
      <c r="F29" s="212"/>
      <c r="G29" s="212"/>
      <c r="H29" s="212"/>
      <c r="I29" s="212"/>
      <c r="J29" s="212"/>
      <c r="K29" s="212"/>
      <c r="L29" s="212"/>
      <c r="M29" s="47" t="s">
        <v>1877</v>
      </c>
      <c r="N29" s="50"/>
      <c r="O29" s="50"/>
      <c r="P29" s="50"/>
      <c r="Q29" s="50"/>
      <c r="R29" s="47" t="s">
        <v>1979</v>
      </c>
      <c r="S29" s="50"/>
      <c r="T29" s="50"/>
      <c r="U29" s="50"/>
      <c r="V29" s="308"/>
      <c r="W29" s="48" t="s">
        <v>2028</v>
      </c>
      <c r="X29" s="262"/>
      <c r="Y29" s="38"/>
    </row>
    <row r="30" spans="2:26">
      <c r="B30" s="23" t="str">
        <f>'L211-27'!B27</f>
        <v>&lt;组名-公司简称-L211-30-16&gt;</v>
      </c>
      <c r="C30" s="212"/>
      <c r="D30" s="212"/>
      <c r="E30" s="212"/>
      <c r="F30" s="212"/>
      <c r="G30" s="212"/>
      <c r="H30" s="212"/>
      <c r="I30" s="212"/>
      <c r="J30" s="212"/>
      <c r="K30" s="212"/>
      <c r="L30" s="212"/>
      <c r="M30" s="47" t="s">
        <v>1878</v>
      </c>
      <c r="N30" s="50"/>
      <c r="O30" s="50"/>
      <c r="P30" s="50"/>
      <c r="Q30" s="50"/>
      <c r="R30" s="47" t="s">
        <v>1980</v>
      </c>
      <c r="S30" s="50"/>
      <c r="T30" s="50"/>
      <c r="U30" s="50"/>
      <c r="V30" s="308"/>
      <c r="W30" s="48" t="s">
        <v>2029</v>
      </c>
      <c r="X30" s="262"/>
      <c r="Y30" s="38"/>
    </row>
    <row r="31" spans="2:26">
      <c r="B31" s="23" t="str">
        <f>'L211-27'!B28</f>
        <v>&lt;组名-公司简称-L211-30-17&gt;</v>
      </c>
      <c r="C31" s="212"/>
      <c r="D31" s="212"/>
      <c r="E31" s="212"/>
      <c r="F31" s="212"/>
      <c r="G31" s="212"/>
      <c r="H31" s="212"/>
      <c r="I31" s="212"/>
      <c r="J31" s="212"/>
      <c r="K31" s="212"/>
      <c r="L31" s="212"/>
      <c r="M31" s="47" t="s">
        <v>1879</v>
      </c>
      <c r="N31" s="50"/>
      <c r="O31" s="50"/>
      <c r="P31" s="50"/>
      <c r="Q31" s="50"/>
      <c r="R31" s="47" t="s">
        <v>1981</v>
      </c>
      <c r="S31" s="50"/>
      <c r="T31" s="50"/>
      <c r="U31" s="50"/>
      <c r="V31" s="308"/>
      <c r="W31" s="48" t="s">
        <v>2030</v>
      </c>
      <c r="X31" s="262"/>
      <c r="Y31" s="38"/>
    </row>
    <row r="32" spans="2:26">
      <c r="B32" s="23" t="str">
        <f>'L211-27'!B29</f>
        <v>&lt;组名-公司简称-L211-30-18&gt;</v>
      </c>
      <c r="C32" s="212"/>
      <c r="D32" s="212"/>
      <c r="E32" s="212"/>
      <c r="F32" s="212"/>
      <c r="G32" s="212"/>
      <c r="H32" s="212"/>
      <c r="I32" s="212"/>
      <c r="J32" s="212"/>
      <c r="K32" s="212"/>
      <c r="L32" s="212"/>
      <c r="M32" s="47" t="s">
        <v>1880</v>
      </c>
      <c r="N32" s="50"/>
      <c r="O32" s="50"/>
      <c r="P32" s="50"/>
      <c r="Q32" s="50"/>
      <c r="R32" s="47" t="s">
        <v>1982</v>
      </c>
      <c r="S32" s="50"/>
      <c r="T32" s="50"/>
      <c r="U32" s="50"/>
      <c r="V32" s="308"/>
      <c r="W32" s="48" t="s">
        <v>2031</v>
      </c>
      <c r="X32" s="262"/>
      <c r="Y32" s="38"/>
    </row>
    <row r="33" spans="2:24">
      <c r="B33" s="23" t="str">
        <f>'L211-27'!B30</f>
        <v>&lt;组名-公司简称-L211-30-19&gt;</v>
      </c>
      <c r="C33" s="212"/>
      <c r="D33" s="212"/>
      <c r="E33" s="212"/>
      <c r="F33" s="212"/>
      <c r="G33" s="212"/>
      <c r="H33" s="212"/>
      <c r="I33" s="212"/>
      <c r="J33" s="212"/>
      <c r="K33" s="212"/>
      <c r="L33" s="212"/>
      <c r="M33" s="47" t="s">
        <v>1881</v>
      </c>
      <c r="N33" s="224"/>
      <c r="O33" s="224"/>
      <c r="P33" s="224"/>
      <c r="Q33" s="224"/>
      <c r="R33" s="47" t="s">
        <v>1983</v>
      </c>
      <c r="S33" s="224"/>
      <c r="T33" s="224"/>
      <c r="U33" s="224"/>
      <c r="V33" s="318"/>
      <c r="W33" s="48" t="s">
        <v>2032</v>
      </c>
      <c r="X33" s="267"/>
    </row>
    <row r="34" spans="2:24">
      <c r="B34" s="23" t="str">
        <f>'L211-27'!B31</f>
        <v>&lt;组名-公司简称-L211-30-20&gt;</v>
      </c>
      <c r="C34" s="212"/>
      <c r="D34" s="212"/>
      <c r="E34" s="212"/>
      <c r="F34" s="212"/>
      <c r="G34" s="212"/>
      <c r="H34" s="212"/>
      <c r="I34" s="212"/>
      <c r="J34" s="212"/>
      <c r="K34" s="212"/>
      <c r="L34" s="212"/>
      <c r="M34" s="47" t="s">
        <v>1882</v>
      </c>
      <c r="N34" s="224"/>
      <c r="O34" s="224"/>
      <c r="P34" s="224"/>
      <c r="Q34" s="224"/>
      <c r="R34" s="47" t="s">
        <v>1984</v>
      </c>
      <c r="S34" s="224"/>
      <c r="T34" s="224"/>
      <c r="U34" s="224"/>
      <c r="V34" s="318"/>
      <c r="W34" s="48" t="s">
        <v>2033</v>
      </c>
      <c r="X34" s="267"/>
    </row>
    <row r="35" spans="2:24">
      <c r="B35" s="23" t="str">
        <f>'L211-27'!B32</f>
        <v>&lt;组名-公司简称-L211-30-21&gt;</v>
      </c>
      <c r="C35" s="212"/>
      <c r="D35" s="212"/>
      <c r="E35" s="212"/>
      <c r="F35" s="212"/>
      <c r="G35" s="212"/>
      <c r="H35" s="212"/>
      <c r="I35" s="212"/>
      <c r="J35" s="212"/>
      <c r="K35" s="212"/>
      <c r="L35" s="212"/>
      <c r="M35" s="47" t="s">
        <v>1883</v>
      </c>
      <c r="N35" s="224"/>
      <c r="O35" s="224"/>
      <c r="P35" s="224"/>
      <c r="Q35" s="224"/>
      <c r="R35" s="47" t="s">
        <v>1985</v>
      </c>
      <c r="S35" s="224"/>
      <c r="T35" s="224"/>
      <c r="U35" s="224"/>
      <c r="V35" s="318"/>
      <c r="W35" s="48" t="s">
        <v>2034</v>
      </c>
      <c r="X35" s="267"/>
    </row>
    <row r="36" spans="2:24">
      <c r="B36" s="23" t="str">
        <f>'L211-27'!B33</f>
        <v>&lt;组名-公司简称-L211-30-22&gt;</v>
      </c>
      <c r="C36" s="212"/>
      <c r="D36" s="212"/>
      <c r="E36" s="212"/>
      <c r="F36" s="212"/>
      <c r="G36" s="212"/>
      <c r="H36" s="212"/>
      <c r="I36" s="212"/>
      <c r="J36" s="212"/>
      <c r="K36" s="212"/>
      <c r="L36" s="212"/>
      <c r="M36" s="47" t="s">
        <v>1884</v>
      </c>
      <c r="N36" s="224"/>
      <c r="O36" s="224"/>
      <c r="P36" s="224"/>
      <c r="Q36" s="224"/>
      <c r="R36" s="47" t="s">
        <v>1986</v>
      </c>
      <c r="S36" s="224"/>
      <c r="T36" s="224"/>
      <c r="U36" s="224"/>
      <c r="V36" s="318"/>
      <c r="W36" s="48" t="s">
        <v>2035</v>
      </c>
      <c r="X36" s="267"/>
    </row>
    <row r="37" spans="2:24">
      <c r="B37" s="23" t="str">
        <f>'L211-27'!B34</f>
        <v>&lt;组名-公司简称-L211-30-23&gt;</v>
      </c>
      <c r="C37" s="212"/>
      <c r="D37" s="212"/>
      <c r="E37" s="212"/>
      <c r="F37" s="212"/>
      <c r="G37" s="212"/>
      <c r="H37" s="212"/>
      <c r="I37" s="212"/>
      <c r="J37" s="212"/>
      <c r="K37" s="212"/>
      <c r="L37" s="212"/>
      <c r="M37" s="47" t="s">
        <v>1885</v>
      </c>
      <c r="N37" s="224"/>
      <c r="O37" s="224"/>
      <c r="P37" s="224"/>
      <c r="Q37" s="224"/>
      <c r="R37" s="47" t="s">
        <v>1987</v>
      </c>
      <c r="S37" s="224"/>
      <c r="T37" s="224"/>
      <c r="U37" s="224"/>
      <c r="V37" s="318"/>
      <c r="W37" s="48" t="s">
        <v>2036</v>
      </c>
      <c r="X37" s="267"/>
    </row>
    <row r="38" spans="2:24">
      <c r="B38" s="23" t="str">
        <f>'L211-27'!B35</f>
        <v>&lt;组名-公司简称-L211-30-24&gt;</v>
      </c>
      <c r="C38" s="212"/>
      <c r="D38" s="212"/>
      <c r="E38" s="212"/>
      <c r="F38" s="212"/>
      <c r="G38" s="212"/>
      <c r="H38" s="212"/>
      <c r="I38" s="212"/>
      <c r="J38" s="212"/>
      <c r="K38" s="212"/>
      <c r="L38" s="212"/>
      <c r="M38" s="47" t="s">
        <v>1886</v>
      </c>
      <c r="N38" s="224"/>
      <c r="O38" s="224"/>
      <c r="P38" s="224"/>
      <c r="Q38" s="224"/>
      <c r="R38" s="47" t="s">
        <v>1988</v>
      </c>
      <c r="S38" s="224"/>
      <c r="T38" s="224"/>
      <c r="U38" s="224"/>
      <c r="V38" s="318"/>
      <c r="W38" s="48" t="s">
        <v>2037</v>
      </c>
      <c r="X38" s="267"/>
    </row>
    <row r="39" spans="2:24">
      <c r="B39" s="23" t="str">
        <f>'L211-27'!B36</f>
        <v>&lt;组名-公司简称-L211-30-25&gt;</v>
      </c>
      <c r="C39" s="212"/>
      <c r="D39" s="212"/>
      <c r="E39" s="212"/>
      <c r="F39" s="212"/>
      <c r="G39" s="212"/>
      <c r="H39" s="212"/>
      <c r="I39" s="212"/>
      <c r="J39" s="212"/>
      <c r="K39" s="212"/>
      <c r="L39" s="212"/>
      <c r="M39" s="47" t="s">
        <v>1887</v>
      </c>
      <c r="N39" s="224"/>
      <c r="O39" s="224"/>
      <c r="P39" s="224"/>
      <c r="Q39" s="224"/>
      <c r="R39" s="47" t="s">
        <v>1989</v>
      </c>
      <c r="S39" s="224"/>
      <c r="T39" s="224"/>
      <c r="U39" s="224"/>
      <c r="V39" s="318"/>
      <c r="W39" s="48" t="s">
        <v>2038</v>
      </c>
      <c r="X39" s="267"/>
    </row>
    <row r="40" spans="2:24">
      <c r="B40" s="23" t="str">
        <f>'L211-27'!B37</f>
        <v>&lt;组名-公司简称-L211-30-26&gt;</v>
      </c>
      <c r="C40" s="212"/>
      <c r="D40" s="212"/>
      <c r="E40" s="212"/>
      <c r="F40" s="212"/>
      <c r="G40" s="212"/>
      <c r="H40" s="212"/>
      <c r="I40" s="212"/>
      <c r="J40" s="212"/>
      <c r="K40" s="212"/>
      <c r="L40" s="212"/>
      <c r="M40" s="47" t="s">
        <v>1888</v>
      </c>
      <c r="N40" s="224"/>
      <c r="O40" s="224"/>
      <c r="P40" s="224"/>
      <c r="Q40" s="224"/>
      <c r="R40" s="47" t="s">
        <v>1990</v>
      </c>
      <c r="S40" s="224"/>
      <c r="T40" s="224"/>
      <c r="U40" s="224"/>
      <c r="V40" s="318"/>
      <c r="W40" s="48" t="s">
        <v>2039</v>
      </c>
      <c r="X40" s="267"/>
    </row>
    <row r="41" spans="2:24">
      <c r="B41" s="23" t="str">
        <f>'L211-27'!B38</f>
        <v>&lt;组名-公司简称-L211-30-27&gt;</v>
      </c>
      <c r="C41" s="212"/>
      <c r="D41" s="212"/>
      <c r="E41" s="212"/>
      <c r="F41" s="212"/>
      <c r="G41" s="212"/>
      <c r="H41" s="212"/>
      <c r="I41" s="212"/>
      <c r="J41" s="212"/>
      <c r="K41" s="212"/>
      <c r="L41" s="212"/>
      <c r="M41" s="47" t="s">
        <v>1889</v>
      </c>
      <c r="N41" s="224"/>
      <c r="O41" s="224"/>
      <c r="P41" s="224"/>
      <c r="Q41" s="224"/>
      <c r="R41" s="47" t="s">
        <v>3144</v>
      </c>
      <c r="S41" s="224"/>
      <c r="T41" s="224"/>
      <c r="U41" s="224"/>
      <c r="V41" s="318"/>
      <c r="W41" s="48" t="s">
        <v>3148</v>
      </c>
      <c r="X41" s="267"/>
    </row>
    <row r="42" spans="2:24">
      <c r="B42" s="23" t="str">
        <f>'L211-27'!B39</f>
        <v>&lt;组名-公司简称-L211-30-28&gt;</v>
      </c>
      <c r="C42" s="212"/>
      <c r="D42" s="212"/>
      <c r="E42" s="212"/>
      <c r="F42" s="212"/>
      <c r="G42" s="212"/>
      <c r="H42" s="212"/>
      <c r="I42" s="212"/>
      <c r="J42" s="212"/>
      <c r="K42" s="212"/>
      <c r="L42" s="212"/>
      <c r="M42" s="47" t="s">
        <v>1890</v>
      </c>
      <c r="N42" s="224"/>
      <c r="O42" s="224"/>
      <c r="P42" s="224"/>
      <c r="Q42" s="224"/>
      <c r="R42" s="47" t="s">
        <v>1991</v>
      </c>
      <c r="S42" s="224"/>
      <c r="T42" s="224"/>
      <c r="U42" s="224"/>
      <c r="V42" s="318"/>
      <c r="W42" s="48" t="s">
        <v>2040</v>
      </c>
      <c r="X42" s="267"/>
    </row>
    <row r="43" spans="2:24">
      <c r="B43" s="23" t="str">
        <f>'L211-27'!B40</f>
        <v>&lt;组名-公司简称-L211-30-29&gt;</v>
      </c>
      <c r="C43" s="212"/>
      <c r="D43" s="212"/>
      <c r="E43" s="212"/>
      <c r="F43" s="212"/>
      <c r="G43" s="212"/>
      <c r="H43" s="212"/>
      <c r="I43" s="212"/>
      <c r="J43" s="212"/>
      <c r="K43" s="212"/>
      <c r="L43" s="212"/>
      <c r="M43" s="47" t="s">
        <v>1891</v>
      </c>
      <c r="N43" s="224"/>
      <c r="O43" s="224"/>
      <c r="P43" s="224"/>
      <c r="Q43" s="224"/>
      <c r="R43" s="47" t="s">
        <v>1992</v>
      </c>
      <c r="S43" s="224"/>
      <c r="T43" s="224"/>
      <c r="U43" s="224"/>
      <c r="V43" s="318"/>
      <c r="W43" s="48" t="s">
        <v>2041</v>
      </c>
      <c r="X43" s="267"/>
    </row>
    <row r="44" spans="2:24">
      <c r="B44" s="23" t="str">
        <f>'L211-27'!B41</f>
        <v>&lt;组名-公司简称-L211-30-30&gt;</v>
      </c>
      <c r="C44" s="212"/>
      <c r="D44" s="212"/>
      <c r="E44" s="212"/>
      <c r="F44" s="212"/>
      <c r="G44" s="212"/>
      <c r="H44" s="212"/>
      <c r="I44" s="212"/>
      <c r="J44" s="212"/>
      <c r="K44" s="212"/>
      <c r="L44" s="212"/>
      <c r="M44" s="47" t="s">
        <v>1889</v>
      </c>
      <c r="N44" s="224"/>
      <c r="O44" s="224"/>
      <c r="P44" s="224"/>
      <c r="Q44" s="224"/>
      <c r="R44" s="47" t="s">
        <v>1993</v>
      </c>
      <c r="S44" s="224"/>
      <c r="T44" s="224"/>
      <c r="U44" s="224"/>
      <c r="V44" s="318"/>
      <c r="W44" s="48" t="s">
        <v>2042</v>
      </c>
      <c r="X44" s="267"/>
    </row>
    <row r="45" spans="2:24">
      <c r="B45" s="23" t="str">
        <f>'L211-27'!B42</f>
        <v>&lt;组名-公司简称-L211-30-31&gt;</v>
      </c>
      <c r="C45" s="212"/>
      <c r="D45" s="212"/>
      <c r="E45" s="212"/>
      <c r="F45" s="212"/>
      <c r="G45" s="212"/>
      <c r="H45" s="212"/>
      <c r="I45" s="212"/>
      <c r="J45" s="212"/>
      <c r="K45" s="212"/>
      <c r="L45" s="212"/>
      <c r="M45" s="47" t="s">
        <v>1892</v>
      </c>
      <c r="N45" s="224"/>
      <c r="O45" s="224"/>
      <c r="P45" s="224"/>
      <c r="Q45" s="224"/>
      <c r="R45" s="47" t="s">
        <v>1994</v>
      </c>
      <c r="S45" s="224"/>
      <c r="T45" s="224"/>
      <c r="U45" s="224"/>
      <c r="V45" s="318"/>
      <c r="W45" s="48" t="s">
        <v>2043</v>
      </c>
      <c r="X45" s="267"/>
    </row>
    <row r="46" spans="2:24">
      <c r="B46" s="23" t="str">
        <f>'L211-27'!B43</f>
        <v>&lt;组名-公司简称-L211-30-32&gt;</v>
      </c>
      <c r="C46" s="212"/>
      <c r="D46" s="212"/>
      <c r="E46" s="212"/>
      <c r="F46" s="212"/>
      <c r="G46" s="212"/>
      <c r="H46" s="212"/>
      <c r="I46" s="212"/>
      <c r="J46" s="212"/>
      <c r="K46" s="212"/>
      <c r="L46" s="212"/>
      <c r="M46" s="47" t="s">
        <v>1893</v>
      </c>
      <c r="N46" s="224"/>
      <c r="O46" s="224"/>
      <c r="P46" s="224"/>
      <c r="Q46" s="224"/>
      <c r="R46" s="47" t="s">
        <v>1995</v>
      </c>
      <c r="S46" s="224"/>
      <c r="T46" s="224"/>
      <c r="U46" s="224"/>
      <c r="V46" s="318"/>
      <c r="W46" s="48" t="s">
        <v>2044</v>
      </c>
      <c r="X46" s="267"/>
    </row>
    <row r="47" spans="2:24">
      <c r="B47" s="23" t="str">
        <f>'L211-27'!B44</f>
        <v>&lt;组名-公司简称-L211-30-33&gt;</v>
      </c>
      <c r="C47" s="212"/>
      <c r="D47" s="212"/>
      <c r="E47" s="212"/>
      <c r="F47" s="212"/>
      <c r="G47" s="212"/>
      <c r="H47" s="212"/>
      <c r="I47" s="212"/>
      <c r="J47" s="212"/>
      <c r="K47" s="212"/>
      <c r="L47" s="212"/>
      <c r="M47" s="47" t="s">
        <v>1894</v>
      </c>
      <c r="N47" s="224"/>
      <c r="O47" s="224"/>
      <c r="P47" s="224"/>
      <c r="Q47" s="224"/>
      <c r="R47" s="47" t="s">
        <v>1996</v>
      </c>
      <c r="S47" s="224"/>
      <c r="T47" s="224"/>
      <c r="U47" s="224"/>
      <c r="V47" s="318"/>
      <c r="W47" s="48" t="s">
        <v>2045</v>
      </c>
      <c r="X47" s="267"/>
    </row>
    <row r="48" spans="2:24">
      <c r="B48" s="23" t="str">
        <f>'L211-27'!B45</f>
        <v>&lt;组名-公司简称-L211-30-34&gt;</v>
      </c>
      <c r="C48" s="212"/>
      <c r="D48" s="212"/>
      <c r="E48" s="212"/>
      <c r="F48" s="212"/>
      <c r="G48" s="212"/>
      <c r="H48" s="212"/>
      <c r="I48" s="212"/>
      <c r="J48" s="212"/>
      <c r="K48" s="212"/>
      <c r="L48" s="212"/>
      <c r="M48" s="47" t="s">
        <v>1895</v>
      </c>
      <c r="N48" s="224"/>
      <c r="O48" s="224"/>
      <c r="P48" s="224"/>
      <c r="Q48" s="224"/>
      <c r="R48" s="47" t="s">
        <v>1997</v>
      </c>
      <c r="S48" s="224"/>
      <c r="T48" s="224"/>
      <c r="U48" s="224"/>
      <c r="V48" s="318"/>
      <c r="W48" s="48" t="s">
        <v>2046</v>
      </c>
      <c r="X48" s="267"/>
    </row>
    <row r="49" spans="2:24">
      <c r="B49" s="23" t="str">
        <f>'L211-27'!B46</f>
        <v>&lt;组名-公司简称-L211-30-35&gt;</v>
      </c>
      <c r="C49" s="212"/>
      <c r="D49" s="212"/>
      <c r="E49" s="212"/>
      <c r="F49" s="212"/>
      <c r="G49" s="212"/>
      <c r="H49" s="212"/>
      <c r="I49" s="212"/>
      <c r="J49" s="212"/>
      <c r="K49" s="212"/>
      <c r="L49" s="212"/>
      <c r="M49" s="47" t="s">
        <v>1896</v>
      </c>
      <c r="N49" s="224"/>
      <c r="O49" s="224"/>
      <c r="P49" s="224"/>
      <c r="Q49" s="224"/>
      <c r="R49" s="47" t="s">
        <v>1998</v>
      </c>
      <c r="S49" s="224"/>
      <c r="T49" s="224"/>
      <c r="U49" s="224"/>
      <c r="V49" s="318"/>
      <c r="W49" s="48" t="s">
        <v>2047</v>
      </c>
      <c r="X49" s="267"/>
    </row>
    <row r="50" spans="2:24">
      <c r="B50" s="23" t="str">
        <f>'L211-27'!B47</f>
        <v>&lt;组名-公司简称-L211-30-36&gt;</v>
      </c>
      <c r="C50" s="212"/>
      <c r="D50" s="212"/>
      <c r="E50" s="212"/>
      <c r="F50" s="212"/>
      <c r="G50" s="212"/>
      <c r="H50" s="212"/>
      <c r="I50" s="212"/>
      <c r="J50" s="212"/>
      <c r="K50" s="212"/>
      <c r="L50" s="212"/>
      <c r="M50" s="47" t="s">
        <v>1897</v>
      </c>
      <c r="N50" s="224"/>
      <c r="O50" s="224"/>
      <c r="P50" s="224"/>
      <c r="Q50" s="224"/>
      <c r="R50" s="47" t="s">
        <v>1999</v>
      </c>
      <c r="S50" s="224"/>
      <c r="T50" s="224"/>
      <c r="U50" s="224"/>
      <c r="V50" s="318"/>
      <c r="W50" s="48" t="s">
        <v>2048</v>
      </c>
      <c r="X50" s="267"/>
    </row>
    <row r="51" spans="2:24">
      <c r="B51" s="23" t="str">
        <f>'L211-27'!B48</f>
        <v>&lt;组名-公司简称-L211-30-37&gt;</v>
      </c>
      <c r="C51" s="212"/>
      <c r="D51" s="212"/>
      <c r="E51" s="212"/>
      <c r="F51" s="212"/>
      <c r="G51" s="212"/>
      <c r="H51" s="212"/>
      <c r="I51" s="212"/>
      <c r="J51" s="212"/>
      <c r="K51" s="212"/>
      <c r="L51" s="212"/>
      <c r="M51" s="47" t="s">
        <v>1898</v>
      </c>
      <c r="N51" s="224"/>
      <c r="O51" s="224"/>
      <c r="P51" s="224"/>
      <c r="Q51" s="224"/>
      <c r="R51" s="47" t="s">
        <v>2000</v>
      </c>
      <c r="S51" s="224"/>
      <c r="T51" s="224"/>
      <c r="U51" s="224"/>
      <c r="V51" s="318"/>
      <c r="W51" s="48" t="s">
        <v>2049</v>
      </c>
      <c r="X51" s="267"/>
    </row>
    <row r="52" spans="2:24">
      <c r="B52" s="23" t="str">
        <f>'L211-27'!B49</f>
        <v>&lt;组名-公司简称-L211-30-38&gt;</v>
      </c>
      <c r="C52" s="212"/>
      <c r="D52" s="212"/>
      <c r="E52" s="212"/>
      <c r="F52" s="212"/>
      <c r="G52" s="212"/>
      <c r="H52" s="212"/>
      <c r="I52" s="212"/>
      <c r="J52" s="212"/>
      <c r="K52" s="212"/>
      <c r="L52" s="212"/>
      <c r="M52" s="47" t="s">
        <v>1899</v>
      </c>
      <c r="N52" s="224"/>
      <c r="O52" s="224"/>
      <c r="P52" s="224"/>
      <c r="Q52" s="224"/>
      <c r="R52" s="47" t="s">
        <v>2001</v>
      </c>
      <c r="S52" s="224"/>
      <c r="T52" s="224"/>
      <c r="U52" s="224"/>
      <c r="V52" s="318"/>
      <c r="W52" s="48" t="s">
        <v>2050</v>
      </c>
      <c r="X52" s="267"/>
    </row>
    <row r="53" spans="2:24">
      <c r="B53" s="23" t="str">
        <f>'L211-27'!B50</f>
        <v>&lt;组名-公司简称-L211-30-39&gt;</v>
      </c>
      <c r="C53" s="212"/>
      <c r="D53" s="212"/>
      <c r="E53" s="212"/>
      <c r="F53" s="212"/>
      <c r="G53" s="212"/>
      <c r="H53" s="212"/>
      <c r="I53" s="212"/>
      <c r="J53" s="212"/>
      <c r="K53" s="212"/>
      <c r="L53" s="212"/>
      <c r="M53" s="47" t="s">
        <v>1900</v>
      </c>
      <c r="N53" s="224"/>
      <c r="O53" s="224"/>
      <c r="P53" s="224"/>
      <c r="Q53" s="224"/>
      <c r="R53" s="47" t="s">
        <v>2002</v>
      </c>
      <c r="S53" s="224"/>
      <c r="T53" s="224"/>
      <c r="U53" s="224"/>
      <c r="V53" s="318"/>
      <c r="W53" s="48" t="s">
        <v>2051</v>
      </c>
      <c r="X53" s="267"/>
    </row>
    <row r="54" spans="2:24">
      <c r="B54" s="23" t="str">
        <f>'L211-27'!B51</f>
        <v>&lt;组名-公司简称-L211-30-40&gt;</v>
      </c>
      <c r="C54" s="212"/>
      <c r="D54" s="212"/>
      <c r="E54" s="212"/>
      <c r="F54" s="212"/>
      <c r="G54" s="212"/>
      <c r="H54" s="212"/>
      <c r="I54" s="212"/>
      <c r="J54" s="212"/>
      <c r="K54" s="212"/>
      <c r="L54" s="212"/>
      <c r="M54" s="47" t="s">
        <v>1901</v>
      </c>
      <c r="N54" s="224"/>
      <c r="O54" s="224"/>
      <c r="P54" s="224"/>
      <c r="Q54" s="224"/>
      <c r="R54" s="47" t="s">
        <v>2003</v>
      </c>
      <c r="S54" s="224"/>
      <c r="T54" s="224"/>
      <c r="U54" s="224"/>
      <c r="V54" s="318"/>
      <c r="W54" s="48" t="s">
        <v>2052</v>
      </c>
      <c r="X54" s="267"/>
    </row>
    <row r="55" spans="2:24">
      <c r="B55" s="23" t="str">
        <f>'L211-27'!B52</f>
        <v>&lt;组名-公司简称-L211-30-41&gt;</v>
      </c>
      <c r="C55" s="212"/>
      <c r="D55" s="212"/>
      <c r="E55" s="212"/>
      <c r="F55" s="212"/>
      <c r="G55" s="212"/>
      <c r="H55" s="212"/>
      <c r="I55" s="212"/>
      <c r="J55" s="212"/>
      <c r="K55" s="212"/>
      <c r="L55" s="212"/>
      <c r="M55" s="47" t="s">
        <v>1902</v>
      </c>
      <c r="N55" s="224"/>
      <c r="O55" s="224"/>
      <c r="P55" s="224"/>
      <c r="Q55" s="224"/>
      <c r="R55" s="47" t="s">
        <v>2004</v>
      </c>
      <c r="S55" s="224"/>
      <c r="T55" s="224"/>
      <c r="U55" s="224"/>
      <c r="V55" s="318"/>
      <c r="W55" s="48" t="s">
        <v>2053</v>
      </c>
      <c r="X55" s="267"/>
    </row>
    <row r="56" spans="2:24">
      <c r="B56" s="23" t="str">
        <f>'L211-27'!B53</f>
        <v>&lt;组名-公司简称-L211-30-42&gt;</v>
      </c>
      <c r="C56" s="212"/>
      <c r="D56" s="212"/>
      <c r="E56" s="212"/>
      <c r="F56" s="212"/>
      <c r="G56" s="212"/>
      <c r="H56" s="212"/>
      <c r="I56" s="212"/>
      <c r="J56" s="212"/>
      <c r="K56" s="212"/>
      <c r="L56" s="212"/>
      <c r="M56" s="47" t="s">
        <v>1903</v>
      </c>
      <c r="N56" s="224"/>
      <c r="O56" s="224"/>
      <c r="P56" s="224"/>
      <c r="Q56" s="224"/>
      <c r="R56" s="47" t="s">
        <v>2005</v>
      </c>
      <c r="S56" s="224"/>
      <c r="T56" s="224"/>
      <c r="U56" s="224"/>
      <c r="V56" s="318"/>
      <c r="W56" s="48" t="s">
        <v>2054</v>
      </c>
      <c r="X56" s="267"/>
    </row>
    <row r="57" spans="2:24">
      <c r="B57" s="23" t="str">
        <f>'L211-27'!B54</f>
        <v>&lt;组名-公司简称-L211-30-43&gt;</v>
      </c>
      <c r="C57" s="212"/>
      <c r="D57" s="212"/>
      <c r="E57" s="212"/>
      <c r="F57" s="212"/>
      <c r="G57" s="212"/>
      <c r="H57" s="212"/>
      <c r="I57" s="212"/>
      <c r="J57" s="212"/>
      <c r="K57" s="212"/>
      <c r="L57" s="212"/>
      <c r="M57" s="47" t="s">
        <v>1904</v>
      </c>
      <c r="N57" s="224"/>
      <c r="O57" s="224"/>
      <c r="P57" s="224"/>
      <c r="Q57" s="224"/>
      <c r="R57" s="47" t="s">
        <v>2006</v>
      </c>
      <c r="S57" s="224"/>
      <c r="T57" s="224"/>
      <c r="U57" s="224"/>
      <c r="V57" s="318"/>
      <c r="W57" s="48" t="s">
        <v>2055</v>
      </c>
      <c r="X57" s="267"/>
    </row>
    <row r="58" spans="2:24">
      <c r="B58" s="23" t="str">
        <f>'L211-27'!B55</f>
        <v>&lt;组名-公司简称-L211-30-44&gt;</v>
      </c>
      <c r="C58" s="212"/>
      <c r="D58" s="212"/>
      <c r="E58" s="212"/>
      <c r="F58" s="212"/>
      <c r="G58" s="212"/>
      <c r="H58" s="212"/>
      <c r="I58" s="212"/>
      <c r="J58" s="212"/>
      <c r="K58" s="212"/>
      <c r="L58" s="212"/>
      <c r="M58" s="47" t="s">
        <v>1905</v>
      </c>
      <c r="N58" s="224"/>
      <c r="O58" s="224"/>
      <c r="P58" s="224"/>
      <c r="Q58" s="224"/>
      <c r="R58" s="47" t="s">
        <v>2007</v>
      </c>
      <c r="S58" s="224"/>
      <c r="T58" s="224"/>
      <c r="U58" s="224"/>
      <c r="V58" s="318"/>
      <c r="W58" s="48" t="s">
        <v>2056</v>
      </c>
      <c r="X58" s="267"/>
    </row>
    <row r="59" spans="2:24">
      <c r="B59" s="23" t="str">
        <f>'L211-27'!B56</f>
        <v>&lt;组名-公司简称-L211-30-45&gt;</v>
      </c>
      <c r="C59" s="212"/>
      <c r="D59" s="212"/>
      <c r="E59" s="212"/>
      <c r="F59" s="212"/>
      <c r="G59" s="212"/>
      <c r="H59" s="212"/>
      <c r="I59" s="212"/>
      <c r="J59" s="212"/>
      <c r="K59" s="212"/>
      <c r="L59" s="212"/>
      <c r="M59" s="47" t="s">
        <v>1906</v>
      </c>
      <c r="N59" s="224"/>
      <c r="O59" s="224"/>
      <c r="P59" s="224"/>
      <c r="Q59" s="224"/>
      <c r="R59" s="47" t="s">
        <v>2008</v>
      </c>
      <c r="S59" s="224"/>
      <c r="T59" s="224"/>
      <c r="U59" s="224"/>
      <c r="V59" s="318"/>
      <c r="W59" s="48" t="s">
        <v>2057</v>
      </c>
      <c r="X59" s="267"/>
    </row>
    <row r="60" spans="2:24">
      <c r="B60" s="23" t="str">
        <f>'L211-27'!B57</f>
        <v>&lt;组名-公司简称-L211-30-46&gt;</v>
      </c>
      <c r="C60" s="212"/>
      <c r="D60" s="212"/>
      <c r="E60" s="212"/>
      <c r="F60" s="212"/>
      <c r="G60" s="212"/>
      <c r="H60" s="212"/>
      <c r="I60" s="212"/>
      <c r="J60" s="212"/>
      <c r="K60" s="212"/>
      <c r="L60" s="212"/>
      <c r="M60" s="47" t="s">
        <v>1907</v>
      </c>
      <c r="N60" s="224"/>
      <c r="O60" s="224"/>
      <c r="P60" s="224"/>
      <c r="Q60" s="224"/>
      <c r="R60" s="47" t="s">
        <v>2009</v>
      </c>
      <c r="S60" s="224"/>
      <c r="T60" s="224"/>
      <c r="U60" s="224"/>
      <c r="V60" s="318"/>
      <c r="W60" s="48" t="s">
        <v>2058</v>
      </c>
      <c r="X60" s="267"/>
    </row>
    <row r="61" spans="2:24">
      <c r="B61" s="23" t="str">
        <f>'L211-27'!B58</f>
        <v>&lt;组名-公司简称-L211-30-47&gt;</v>
      </c>
      <c r="C61" s="212"/>
      <c r="D61" s="212"/>
      <c r="E61" s="212"/>
      <c r="F61" s="212"/>
      <c r="G61" s="212"/>
      <c r="H61" s="212"/>
      <c r="I61" s="212"/>
      <c r="J61" s="212"/>
      <c r="K61" s="212"/>
      <c r="L61" s="212"/>
      <c r="M61" s="47" t="s">
        <v>1908</v>
      </c>
      <c r="N61" s="224"/>
      <c r="O61" s="224"/>
      <c r="P61" s="224"/>
      <c r="Q61" s="224"/>
      <c r="R61" s="47" t="s">
        <v>2010</v>
      </c>
      <c r="S61" s="224"/>
      <c r="T61" s="224"/>
      <c r="U61" s="224"/>
      <c r="V61" s="318"/>
      <c r="W61" s="48" t="s">
        <v>2059</v>
      </c>
      <c r="X61" s="267"/>
    </row>
    <row r="62" spans="2:24">
      <c r="B62" s="23" t="str">
        <f>'L211-27'!B59</f>
        <v>&lt;组名-公司简称-L211-30-48&gt;</v>
      </c>
      <c r="C62" s="212"/>
      <c r="D62" s="212"/>
      <c r="E62" s="212"/>
      <c r="F62" s="212"/>
      <c r="G62" s="212"/>
      <c r="H62" s="212"/>
      <c r="I62" s="212"/>
      <c r="J62" s="212"/>
      <c r="K62" s="212"/>
      <c r="L62" s="212"/>
      <c r="M62" s="47" t="s">
        <v>1909</v>
      </c>
      <c r="N62" s="224"/>
      <c r="O62" s="224"/>
      <c r="P62" s="224"/>
      <c r="Q62" s="224"/>
      <c r="R62" s="47" t="s">
        <v>3145</v>
      </c>
      <c r="S62" s="224"/>
      <c r="T62" s="224"/>
      <c r="U62" s="224"/>
      <c r="V62" s="318"/>
      <c r="W62" s="48" t="s">
        <v>3149</v>
      </c>
      <c r="X62" s="267"/>
    </row>
    <row r="63" spans="2:24">
      <c r="B63" s="23" t="str">
        <f>'L211-27'!B60</f>
        <v>&lt;组名-公司简称-L211-30-49&gt;</v>
      </c>
      <c r="C63" s="212"/>
      <c r="D63" s="212"/>
      <c r="E63" s="212"/>
      <c r="F63" s="212"/>
      <c r="G63" s="212"/>
      <c r="H63" s="212"/>
      <c r="I63" s="212"/>
      <c r="J63" s="212"/>
      <c r="K63" s="212"/>
      <c r="L63" s="212"/>
      <c r="M63" s="47" t="s">
        <v>1910</v>
      </c>
      <c r="N63" s="224"/>
      <c r="O63" s="224"/>
      <c r="P63" s="224"/>
      <c r="Q63" s="224"/>
      <c r="R63" s="47" t="s">
        <v>3146</v>
      </c>
      <c r="S63" s="224"/>
      <c r="T63" s="224"/>
      <c r="U63" s="224"/>
      <c r="V63" s="318"/>
      <c r="W63" s="48" t="s">
        <v>3150</v>
      </c>
      <c r="X63" s="267"/>
    </row>
    <row r="64" spans="2:24">
      <c r="B64" s="23" t="str">
        <f>'L211-27'!B61</f>
        <v>&lt;组名-公司简称-L211-30-50&gt;</v>
      </c>
      <c r="C64" s="212"/>
      <c r="D64" s="212"/>
      <c r="E64" s="212"/>
      <c r="F64" s="212"/>
      <c r="G64" s="212"/>
      <c r="H64" s="212"/>
      <c r="I64" s="212"/>
      <c r="J64" s="212"/>
      <c r="K64" s="212"/>
      <c r="L64" s="212"/>
      <c r="M64" s="47" t="s">
        <v>1911</v>
      </c>
      <c r="N64" s="224"/>
      <c r="O64" s="224"/>
      <c r="P64" s="224"/>
      <c r="Q64" s="224"/>
      <c r="R64" s="47" t="s">
        <v>3147</v>
      </c>
      <c r="S64" s="224"/>
      <c r="T64" s="224"/>
      <c r="U64" s="224"/>
      <c r="V64" s="318"/>
      <c r="W64" s="48" t="s">
        <v>3151</v>
      </c>
      <c r="X64" s="267"/>
    </row>
    <row r="65" spans="2:24">
      <c r="B65" s="32">
        <f>'L211-27'!B62</f>
        <v>0</v>
      </c>
      <c r="C65" s="227"/>
      <c r="D65" s="227"/>
      <c r="E65" s="227"/>
      <c r="F65" s="227"/>
      <c r="G65" s="227"/>
      <c r="H65" s="227"/>
      <c r="I65" s="227"/>
      <c r="J65" s="227"/>
      <c r="K65" s="227"/>
      <c r="L65" s="227"/>
      <c r="M65" s="227"/>
      <c r="N65" s="225"/>
      <c r="O65" s="225"/>
      <c r="P65" s="225"/>
      <c r="Q65" s="225"/>
      <c r="R65" s="225"/>
      <c r="S65" s="225"/>
      <c r="T65" s="225"/>
      <c r="U65" s="225"/>
      <c r="V65" s="319"/>
      <c r="W65" s="226"/>
      <c r="X65" s="267"/>
    </row>
  </sheetData>
  <mergeCells count="8">
    <mergeCell ref="X10:X11"/>
    <mergeCell ref="B10:B11"/>
    <mergeCell ref="C10:C11"/>
    <mergeCell ref="D10:G10"/>
    <mergeCell ref="N10:R10"/>
    <mergeCell ref="S10:W10"/>
    <mergeCell ref="J10:M10"/>
    <mergeCell ref="H10:I10"/>
  </mergeCells>
  <phoneticPr fontId="7" type="noConversion"/>
  <conditionalFormatting sqref="P12:Q32">
    <cfRule type="cellIs" dxfId="7" priority="1" stopIfTrue="1" operator="equal">
      <formula>$Y$13</formula>
    </cfRule>
    <cfRule type="cellIs" priority="3" stopIfTrue="1" operator="equal">
      <formula>$Y$13</formula>
    </cfRule>
  </conditionalFormatting>
  <conditionalFormatting sqref="U12:V32">
    <cfRule type="cellIs" dxfId="6" priority="2" stopIfTrue="1" operator="equal">
      <formula>$Y$13</formula>
    </cfRule>
  </conditionalFormatting>
  <dataValidations count="2">
    <dataValidation type="list" allowBlank="1" showInputMessage="1" showErrorMessage="1" sqref="L66:L1048576 WWD983055:WWD983072 WMH983055:WMH983072 WCL983055:WCL983072 VSP983055:VSP983072 VIT983055:VIT983072 UYX983055:UYX983072 UPB983055:UPB983072 UFF983055:UFF983072 TVJ983055:TVJ983072 TLN983055:TLN983072 TBR983055:TBR983072 SRV983055:SRV983072 SHZ983055:SHZ983072 RYD983055:RYD983072 ROH983055:ROH983072 REL983055:REL983072 QUP983055:QUP983072 QKT983055:QKT983072 QAX983055:QAX983072 PRB983055:PRB983072 PHF983055:PHF983072 OXJ983055:OXJ983072 ONN983055:ONN983072 ODR983055:ODR983072 NTV983055:NTV983072 NJZ983055:NJZ983072 NAD983055:NAD983072 MQH983055:MQH983072 MGL983055:MGL983072 LWP983055:LWP983072 LMT983055:LMT983072 LCX983055:LCX983072 KTB983055:KTB983072 KJF983055:KJF983072 JZJ983055:JZJ983072 JPN983055:JPN983072 JFR983055:JFR983072 IVV983055:IVV983072 ILZ983055:ILZ983072 ICD983055:ICD983072 HSH983055:HSH983072 HIL983055:HIL983072 GYP983055:GYP983072 GOT983055:GOT983072 GEX983055:GEX983072 FVB983055:FVB983072 FLF983055:FLF983072 FBJ983055:FBJ983072 ERN983055:ERN983072 EHR983055:EHR983072 DXV983055:DXV983072 DNZ983055:DNZ983072 DED983055:DED983072 CUH983055:CUH983072 CKL983055:CKL983072 CAP983055:CAP983072 BQT983055:BQT983072 BGX983055:BGX983072 AXB983055:AXB983072 ANF983055:ANF983072 ADJ983055:ADJ983072 TN983055:TN983072 JR983055:JR983072 U983055:V983072 WWD917519:WWD917536 WMH917519:WMH917536 WCL917519:WCL917536 VSP917519:VSP917536 VIT917519:VIT917536 UYX917519:UYX917536 UPB917519:UPB917536 UFF917519:UFF917536 TVJ917519:TVJ917536 TLN917519:TLN917536 TBR917519:TBR917536 SRV917519:SRV917536 SHZ917519:SHZ917536 RYD917519:RYD917536 ROH917519:ROH917536 REL917519:REL917536 QUP917519:QUP917536 QKT917519:QKT917536 QAX917519:QAX917536 PRB917519:PRB917536 PHF917519:PHF917536 OXJ917519:OXJ917536 ONN917519:ONN917536 ODR917519:ODR917536 NTV917519:NTV917536 NJZ917519:NJZ917536 NAD917519:NAD917536 MQH917519:MQH917536 MGL917519:MGL917536 LWP917519:LWP917536 LMT917519:LMT917536 LCX917519:LCX917536 KTB917519:KTB917536 KJF917519:KJF917536 JZJ917519:JZJ917536 JPN917519:JPN917536 JFR917519:JFR917536 IVV917519:IVV917536 ILZ917519:ILZ917536 ICD917519:ICD917536 HSH917519:HSH917536 HIL917519:HIL917536 GYP917519:GYP917536 GOT917519:GOT917536 GEX917519:GEX917536 FVB917519:FVB917536 FLF917519:FLF917536 FBJ917519:FBJ917536 ERN917519:ERN917536 EHR917519:EHR917536 DXV917519:DXV917536 DNZ917519:DNZ917536 DED917519:DED917536 CUH917519:CUH917536 CKL917519:CKL917536 CAP917519:CAP917536 BQT917519:BQT917536 BGX917519:BGX917536 AXB917519:AXB917536 ANF917519:ANF917536 ADJ917519:ADJ917536 TN917519:TN917536 JR917519:JR917536 U917519:V917536 WWD851983:WWD852000 WMH851983:WMH852000 WCL851983:WCL852000 VSP851983:VSP852000 VIT851983:VIT852000 UYX851983:UYX852000 UPB851983:UPB852000 UFF851983:UFF852000 TVJ851983:TVJ852000 TLN851983:TLN852000 TBR851983:TBR852000 SRV851983:SRV852000 SHZ851983:SHZ852000 RYD851983:RYD852000 ROH851983:ROH852000 REL851983:REL852000 QUP851983:QUP852000 QKT851983:QKT852000 QAX851983:QAX852000 PRB851983:PRB852000 PHF851983:PHF852000 OXJ851983:OXJ852000 ONN851983:ONN852000 ODR851983:ODR852000 NTV851983:NTV852000 NJZ851983:NJZ852000 NAD851983:NAD852000 MQH851983:MQH852000 MGL851983:MGL852000 LWP851983:LWP852000 LMT851983:LMT852000 LCX851983:LCX852000 KTB851983:KTB852000 KJF851983:KJF852000 JZJ851983:JZJ852000 JPN851983:JPN852000 JFR851983:JFR852000 IVV851983:IVV852000 ILZ851983:ILZ852000 ICD851983:ICD852000 HSH851983:HSH852000 HIL851983:HIL852000 GYP851983:GYP852000 GOT851983:GOT852000 GEX851983:GEX852000 FVB851983:FVB852000 FLF851983:FLF852000 FBJ851983:FBJ852000 ERN851983:ERN852000 EHR851983:EHR852000 DXV851983:DXV852000 DNZ851983:DNZ852000 DED851983:DED852000 CUH851983:CUH852000 CKL851983:CKL852000 CAP851983:CAP852000 BQT851983:BQT852000 BGX851983:BGX852000 AXB851983:AXB852000 ANF851983:ANF852000 ADJ851983:ADJ852000 TN851983:TN852000 JR851983:JR852000 U851983:V852000 WWD786447:WWD786464 WMH786447:WMH786464 WCL786447:WCL786464 VSP786447:VSP786464 VIT786447:VIT786464 UYX786447:UYX786464 UPB786447:UPB786464 UFF786447:UFF786464 TVJ786447:TVJ786464 TLN786447:TLN786464 TBR786447:TBR786464 SRV786447:SRV786464 SHZ786447:SHZ786464 RYD786447:RYD786464 ROH786447:ROH786464 REL786447:REL786464 QUP786447:QUP786464 QKT786447:QKT786464 QAX786447:QAX786464 PRB786447:PRB786464 PHF786447:PHF786464 OXJ786447:OXJ786464 ONN786447:ONN786464 ODR786447:ODR786464 NTV786447:NTV786464 NJZ786447:NJZ786464 NAD786447:NAD786464 MQH786447:MQH786464 MGL786447:MGL786464 LWP786447:LWP786464 LMT786447:LMT786464 LCX786447:LCX786464 KTB786447:KTB786464 KJF786447:KJF786464 JZJ786447:JZJ786464 JPN786447:JPN786464 JFR786447:JFR786464 IVV786447:IVV786464 ILZ786447:ILZ786464 ICD786447:ICD786464 HSH786447:HSH786464 HIL786447:HIL786464 GYP786447:GYP786464 GOT786447:GOT786464 GEX786447:GEX786464 FVB786447:FVB786464 FLF786447:FLF786464 FBJ786447:FBJ786464 ERN786447:ERN786464 EHR786447:EHR786464 DXV786447:DXV786464 DNZ786447:DNZ786464 DED786447:DED786464 CUH786447:CUH786464 CKL786447:CKL786464 CAP786447:CAP786464 BQT786447:BQT786464 BGX786447:BGX786464 AXB786447:AXB786464 ANF786447:ANF786464 ADJ786447:ADJ786464 TN786447:TN786464 JR786447:JR786464 U786447:V786464 WWD720911:WWD720928 WMH720911:WMH720928 WCL720911:WCL720928 VSP720911:VSP720928 VIT720911:VIT720928 UYX720911:UYX720928 UPB720911:UPB720928 UFF720911:UFF720928 TVJ720911:TVJ720928 TLN720911:TLN720928 TBR720911:TBR720928 SRV720911:SRV720928 SHZ720911:SHZ720928 RYD720911:RYD720928 ROH720911:ROH720928 REL720911:REL720928 QUP720911:QUP720928 QKT720911:QKT720928 QAX720911:QAX720928 PRB720911:PRB720928 PHF720911:PHF720928 OXJ720911:OXJ720928 ONN720911:ONN720928 ODR720911:ODR720928 NTV720911:NTV720928 NJZ720911:NJZ720928 NAD720911:NAD720928 MQH720911:MQH720928 MGL720911:MGL720928 LWP720911:LWP720928 LMT720911:LMT720928 LCX720911:LCX720928 KTB720911:KTB720928 KJF720911:KJF720928 JZJ720911:JZJ720928 JPN720911:JPN720928 JFR720911:JFR720928 IVV720911:IVV720928 ILZ720911:ILZ720928 ICD720911:ICD720928 HSH720911:HSH720928 HIL720911:HIL720928 GYP720911:GYP720928 GOT720911:GOT720928 GEX720911:GEX720928 FVB720911:FVB720928 FLF720911:FLF720928 FBJ720911:FBJ720928 ERN720911:ERN720928 EHR720911:EHR720928 DXV720911:DXV720928 DNZ720911:DNZ720928 DED720911:DED720928 CUH720911:CUH720928 CKL720911:CKL720928 CAP720911:CAP720928 BQT720911:BQT720928 BGX720911:BGX720928 AXB720911:AXB720928 ANF720911:ANF720928 ADJ720911:ADJ720928 TN720911:TN720928 JR720911:JR720928 U720911:V720928 WWD655375:WWD655392 WMH655375:WMH655392 WCL655375:WCL655392 VSP655375:VSP655392 VIT655375:VIT655392 UYX655375:UYX655392 UPB655375:UPB655392 UFF655375:UFF655392 TVJ655375:TVJ655392 TLN655375:TLN655392 TBR655375:TBR655392 SRV655375:SRV655392 SHZ655375:SHZ655392 RYD655375:RYD655392 ROH655375:ROH655392 REL655375:REL655392 QUP655375:QUP655392 QKT655375:QKT655392 QAX655375:QAX655392 PRB655375:PRB655392 PHF655375:PHF655392 OXJ655375:OXJ655392 ONN655375:ONN655392 ODR655375:ODR655392 NTV655375:NTV655392 NJZ655375:NJZ655392 NAD655375:NAD655392 MQH655375:MQH655392 MGL655375:MGL655392 LWP655375:LWP655392 LMT655375:LMT655392 LCX655375:LCX655392 KTB655375:KTB655392 KJF655375:KJF655392 JZJ655375:JZJ655392 JPN655375:JPN655392 JFR655375:JFR655392 IVV655375:IVV655392 ILZ655375:ILZ655392 ICD655375:ICD655392 HSH655375:HSH655392 HIL655375:HIL655392 GYP655375:GYP655392 GOT655375:GOT655392 GEX655375:GEX655392 FVB655375:FVB655392 FLF655375:FLF655392 FBJ655375:FBJ655392 ERN655375:ERN655392 EHR655375:EHR655392 DXV655375:DXV655392 DNZ655375:DNZ655392 DED655375:DED655392 CUH655375:CUH655392 CKL655375:CKL655392 CAP655375:CAP655392 BQT655375:BQT655392 BGX655375:BGX655392 AXB655375:AXB655392 ANF655375:ANF655392 ADJ655375:ADJ655392 TN655375:TN655392 JR655375:JR655392 U655375:V655392 WWD589839:WWD589856 WMH589839:WMH589856 WCL589839:WCL589856 VSP589839:VSP589856 VIT589839:VIT589856 UYX589839:UYX589856 UPB589839:UPB589856 UFF589839:UFF589856 TVJ589839:TVJ589856 TLN589839:TLN589856 TBR589839:TBR589856 SRV589839:SRV589856 SHZ589839:SHZ589856 RYD589839:RYD589856 ROH589839:ROH589856 REL589839:REL589856 QUP589839:QUP589856 QKT589839:QKT589856 QAX589839:QAX589856 PRB589839:PRB589856 PHF589839:PHF589856 OXJ589839:OXJ589856 ONN589839:ONN589856 ODR589839:ODR589856 NTV589839:NTV589856 NJZ589839:NJZ589856 NAD589839:NAD589856 MQH589839:MQH589856 MGL589839:MGL589856 LWP589839:LWP589856 LMT589839:LMT589856 LCX589839:LCX589856 KTB589839:KTB589856 KJF589839:KJF589856 JZJ589839:JZJ589856 JPN589839:JPN589856 JFR589839:JFR589856 IVV589839:IVV589856 ILZ589839:ILZ589856 ICD589839:ICD589856 HSH589839:HSH589856 HIL589839:HIL589856 GYP589839:GYP589856 GOT589839:GOT589856 GEX589839:GEX589856 FVB589839:FVB589856 FLF589839:FLF589856 FBJ589839:FBJ589856 ERN589839:ERN589856 EHR589839:EHR589856 DXV589839:DXV589856 DNZ589839:DNZ589856 DED589839:DED589856 CUH589839:CUH589856 CKL589839:CKL589856 CAP589839:CAP589856 BQT589839:BQT589856 BGX589839:BGX589856 AXB589839:AXB589856 ANF589839:ANF589856 ADJ589839:ADJ589856 TN589839:TN589856 JR589839:JR589856 U589839:V589856 WWD524303:WWD524320 WMH524303:WMH524320 WCL524303:WCL524320 VSP524303:VSP524320 VIT524303:VIT524320 UYX524303:UYX524320 UPB524303:UPB524320 UFF524303:UFF524320 TVJ524303:TVJ524320 TLN524303:TLN524320 TBR524303:TBR524320 SRV524303:SRV524320 SHZ524303:SHZ524320 RYD524303:RYD524320 ROH524303:ROH524320 REL524303:REL524320 QUP524303:QUP524320 QKT524303:QKT524320 QAX524303:QAX524320 PRB524303:PRB524320 PHF524303:PHF524320 OXJ524303:OXJ524320 ONN524303:ONN524320 ODR524303:ODR524320 NTV524303:NTV524320 NJZ524303:NJZ524320 NAD524303:NAD524320 MQH524303:MQH524320 MGL524303:MGL524320 LWP524303:LWP524320 LMT524303:LMT524320 LCX524303:LCX524320 KTB524303:KTB524320 KJF524303:KJF524320 JZJ524303:JZJ524320 JPN524303:JPN524320 JFR524303:JFR524320 IVV524303:IVV524320 ILZ524303:ILZ524320 ICD524303:ICD524320 HSH524303:HSH524320 HIL524303:HIL524320 GYP524303:GYP524320 GOT524303:GOT524320 GEX524303:GEX524320 FVB524303:FVB524320 FLF524303:FLF524320 FBJ524303:FBJ524320 ERN524303:ERN524320 EHR524303:EHR524320 DXV524303:DXV524320 DNZ524303:DNZ524320 DED524303:DED524320 CUH524303:CUH524320 CKL524303:CKL524320 CAP524303:CAP524320 BQT524303:BQT524320 BGX524303:BGX524320 AXB524303:AXB524320 ANF524303:ANF524320 ADJ524303:ADJ524320 TN524303:TN524320 JR524303:JR524320 U524303:V524320 WWD458767:WWD458784 WMH458767:WMH458784 WCL458767:WCL458784 VSP458767:VSP458784 VIT458767:VIT458784 UYX458767:UYX458784 UPB458767:UPB458784 UFF458767:UFF458784 TVJ458767:TVJ458784 TLN458767:TLN458784 TBR458767:TBR458784 SRV458767:SRV458784 SHZ458767:SHZ458784 RYD458767:RYD458784 ROH458767:ROH458784 REL458767:REL458784 QUP458767:QUP458784 QKT458767:QKT458784 QAX458767:QAX458784 PRB458767:PRB458784 PHF458767:PHF458784 OXJ458767:OXJ458784 ONN458767:ONN458784 ODR458767:ODR458784 NTV458767:NTV458784 NJZ458767:NJZ458784 NAD458767:NAD458784 MQH458767:MQH458784 MGL458767:MGL458784 LWP458767:LWP458784 LMT458767:LMT458784 LCX458767:LCX458784 KTB458767:KTB458784 KJF458767:KJF458784 JZJ458767:JZJ458784 JPN458767:JPN458784 JFR458767:JFR458784 IVV458767:IVV458784 ILZ458767:ILZ458784 ICD458767:ICD458784 HSH458767:HSH458784 HIL458767:HIL458784 GYP458767:GYP458784 GOT458767:GOT458784 GEX458767:GEX458784 FVB458767:FVB458784 FLF458767:FLF458784 FBJ458767:FBJ458784 ERN458767:ERN458784 EHR458767:EHR458784 DXV458767:DXV458784 DNZ458767:DNZ458784 DED458767:DED458784 CUH458767:CUH458784 CKL458767:CKL458784 CAP458767:CAP458784 BQT458767:BQT458784 BGX458767:BGX458784 AXB458767:AXB458784 ANF458767:ANF458784 ADJ458767:ADJ458784 TN458767:TN458784 JR458767:JR458784 U458767:V458784 WWD393231:WWD393248 WMH393231:WMH393248 WCL393231:WCL393248 VSP393231:VSP393248 VIT393231:VIT393248 UYX393231:UYX393248 UPB393231:UPB393248 UFF393231:UFF393248 TVJ393231:TVJ393248 TLN393231:TLN393248 TBR393231:TBR393248 SRV393231:SRV393248 SHZ393231:SHZ393248 RYD393231:RYD393248 ROH393231:ROH393248 REL393231:REL393248 QUP393231:QUP393248 QKT393231:QKT393248 QAX393231:QAX393248 PRB393231:PRB393248 PHF393231:PHF393248 OXJ393231:OXJ393248 ONN393231:ONN393248 ODR393231:ODR393248 NTV393231:NTV393248 NJZ393231:NJZ393248 NAD393231:NAD393248 MQH393231:MQH393248 MGL393231:MGL393248 LWP393231:LWP393248 LMT393231:LMT393248 LCX393231:LCX393248 KTB393231:KTB393248 KJF393231:KJF393248 JZJ393231:JZJ393248 JPN393231:JPN393248 JFR393231:JFR393248 IVV393231:IVV393248 ILZ393231:ILZ393248 ICD393231:ICD393248 HSH393231:HSH393248 HIL393231:HIL393248 GYP393231:GYP393248 GOT393231:GOT393248 GEX393231:GEX393248 FVB393231:FVB393248 FLF393231:FLF393248 FBJ393231:FBJ393248 ERN393231:ERN393248 EHR393231:EHR393248 DXV393231:DXV393248 DNZ393231:DNZ393248 DED393231:DED393248 CUH393231:CUH393248 CKL393231:CKL393248 CAP393231:CAP393248 BQT393231:BQT393248 BGX393231:BGX393248 AXB393231:AXB393248 ANF393231:ANF393248 ADJ393231:ADJ393248 TN393231:TN393248 JR393231:JR393248 U393231:V393248 WWD327695:WWD327712 WMH327695:WMH327712 WCL327695:WCL327712 VSP327695:VSP327712 VIT327695:VIT327712 UYX327695:UYX327712 UPB327695:UPB327712 UFF327695:UFF327712 TVJ327695:TVJ327712 TLN327695:TLN327712 TBR327695:TBR327712 SRV327695:SRV327712 SHZ327695:SHZ327712 RYD327695:RYD327712 ROH327695:ROH327712 REL327695:REL327712 QUP327695:QUP327712 QKT327695:QKT327712 QAX327695:QAX327712 PRB327695:PRB327712 PHF327695:PHF327712 OXJ327695:OXJ327712 ONN327695:ONN327712 ODR327695:ODR327712 NTV327695:NTV327712 NJZ327695:NJZ327712 NAD327695:NAD327712 MQH327695:MQH327712 MGL327695:MGL327712 LWP327695:LWP327712 LMT327695:LMT327712 LCX327695:LCX327712 KTB327695:KTB327712 KJF327695:KJF327712 JZJ327695:JZJ327712 JPN327695:JPN327712 JFR327695:JFR327712 IVV327695:IVV327712 ILZ327695:ILZ327712 ICD327695:ICD327712 HSH327695:HSH327712 HIL327695:HIL327712 GYP327695:GYP327712 GOT327695:GOT327712 GEX327695:GEX327712 FVB327695:FVB327712 FLF327695:FLF327712 FBJ327695:FBJ327712 ERN327695:ERN327712 EHR327695:EHR327712 DXV327695:DXV327712 DNZ327695:DNZ327712 DED327695:DED327712 CUH327695:CUH327712 CKL327695:CKL327712 CAP327695:CAP327712 BQT327695:BQT327712 BGX327695:BGX327712 AXB327695:AXB327712 ANF327695:ANF327712 ADJ327695:ADJ327712 TN327695:TN327712 JR327695:JR327712 U327695:V327712 WWD262159:WWD262176 WMH262159:WMH262176 WCL262159:WCL262176 VSP262159:VSP262176 VIT262159:VIT262176 UYX262159:UYX262176 UPB262159:UPB262176 UFF262159:UFF262176 TVJ262159:TVJ262176 TLN262159:TLN262176 TBR262159:TBR262176 SRV262159:SRV262176 SHZ262159:SHZ262176 RYD262159:RYD262176 ROH262159:ROH262176 REL262159:REL262176 QUP262159:QUP262176 QKT262159:QKT262176 QAX262159:QAX262176 PRB262159:PRB262176 PHF262159:PHF262176 OXJ262159:OXJ262176 ONN262159:ONN262176 ODR262159:ODR262176 NTV262159:NTV262176 NJZ262159:NJZ262176 NAD262159:NAD262176 MQH262159:MQH262176 MGL262159:MGL262176 LWP262159:LWP262176 LMT262159:LMT262176 LCX262159:LCX262176 KTB262159:KTB262176 KJF262159:KJF262176 JZJ262159:JZJ262176 JPN262159:JPN262176 JFR262159:JFR262176 IVV262159:IVV262176 ILZ262159:ILZ262176 ICD262159:ICD262176 HSH262159:HSH262176 HIL262159:HIL262176 GYP262159:GYP262176 GOT262159:GOT262176 GEX262159:GEX262176 FVB262159:FVB262176 FLF262159:FLF262176 FBJ262159:FBJ262176 ERN262159:ERN262176 EHR262159:EHR262176 DXV262159:DXV262176 DNZ262159:DNZ262176 DED262159:DED262176 CUH262159:CUH262176 CKL262159:CKL262176 CAP262159:CAP262176 BQT262159:BQT262176 BGX262159:BGX262176 AXB262159:AXB262176 ANF262159:ANF262176 ADJ262159:ADJ262176 TN262159:TN262176 JR262159:JR262176 U262159:V262176 WWD196623:WWD196640 WMH196623:WMH196640 WCL196623:WCL196640 VSP196623:VSP196640 VIT196623:VIT196640 UYX196623:UYX196640 UPB196623:UPB196640 UFF196623:UFF196640 TVJ196623:TVJ196640 TLN196623:TLN196640 TBR196623:TBR196640 SRV196623:SRV196640 SHZ196623:SHZ196640 RYD196623:RYD196640 ROH196623:ROH196640 REL196623:REL196640 QUP196623:QUP196640 QKT196623:QKT196640 QAX196623:QAX196640 PRB196623:PRB196640 PHF196623:PHF196640 OXJ196623:OXJ196640 ONN196623:ONN196640 ODR196623:ODR196640 NTV196623:NTV196640 NJZ196623:NJZ196640 NAD196623:NAD196640 MQH196623:MQH196640 MGL196623:MGL196640 LWP196623:LWP196640 LMT196623:LMT196640 LCX196623:LCX196640 KTB196623:KTB196640 KJF196623:KJF196640 JZJ196623:JZJ196640 JPN196623:JPN196640 JFR196623:JFR196640 IVV196623:IVV196640 ILZ196623:ILZ196640 ICD196623:ICD196640 HSH196623:HSH196640 HIL196623:HIL196640 GYP196623:GYP196640 GOT196623:GOT196640 GEX196623:GEX196640 FVB196623:FVB196640 FLF196623:FLF196640 FBJ196623:FBJ196640 ERN196623:ERN196640 EHR196623:EHR196640 DXV196623:DXV196640 DNZ196623:DNZ196640 DED196623:DED196640 CUH196623:CUH196640 CKL196623:CKL196640 CAP196623:CAP196640 BQT196623:BQT196640 BGX196623:BGX196640 AXB196623:AXB196640 ANF196623:ANF196640 ADJ196623:ADJ196640 TN196623:TN196640 JR196623:JR196640 U196623:V196640 WWD131087:WWD131104 WMH131087:WMH131104 WCL131087:WCL131104 VSP131087:VSP131104 VIT131087:VIT131104 UYX131087:UYX131104 UPB131087:UPB131104 UFF131087:UFF131104 TVJ131087:TVJ131104 TLN131087:TLN131104 TBR131087:TBR131104 SRV131087:SRV131104 SHZ131087:SHZ131104 RYD131087:RYD131104 ROH131087:ROH131104 REL131087:REL131104 QUP131087:QUP131104 QKT131087:QKT131104 QAX131087:QAX131104 PRB131087:PRB131104 PHF131087:PHF131104 OXJ131087:OXJ131104 ONN131087:ONN131104 ODR131087:ODR131104 NTV131087:NTV131104 NJZ131087:NJZ131104 NAD131087:NAD131104 MQH131087:MQH131104 MGL131087:MGL131104 LWP131087:LWP131104 LMT131087:LMT131104 LCX131087:LCX131104 KTB131087:KTB131104 KJF131087:KJF131104 JZJ131087:JZJ131104 JPN131087:JPN131104 JFR131087:JFR131104 IVV131087:IVV131104 ILZ131087:ILZ131104 ICD131087:ICD131104 HSH131087:HSH131104 HIL131087:HIL131104 GYP131087:GYP131104 GOT131087:GOT131104 GEX131087:GEX131104 FVB131087:FVB131104 FLF131087:FLF131104 FBJ131087:FBJ131104 ERN131087:ERN131104 EHR131087:EHR131104 DXV131087:DXV131104 DNZ131087:DNZ131104 DED131087:DED131104 CUH131087:CUH131104 CKL131087:CKL131104 CAP131087:CAP131104 BQT131087:BQT131104 BGX131087:BGX131104 AXB131087:AXB131104 ANF131087:ANF131104 ADJ131087:ADJ131104 TN131087:TN131104 JR131087:JR131104 U131087:V131104 WWD65551:WWD65568 WMH65551:WMH65568 WCL65551:WCL65568 VSP65551:VSP65568 VIT65551:VIT65568 UYX65551:UYX65568 UPB65551:UPB65568 UFF65551:UFF65568 TVJ65551:TVJ65568 TLN65551:TLN65568 TBR65551:TBR65568 SRV65551:SRV65568 SHZ65551:SHZ65568 RYD65551:RYD65568 ROH65551:ROH65568 REL65551:REL65568 QUP65551:QUP65568 QKT65551:QKT65568 QAX65551:QAX65568 PRB65551:PRB65568 PHF65551:PHF65568 OXJ65551:OXJ65568 ONN65551:ONN65568 ODR65551:ODR65568 NTV65551:NTV65568 NJZ65551:NJZ65568 NAD65551:NAD65568 MQH65551:MQH65568 MGL65551:MGL65568 LWP65551:LWP65568 LMT65551:LMT65568 LCX65551:LCX65568 KTB65551:KTB65568 KJF65551:KJF65568 JZJ65551:JZJ65568 JPN65551:JPN65568 JFR65551:JFR65568 IVV65551:IVV65568 ILZ65551:ILZ65568 ICD65551:ICD65568 HSH65551:HSH65568 HIL65551:HIL65568 GYP65551:GYP65568 GOT65551:GOT65568 GEX65551:GEX65568 FVB65551:FVB65568 FLF65551:FLF65568 FBJ65551:FBJ65568 ERN65551:ERN65568 EHR65551:EHR65568 DXV65551:DXV65568 DNZ65551:DNZ65568 DED65551:DED65568 CUH65551:CUH65568 CKL65551:CKL65568 CAP65551:CAP65568 BQT65551:BQT65568 BGX65551:BGX65568 AXB65551:AXB65568 ANF65551:ANF65568 ADJ65551:ADJ65568 TN65551:TN65568 JR65551:JR65568 U65551:V65568 WWD12:WWD32 WMH12:WMH32 WCL12:WCL32 VSP12:VSP32 VIT12:VIT32 UYX12:UYX32 UPB12:UPB32 UFF12:UFF32 TVJ12:TVJ32 TLN12:TLN32 TBR12:TBR32 SRV12:SRV32 SHZ12:SHZ32 RYD12:RYD32 ROH12:ROH32 REL12:REL32 QUP12:QUP32 QKT12:QKT32 QAX12:QAX32 PRB12:PRB32 PHF12:PHF32 OXJ12:OXJ32 ONN12:ONN32 ODR12:ODR32 NTV12:NTV32 NJZ12:NJZ32 NAD12:NAD32 MQH12:MQH32 MGL12:MGL32 LWP12:LWP32 LMT12:LMT32 LCX12:LCX32 KTB12:KTB32 KJF12:KJF32 JZJ12:JZJ32 JPN12:JPN32 JFR12:JFR32 IVV12:IVV32 ILZ12:ILZ32 ICD12:ICD32 HSH12:HSH32 HIL12:HIL32 GYP12:GYP32 GOT12:GOT32 GEX12:GEX32 FVB12:FVB32 FLF12:FLF32 FBJ12:FBJ32 ERN12:ERN32 EHR12:EHR32 DXV12:DXV32 DNZ12:DNZ32 DED12:DED32 CUH12:CUH32 CKL12:CKL32 CAP12:CAP32 BQT12:BQT32 BGX12:BGX32 AXB12:AXB32 ANF12:ANF32 ADJ12:ADJ32 TN12:TN32 JR12:JR32 P12:P32 WVZ983055:WVZ983072 WMD983055:WMD983072 WCH983055:WCH983072 VSL983055:VSL983072 VIP983055:VIP983072 UYT983055:UYT983072 UOX983055:UOX983072 UFB983055:UFB983072 TVF983055:TVF983072 TLJ983055:TLJ983072 TBN983055:TBN983072 SRR983055:SRR983072 SHV983055:SHV983072 RXZ983055:RXZ983072 ROD983055:ROD983072 REH983055:REH983072 QUL983055:QUL983072 QKP983055:QKP983072 QAT983055:QAT983072 PQX983055:PQX983072 PHB983055:PHB983072 OXF983055:OXF983072 ONJ983055:ONJ983072 ODN983055:ODN983072 NTR983055:NTR983072 NJV983055:NJV983072 MZZ983055:MZZ983072 MQD983055:MQD983072 MGH983055:MGH983072 LWL983055:LWL983072 LMP983055:LMP983072 LCT983055:LCT983072 KSX983055:KSX983072 KJB983055:KJB983072 JZF983055:JZF983072 JPJ983055:JPJ983072 JFN983055:JFN983072 IVR983055:IVR983072 ILV983055:ILV983072 IBZ983055:IBZ983072 HSD983055:HSD983072 HIH983055:HIH983072 GYL983055:GYL983072 GOP983055:GOP983072 GET983055:GET983072 FUX983055:FUX983072 FLB983055:FLB983072 FBF983055:FBF983072 ERJ983055:ERJ983072 EHN983055:EHN983072 DXR983055:DXR983072 DNV983055:DNV983072 DDZ983055:DDZ983072 CUD983055:CUD983072 CKH983055:CKH983072 CAL983055:CAL983072 BQP983055:BQP983072 BGT983055:BGT983072 AWX983055:AWX983072 ANB983055:ANB983072 ADF983055:ADF983072 TJ983055:TJ983072 JN983055:JN983072 P983055:Q983072 WVZ917519:WVZ917536 WMD917519:WMD917536 WCH917519:WCH917536 VSL917519:VSL917536 VIP917519:VIP917536 UYT917519:UYT917536 UOX917519:UOX917536 UFB917519:UFB917536 TVF917519:TVF917536 TLJ917519:TLJ917536 TBN917519:TBN917536 SRR917519:SRR917536 SHV917519:SHV917536 RXZ917519:RXZ917536 ROD917519:ROD917536 REH917519:REH917536 QUL917519:QUL917536 QKP917519:QKP917536 QAT917519:QAT917536 PQX917519:PQX917536 PHB917519:PHB917536 OXF917519:OXF917536 ONJ917519:ONJ917536 ODN917519:ODN917536 NTR917519:NTR917536 NJV917519:NJV917536 MZZ917519:MZZ917536 MQD917519:MQD917536 MGH917519:MGH917536 LWL917519:LWL917536 LMP917519:LMP917536 LCT917519:LCT917536 KSX917519:KSX917536 KJB917519:KJB917536 JZF917519:JZF917536 JPJ917519:JPJ917536 JFN917519:JFN917536 IVR917519:IVR917536 ILV917519:ILV917536 IBZ917519:IBZ917536 HSD917519:HSD917536 HIH917519:HIH917536 GYL917519:GYL917536 GOP917519:GOP917536 GET917519:GET917536 FUX917519:FUX917536 FLB917519:FLB917536 FBF917519:FBF917536 ERJ917519:ERJ917536 EHN917519:EHN917536 DXR917519:DXR917536 DNV917519:DNV917536 DDZ917519:DDZ917536 CUD917519:CUD917536 CKH917519:CKH917536 CAL917519:CAL917536 BQP917519:BQP917536 BGT917519:BGT917536 AWX917519:AWX917536 ANB917519:ANB917536 ADF917519:ADF917536 TJ917519:TJ917536 JN917519:JN917536 P917519:Q917536 WVZ851983:WVZ852000 WMD851983:WMD852000 WCH851983:WCH852000 VSL851983:VSL852000 VIP851983:VIP852000 UYT851983:UYT852000 UOX851983:UOX852000 UFB851983:UFB852000 TVF851983:TVF852000 TLJ851983:TLJ852000 TBN851983:TBN852000 SRR851983:SRR852000 SHV851983:SHV852000 RXZ851983:RXZ852000 ROD851983:ROD852000 REH851983:REH852000 QUL851983:QUL852000 QKP851983:QKP852000 QAT851983:QAT852000 PQX851983:PQX852000 PHB851983:PHB852000 OXF851983:OXF852000 ONJ851983:ONJ852000 ODN851983:ODN852000 NTR851983:NTR852000 NJV851983:NJV852000 MZZ851983:MZZ852000 MQD851983:MQD852000 MGH851983:MGH852000 LWL851983:LWL852000 LMP851983:LMP852000 LCT851983:LCT852000 KSX851983:KSX852000 KJB851983:KJB852000 JZF851983:JZF852000 JPJ851983:JPJ852000 JFN851983:JFN852000 IVR851983:IVR852000 ILV851983:ILV852000 IBZ851983:IBZ852000 HSD851983:HSD852000 HIH851983:HIH852000 GYL851983:GYL852000 GOP851983:GOP852000 GET851983:GET852000 FUX851983:FUX852000 FLB851983:FLB852000 FBF851983:FBF852000 ERJ851983:ERJ852000 EHN851983:EHN852000 DXR851983:DXR852000 DNV851983:DNV852000 DDZ851983:DDZ852000 CUD851983:CUD852000 CKH851983:CKH852000 CAL851983:CAL852000 BQP851983:BQP852000 BGT851983:BGT852000 AWX851983:AWX852000 ANB851983:ANB852000 ADF851983:ADF852000 TJ851983:TJ852000 JN851983:JN852000 P851983:Q852000 WVZ786447:WVZ786464 WMD786447:WMD786464 WCH786447:WCH786464 VSL786447:VSL786464 VIP786447:VIP786464 UYT786447:UYT786464 UOX786447:UOX786464 UFB786447:UFB786464 TVF786447:TVF786464 TLJ786447:TLJ786464 TBN786447:TBN786464 SRR786447:SRR786464 SHV786447:SHV786464 RXZ786447:RXZ786464 ROD786447:ROD786464 REH786447:REH786464 QUL786447:QUL786464 QKP786447:QKP786464 QAT786447:QAT786464 PQX786447:PQX786464 PHB786447:PHB786464 OXF786447:OXF786464 ONJ786447:ONJ786464 ODN786447:ODN786464 NTR786447:NTR786464 NJV786447:NJV786464 MZZ786447:MZZ786464 MQD786447:MQD786464 MGH786447:MGH786464 LWL786447:LWL786464 LMP786447:LMP786464 LCT786447:LCT786464 KSX786447:KSX786464 KJB786447:KJB786464 JZF786447:JZF786464 JPJ786447:JPJ786464 JFN786447:JFN786464 IVR786447:IVR786464 ILV786447:ILV786464 IBZ786447:IBZ786464 HSD786447:HSD786464 HIH786447:HIH786464 GYL786447:GYL786464 GOP786447:GOP786464 GET786447:GET786464 FUX786447:FUX786464 FLB786447:FLB786464 FBF786447:FBF786464 ERJ786447:ERJ786464 EHN786447:EHN786464 DXR786447:DXR786464 DNV786447:DNV786464 DDZ786447:DDZ786464 CUD786447:CUD786464 CKH786447:CKH786464 CAL786447:CAL786464 BQP786447:BQP786464 BGT786447:BGT786464 AWX786447:AWX786464 ANB786447:ANB786464 ADF786447:ADF786464 TJ786447:TJ786464 JN786447:JN786464 P786447:Q786464 WVZ720911:WVZ720928 WMD720911:WMD720928 WCH720911:WCH720928 VSL720911:VSL720928 VIP720911:VIP720928 UYT720911:UYT720928 UOX720911:UOX720928 UFB720911:UFB720928 TVF720911:TVF720928 TLJ720911:TLJ720928 TBN720911:TBN720928 SRR720911:SRR720928 SHV720911:SHV720928 RXZ720911:RXZ720928 ROD720911:ROD720928 REH720911:REH720928 QUL720911:QUL720928 QKP720911:QKP720928 QAT720911:QAT720928 PQX720911:PQX720928 PHB720911:PHB720928 OXF720911:OXF720928 ONJ720911:ONJ720928 ODN720911:ODN720928 NTR720911:NTR720928 NJV720911:NJV720928 MZZ720911:MZZ720928 MQD720911:MQD720928 MGH720911:MGH720928 LWL720911:LWL720928 LMP720911:LMP720928 LCT720911:LCT720928 KSX720911:KSX720928 KJB720911:KJB720928 JZF720911:JZF720928 JPJ720911:JPJ720928 JFN720911:JFN720928 IVR720911:IVR720928 ILV720911:ILV720928 IBZ720911:IBZ720928 HSD720911:HSD720928 HIH720911:HIH720928 GYL720911:GYL720928 GOP720911:GOP720928 GET720911:GET720928 FUX720911:FUX720928 FLB720911:FLB720928 FBF720911:FBF720928 ERJ720911:ERJ720928 EHN720911:EHN720928 DXR720911:DXR720928 DNV720911:DNV720928 DDZ720911:DDZ720928 CUD720911:CUD720928 CKH720911:CKH720928 CAL720911:CAL720928 BQP720911:BQP720928 BGT720911:BGT720928 AWX720911:AWX720928 ANB720911:ANB720928 ADF720911:ADF720928 TJ720911:TJ720928 JN720911:JN720928 P720911:Q720928 WVZ655375:WVZ655392 WMD655375:WMD655392 WCH655375:WCH655392 VSL655375:VSL655392 VIP655375:VIP655392 UYT655375:UYT655392 UOX655375:UOX655392 UFB655375:UFB655392 TVF655375:TVF655392 TLJ655375:TLJ655392 TBN655375:TBN655392 SRR655375:SRR655392 SHV655375:SHV655392 RXZ655375:RXZ655392 ROD655375:ROD655392 REH655375:REH655392 QUL655375:QUL655392 QKP655375:QKP655392 QAT655375:QAT655392 PQX655375:PQX655392 PHB655375:PHB655392 OXF655375:OXF655392 ONJ655375:ONJ655392 ODN655375:ODN655392 NTR655375:NTR655392 NJV655375:NJV655392 MZZ655375:MZZ655392 MQD655375:MQD655392 MGH655375:MGH655392 LWL655375:LWL655392 LMP655375:LMP655392 LCT655375:LCT655392 KSX655375:KSX655392 KJB655375:KJB655392 JZF655375:JZF655392 JPJ655375:JPJ655392 JFN655375:JFN655392 IVR655375:IVR655392 ILV655375:ILV655392 IBZ655375:IBZ655392 HSD655375:HSD655392 HIH655375:HIH655392 GYL655375:GYL655392 GOP655375:GOP655392 GET655375:GET655392 FUX655375:FUX655392 FLB655375:FLB655392 FBF655375:FBF655392 ERJ655375:ERJ655392 EHN655375:EHN655392 DXR655375:DXR655392 DNV655375:DNV655392 DDZ655375:DDZ655392 CUD655375:CUD655392 CKH655375:CKH655392 CAL655375:CAL655392 BQP655375:BQP655392 BGT655375:BGT655392 AWX655375:AWX655392 ANB655375:ANB655392 ADF655375:ADF655392 TJ655375:TJ655392 JN655375:JN655392 P655375:Q655392 WVZ589839:WVZ589856 WMD589839:WMD589856 WCH589839:WCH589856 VSL589839:VSL589856 VIP589839:VIP589856 UYT589839:UYT589856 UOX589839:UOX589856 UFB589839:UFB589856 TVF589839:TVF589856 TLJ589839:TLJ589856 TBN589839:TBN589856 SRR589839:SRR589856 SHV589839:SHV589856 RXZ589839:RXZ589856 ROD589839:ROD589856 REH589839:REH589856 QUL589839:QUL589856 QKP589839:QKP589856 QAT589839:QAT589856 PQX589839:PQX589856 PHB589839:PHB589856 OXF589839:OXF589856 ONJ589839:ONJ589856 ODN589839:ODN589856 NTR589839:NTR589856 NJV589839:NJV589856 MZZ589839:MZZ589856 MQD589839:MQD589856 MGH589839:MGH589856 LWL589839:LWL589856 LMP589839:LMP589856 LCT589839:LCT589856 KSX589839:KSX589856 KJB589839:KJB589856 JZF589839:JZF589856 JPJ589839:JPJ589856 JFN589839:JFN589856 IVR589839:IVR589856 ILV589839:ILV589856 IBZ589839:IBZ589856 HSD589839:HSD589856 HIH589839:HIH589856 GYL589839:GYL589856 GOP589839:GOP589856 GET589839:GET589856 FUX589839:FUX589856 FLB589839:FLB589856 FBF589839:FBF589856 ERJ589839:ERJ589856 EHN589839:EHN589856 DXR589839:DXR589856 DNV589839:DNV589856 DDZ589839:DDZ589856 CUD589839:CUD589856 CKH589839:CKH589856 CAL589839:CAL589856 BQP589839:BQP589856 BGT589839:BGT589856 AWX589839:AWX589856 ANB589839:ANB589856 ADF589839:ADF589856 TJ589839:TJ589856 JN589839:JN589856 P589839:Q589856 WVZ524303:WVZ524320 WMD524303:WMD524320 WCH524303:WCH524320 VSL524303:VSL524320 VIP524303:VIP524320 UYT524303:UYT524320 UOX524303:UOX524320 UFB524303:UFB524320 TVF524303:TVF524320 TLJ524303:TLJ524320 TBN524303:TBN524320 SRR524303:SRR524320 SHV524303:SHV524320 RXZ524303:RXZ524320 ROD524303:ROD524320 REH524303:REH524320 QUL524303:QUL524320 QKP524303:QKP524320 QAT524303:QAT524320 PQX524303:PQX524320 PHB524303:PHB524320 OXF524303:OXF524320 ONJ524303:ONJ524320 ODN524303:ODN524320 NTR524303:NTR524320 NJV524303:NJV524320 MZZ524303:MZZ524320 MQD524303:MQD524320 MGH524303:MGH524320 LWL524303:LWL524320 LMP524303:LMP524320 LCT524303:LCT524320 KSX524303:KSX524320 KJB524303:KJB524320 JZF524303:JZF524320 JPJ524303:JPJ524320 JFN524303:JFN524320 IVR524303:IVR524320 ILV524303:ILV524320 IBZ524303:IBZ524320 HSD524303:HSD524320 HIH524303:HIH524320 GYL524303:GYL524320 GOP524303:GOP524320 GET524303:GET524320 FUX524303:FUX524320 FLB524303:FLB524320 FBF524303:FBF524320 ERJ524303:ERJ524320 EHN524303:EHN524320 DXR524303:DXR524320 DNV524303:DNV524320 DDZ524303:DDZ524320 CUD524303:CUD524320 CKH524303:CKH524320 CAL524303:CAL524320 BQP524303:BQP524320 BGT524303:BGT524320 AWX524303:AWX524320 ANB524303:ANB524320 ADF524303:ADF524320 TJ524303:TJ524320 JN524303:JN524320 P524303:Q524320 WVZ458767:WVZ458784 WMD458767:WMD458784 WCH458767:WCH458784 VSL458767:VSL458784 VIP458767:VIP458784 UYT458767:UYT458784 UOX458767:UOX458784 UFB458767:UFB458784 TVF458767:TVF458784 TLJ458767:TLJ458784 TBN458767:TBN458784 SRR458767:SRR458784 SHV458767:SHV458784 RXZ458767:RXZ458784 ROD458767:ROD458784 REH458767:REH458784 QUL458767:QUL458784 QKP458767:QKP458784 QAT458767:QAT458784 PQX458767:PQX458784 PHB458767:PHB458784 OXF458767:OXF458784 ONJ458767:ONJ458784 ODN458767:ODN458784 NTR458767:NTR458784 NJV458767:NJV458784 MZZ458767:MZZ458784 MQD458767:MQD458784 MGH458767:MGH458784 LWL458767:LWL458784 LMP458767:LMP458784 LCT458767:LCT458784 KSX458767:KSX458784 KJB458767:KJB458784 JZF458767:JZF458784 JPJ458767:JPJ458784 JFN458767:JFN458784 IVR458767:IVR458784 ILV458767:ILV458784 IBZ458767:IBZ458784 HSD458767:HSD458784 HIH458767:HIH458784 GYL458767:GYL458784 GOP458767:GOP458784 GET458767:GET458784 FUX458767:FUX458784 FLB458767:FLB458784 FBF458767:FBF458784 ERJ458767:ERJ458784 EHN458767:EHN458784 DXR458767:DXR458784 DNV458767:DNV458784 DDZ458767:DDZ458784 CUD458767:CUD458784 CKH458767:CKH458784 CAL458767:CAL458784 BQP458767:BQP458784 BGT458767:BGT458784 AWX458767:AWX458784 ANB458767:ANB458784 ADF458767:ADF458784 TJ458767:TJ458784 JN458767:JN458784 P458767:Q458784 WVZ393231:WVZ393248 WMD393231:WMD393248 WCH393231:WCH393248 VSL393231:VSL393248 VIP393231:VIP393248 UYT393231:UYT393248 UOX393231:UOX393248 UFB393231:UFB393248 TVF393231:TVF393248 TLJ393231:TLJ393248 TBN393231:TBN393248 SRR393231:SRR393248 SHV393231:SHV393248 RXZ393231:RXZ393248 ROD393231:ROD393248 REH393231:REH393248 QUL393231:QUL393248 QKP393231:QKP393248 QAT393231:QAT393248 PQX393231:PQX393248 PHB393231:PHB393248 OXF393231:OXF393248 ONJ393231:ONJ393248 ODN393231:ODN393248 NTR393231:NTR393248 NJV393231:NJV393248 MZZ393231:MZZ393248 MQD393231:MQD393248 MGH393231:MGH393248 LWL393231:LWL393248 LMP393231:LMP393248 LCT393231:LCT393248 KSX393231:KSX393248 KJB393231:KJB393248 JZF393231:JZF393248 JPJ393231:JPJ393248 JFN393231:JFN393248 IVR393231:IVR393248 ILV393231:ILV393248 IBZ393231:IBZ393248 HSD393231:HSD393248 HIH393231:HIH393248 GYL393231:GYL393248 GOP393231:GOP393248 GET393231:GET393248 FUX393231:FUX393248 FLB393231:FLB393248 FBF393231:FBF393248 ERJ393231:ERJ393248 EHN393231:EHN393248 DXR393231:DXR393248 DNV393231:DNV393248 DDZ393231:DDZ393248 CUD393231:CUD393248 CKH393231:CKH393248 CAL393231:CAL393248 BQP393231:BQP393248 BGT393231:BGT393248 AWX393231:AWX393248 ANB393231:ANB393248 ADF393231:ADF393248 TJ393231:TJ393248 JN393231:JN393248 P393231:Q393248 WVZ327695:WVZ327712 WMD327695:WMD327712 WCH327695:WCH327712 VSL327695:VSL327712 VIP327695:VIP327712 UYT327695:UYT327712 UOX327695:UOX327712 UFB327695:UFB327712 TVF327695:TVF327712 TLJ327695:TLJ327712 TBN327695:TBN327712 SRR327695:SRR327712 SHV327695:SHV327712 RXZ327695:RXZ327712 ROD327695:ROD327712 REH327695:REH327712 QUL327695:QUL327712 QKP327695:QKP327712 QAT327695:QAT327712 PQX327695:PQX327712 PHB327695:PHB327712 OXF327695:OXF327712 ONJ327695:ONJ327712 ODN327695:ODN327712 NTR327695:NTR327712 NJV327695:NJV327712 MZZ327695:MZZ327712 MQD327695:MQD327712 MGH327695:MGH327712 LWL327695:LWL327712 LMP327695:LMP327712 LCT327695:LCT327712 KSX327695:KSX327712 KJB327695:KJB327712 JZF327695:JZF327712 JPJ327695:JPJ327712 JFN327695:JFN327712 IVR327695:IVR327712 ILV327695:ILV327712 IBZ327695:IBZ327712 HSD327695:HSD327712 HIH327695:HIH327712 GYL327695:GYL327712 GOP327695:GOP327712 GET327695:GET327712 FUX327695:FUX327712 FLB327695:FLB327712 FBF327695:FBF327712 ERJ327695:ERJ327712 EHN327695:EHN327712 DXR327695:DXR327712 DNV327695:DNV327712 DDZ327695:DDZ327712 CUD327695:CUD327712 CKH327695:CKH327712 CAL327695:CAL327712 BQP327695:BQP327712 BGT327695:BGT327712 AWX327695:AWX327712 ANB327695:ANB327712 ADF327695:ADF327712 TJ327695:TJ327712 JN327695:JN327712 P327695:Q327712 WVZ262159:WVZ262176 WMD262159:WMD262176 WCH262159:WCH262176 VSL262159:VSL262176 VIP262159:VIP262176 UYT262159:UYT262176 UOX262159:UOX262176 UFB262159:UFB262176 TVF262159:TVF262176 TLJ262159:TLJ262176 TBN262159:TBN262176 SRR262159:SRR262176 SHV262159:SHV262176 RXZ262159:RXZ262176 ROD262159:ROD262176 REH262159:REH262176 QUL262159:QUL262176 QKP262159:QKP262176 QAT262159:QAT262176 PQX262159:PQX262176 PHB262159:PHB262176 OXF262159:OXF262176 ONJ262159:ONJ262176 ODN262159:ODN262176 NTR262159:NTR262176 NJV262159:NJV262176 MZZ262159:MZZ262176 MQD262159:MQD262176 MGH262159:MGH262176 LWL262159:LWL262176 LMP262159:LMP262176 LCT262159:LCT262176 KSX262159:KSX262176 KJB262159:KJB262176 JZF262159:JZF262176 JPJ262159:JPJ262176 JFN262159:JFN262176 IVR262159:IVR262176 ILV262159:ILV262176 IBZ262159:IBZ262176 HSD262159:HSD262176 HIH262159:HIH262176 GYL262159:GYL262176 GOP262159:GOP262176 GET262159:GET262176 FUX262159:FUX262176 FLB262159:FLB262176 FBF262159:FBF262176 ERJ262159:ERJ262176 EHN262159:EHN262176 DXR262159:DXR262176 DNV262159:DNV262176 DDZ262159:DDZ262176 CUD262159:CUD262176 CKH262159:CKH262176 CAL262159:CAL262176 BQP262159:BQP262176 BGT262159:BGT262176 AWX262159:AWX262176 ANB262159:ANB262176 ADF262159:ADF262176 TJ262159:TJ262176 JN262159:JN262176 P262159:Q262176 WVZ196623:WVZ196640 WMD196623:WMD196640 WCH196623:WCH196640 VSL196623:VSL196640 VIP196623:VIP196640 UYT196623:UYT196640 UOX196623:UOX196640 UFB196623:UFB196640 TVF196623:TVF196640 TLJ196623:TLJ196640 TBN196623:TBN196640 SRR196623:SRR196640 SHV196623:SHV196640 RXZ196623:RXZ196640 ROD196623:ROD196640 REH196623:REH196640 QUL196623:QUL196640 QKP196623:QKP196640 QAT196623:QAT196640 PQX196623:PQX196640 PHB196623:PHB196640 OXF196623:OXF196640 ONJ196623:ONJ196640 ODN196623:ODN196640 NTR196623:NTR196640 NJV196623:NJV196640 MZZ196623:MZZ196640 MQD196623:MQD196640 MGH196623:MGH196640 LWL196623:LWL196640 LMP196623:LMP196640 LCT196623:LCT196640 KSX196623:KSX196640 KJB196623:KJB196640 JZF196623:JZF196640 JPJ196623:JPJ196640 JFN196623:JFN196640 IVR196623:IVR196640 ILV196623:ILV196640 IBZ196623:IBZ196640 HSD196623:HSD196640 HIH196623:HIH196640 GYL196623:GYL196640 GOP196623:GOP196640 GET196623:GET196640 FUX196623:FUX196640 FLB196623:FLB196640 FBF196623:FBF196640 ERJ196623:ERJ196640 EHN196623:EHN196640 DXR196623:DXR196640 DNV196623:DNV196640 DDZ196623:DDZ196640 CUD196623:CUD196640 CKH196623:CKH196640 CAL196623:CAL196640 BQP196623:BQP196640 BGT196623:BGT196640 AWX196623:AWX196640 ANB196623:ANB196640 ADF196623:ADF196640 TJ196623:TJ196640 JN196623:JN196640 P196623:Q196640 WVZ131087:WVZ131104 WMD131087:WMD131104 WCH131087:WCH131104 VSL131087:VSL131104 VIP131087:VIP131104 UYT131087:UYT131104 UOX131087:UOX131104 UFB131087:UFB131104 TVF131087:TVF131104 TLJ131087:TLJ131104 TBN131087:TBN131104 SRR131087:SRR131104 SHV131087:SHV131104 RXZ131087:RXZ131104 ROD131087:ROD131104 REH131087:REH131104 QUL131087:QUL131104 QKP131087:QKP131104 QAT131087:QAT131104 PQX131087:PQX131104 PHB131087:PHB131104 OXF131087:OXF131104 ONJ131087:ONJ131104 ODN131087:ODN131104 NTR131087:NTR131104 NJV131087:NJV131104 MZZ131087:MZZ131104 MQD131087:MQD131104 MGH131087:MGH131104 LWL131087:LWL131104 LMP131087:LMP131104 LCT131087:LCT131104 KSX131087:KSX131104 KJB131087:KJB131104 JZF131087:JZF131104 JPJ131087:JPJ131104 JFN131087:JFN131104 IVR131087:IVR131104 ILV131087:ILV131104 IBZ131087:IBZ131104 HSD131087:HSD131104 HIH131087:HIH131104 GYL131087:GYL131104 GOP131087:GOP131104 GET131087:GET131104 FUX131087:FUX131104 FLB131087:FLB131104 FBF131087:FBF131104 ERJ131087:ERJ131104 EHN131087:EHN131104 DXR131087:DXR131104 DNV131087:DNV131104 DDZ131087:DDZ131104 CUD131087:CUD131104 CKH131087:CKH131104 CAL131087:CAL131104 BQP131087:BQP131104 BGT131087:BGT131104 AWX131087:AWX131104 ANB131087:ANB131104 ADF131087:ADF131104 TJ131087:TJ131104 JN131087:JN131104 P131087:Q131104 WVZ65551:WVZ65568 WMD65551:WMD65568 WCH65551:WCH65568 VSL65551:VSL65568 VIP65551:VIP65568 UYT65551:UYT65568 UOX65551:UOX65568 UFB65551:UFB65568 TVF65551:TVF65568 TLJ65551:TLJ65568 TBN65551:TBN65568 SRR65551:SRR65568 SHV65551:SHV65568 RXZ65551:RXZ65568 ROD65551:ROD65568 REH65551:REH65568 QUL65551:QUL65568 QKP65551:QKP65568 QAT65551:QAT65568 PQX65551:PQX65568 PHB65551:PHB65568 OXF65551:OXF65568 ONJ65551:ONJ65568 ODN65551:ODN65568 NTR65551:NTR65568 NJV65551:NJV65568 MZZ65551:MZZ65568 MQD65551:MQD65568 MGH65551:MGH65568 LWL65551:LWL65568 LMP65551:LMP65568 LCT65551:LCT65568 KSX65551:KSX65568 KJB65551:KJB65568 JZF65551:JZF65568 JPJ65551:JPJ65568 JFN65551:JFN65568 IVR65551:IVR65568 ILV65551:ILV65568 IBZ65551:IBZ65568 HSD65551:HSD65568 HIH65551:HIH65568 GYL65551:GYL65568 GOP65551:GOP65568 GET65551:GET65568 FUX65551:FUX65568 FLB65551:FLB65568 FBF65551:FBF65568 ERJ65551:ERJ65568 EHN65551:EHN65568 DXR65551:DXR65568 DNV65551:DNV65568 DDZ65551:DDZ65568 CUD65551:CUD65568 CKH65551:CKH65568 CAL65551:CAL65568 BQP65551:BQP65568 BGT65551:BGT65568 AWX65551:AWX65568 ANB65551:ANB65568 ADF65551:ADF65568 TJ65551:TJ65568 JN65551:JN65568 P65551:Q65568 WVZ12:WVZ32 WMD12:WMD32 WCH12:WCH32 VSL12:VSL32 VIP12:VIP32 UYT12:UYT32 UOX12:UOX32 UFB12:UFB32 TVF12:TVF32 TLJ12:TLJ32 TBN12:TBN32 SRR12:SRR32 SHV12:SHV32 RXZ12:RXZ32 ROD12:ROD32 REH12:REH32 QUL12:QUL32 QKP12:QKP32 QAT12:QAT32 PQX12:PQX32 PHB12:PHB32 OXF12:OXF32 ONJ12:ONJ32 ODN12:ODN32 NTR12:NTR32 NJV12:NJV32 MZZ12:MZZ32 MQD12:MQD32 MGH12:MGH32 LWL12:LWL32 LMP12:LMP32 LCT12:LCT32 KSX12:KSX32 KJB12:KJB32 JZF12:JZF32 JPJ12:JPJ32 JFN12:JFN32 IVR12:IVR32 ILV12:ILV32 IBZ12:IBZ32 HSD12:HSD32 HIH12:HIH32 GYL12:GYL32 GOP12:GOP32 GET12:GET32 FUX12:FUX32 FLB12:FLB32 FBF12:FBF32 ERJ12:ERJ32 EHN12:EHN32 DXR12:DXR32 DNV12:DNV32 DDZ12:DDZ32 CUD12:CUD32 CKH12:CKH32 CAL12:CAL32 BQP12:BQP32 BGT12:BGT32 AWX12:AWX32 ANB12:ANB32 ADF12:ADF32 TJ12:TJ32 JN12:JN32 K1:K1048576 L1:L10 U12:U32">
      <formula1>$Y$12:$Y$13</formula1>
    </dataValidation>
    <dataValidation type="list" allowBlank="1" showInputMessage="1" showErrorMessage="1" sqref="J1:J1048576">
      <formula1>$Z$12:$Z$20</formula1>
    </dataValidation>
  </dataValidations>
  <hyperlinks>
    <hyperlink ref="T1" location="目录!A1" display="目录!A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FF00"/>
    <pageSetUpPr fitToPage="1"/>
  </sheetPr>
  <dimension ref="B1:V99"/>
  <sheetViews>
    <sheetView zoomScale="70" zoomScaleNormal="70" zoomScalePageLayoutView="70" workbookViewId="0">
      <pane xSplit="15" ySplit="13" topLeftCell="P14" activePane="bottomRight" state="frozen"/>
      <selection activeCell="F4" sqref="F4"/>
      <selection pane="topRight" activeCell="F4" sqref="F4"/>
      <selection pane="bottomLeft" activeCell="F4" sqref="F4"/>
      <selection pane="bottomRight" activeCell="C14" sqref="C14:C17"/>
    </sheetView>
  </sheetViews>
  <sheetFormatPr defaultColWidth="8.875" defaultRowHeight="12"/>
  <cols>
    <col min="1" max="1" width="4" style="29" customWidth="1"/>
    <col min="2" max="2" width="17" style="29" customWidth="1"/>
    <col min="3" max="3" width="23.125" style="29" bestFit="1" customWidth="1"/>
    <col min="4" max="4" width="18" style="29" customWidth="1"/>
    <col min="5" max="5" width="8.625" style="29" customWidth="1"/>
    <col min="6" max="7" width="16" style="29" customWidth="1"/>
    <col min="8" max="8" width="8" style="29" bestFit="1" customWidth="1"/>
    <col min="9" max="256" width="8.875" style="29"/>
    <col min="257" max="257" width="4" style="29" customWidth="1"/>
    <col min="258" max="258" width="17" style="29" customWidth="1"/>
    <col min="259" max="259" width="23.125" style="29" bestFit="1" customWidth="1"/>
    <col min="260" max="260" width="18" style="29" customWidth="1"/>
    <col min="261" max="261" width="8.625" style="29" customWidth="1"/>
    <col min="262" max="263" width="16" style="29" customWidth="1"/>
    <col min="264" max="264" width="8" style="29" bestFit="1" customWidth="1"/>
    <col min="265" max="512" width="8.875" style="29"/>
    <col min="513" max="513" width="4" style="29" customWidth="1"/>
    <col min="514" max="514" width="17" style="29" customWidth="1"/>
    <col min="515" max="515" width="23.125" style="29" bestFit="1" customWidth="1"/>
    <col min="516" max="516" width="18" style="29" customWidth="1"/>
    <col min="517" max="517" width="8.625" style="29" customWidth="1"/>
    <col min="518" max="519" width="16" style="29" customWidth="1"/>
    <col min="520" max="520" width="8" style="29" bestFit="1" customWidth="1"/>
    <col min="521" max="768" width="8.875" style="29"/>
    <col min="769" max="769" width="4" style="29" customWidth="1"/>
    <col min="770" max="770" width="17" style="29" customWidth="1"/>
    <col min="771" max="771" width="23.125" style="29" bestFit="1" customWidth="1"/>
    <col min="772" max="772" width="18" style="29" customWidth="1"/>
    <col min="773" max="773" width="8.625" style="29" customWidth="1"/>
    <col min="774" max="775" width="16" style="29" customWidth="1"/>
    <col min="776" max="776" width="8" style="29" bestFit="1" customWidth="1"/>
    <col min="777" max="1024" width="8.875" style="29"/>
    <col min="1025" max="1025" width="4" style="29" customWidth="1"/>
    <col min="1026" max="1026" width="17" style="29" customWidth="1"/>
    <col min="1027" max="1027" width="23.125" style="29" bestFit="1" customWidth="1"/>
    <col min="1028" max="1028" width="18" style="29" customWidth="1"/>
    <col min="1029" max="1029" width="8.625" style="29" customWidth="1"/>
    <col min="1030" max="1031" width="16" style="29" customWidth="1"/>
    <col min="1032" max="1032" width="8" style="29" bestFit="1" customWidth="1"/>
    <col min="1033" max="1280" width="8.875" style="29"/>
    <col min="1281" max="1281" width="4" style="29" customWidth="1"/>
    <col min="1282" max="1282" width="17" style="29" customWidth="1"/>
    <col min="1283" max="1283" width="23.125" style="29" bestFit="1" customWidth="1"/>
    <col min="1284" max="1284" width="18" style="29" customWidth="1"/>
    <col min="1285" max="1285" width="8.625" style="29" customWidth="1"/>
    <col min="1286" max="1287" width="16" style="29" customWidth="1"/>
    <col min="1288" max="1288" width="8" style="29" bestFit="1" customWidth="1"/>
    <col min="1289" max="1536" width="8.875" style="29"/>
    <col min="1537" max="1537" width="4" style="29" customWidth="1"/>
    <col min="1538" max="1538" width="17" style="29" customWidth="1"/>
    <col min="1539" max="1539" width="23.125" style="29" bestFit="1" customWidth="1"/>
    <col min="1540" max="1540" width="18" style="29" customWidth="1"/>
    <col min="1541" max="1541" width="8.625" style="29" customWidth="1"/>
    <col min="1542" max="1543" width="16" style="29" customWidth="1"/>
    <col min="1544" max="1544" width="8" style="29" bestFit="1" customWidth="1"/>
    <col min="1545" max="1792" width="8.875" style="29"/>
    <col min="1793" max="1793" width="4" style="29" customWidth="1"/>
    <col min="1794" max="1794" width="17" style="29" customWidth="1"/>
    <col min="1795" max="1795" width="23.125" style="29" bestFit="1" customWidth="1"/>
    <col min="1796" max="1796" width="18" style="29" customWidth="1"/>
    <col min="1797" max="1797" width="8.625" style="29" customWidth="1"/>
    <col min="1798" max="1799" width="16" style="29" customWidth="1"/>
    <col min="1800" max="1800" width="8" style="29" bestFit="1" customWidth="1"/>
    <col min="1801" max="2048" width="8.875" style="29"/>
    <col min="2049" max="2049" width="4" style="29" customWidth="1"/>
    <col min="2050" max="2050" width="17" style="29" customWidth="1"/>
    <col min="2051" max="2051" width="23.125" style="29" bestFit="1" customWidth="1"/>
    <col min="2052" max="2052" width="18" style="29" customWidth="1"/>
    <col min="2053" max="2053" width="8.625" style="29" customWidth="1"/>
    <col min="2054" max="2055" width="16" style="29" customWidth="1"/>
    <col min="2056" max="2056" width="8" style="29" bestFit="1" customWidth="1"/>
    <col min="2057" max="2304" width="8.875" style="29"/>
    <col min="2305" max="2305" width="4" style="29" customWidth="1"/>
    <col min="2306" max="2306" width="17" style="29" customWidth="1"/>
    <col min="2307" max="2307" width="23.125" style="29" bestFit="1" customWidth="1"/>
    <col min="2308" max="2308" width="18" style="29" customWidth="1"/>
    <col min="2309" max="2309" width="8.625" style="29" customWidth="1"/>
    <col min="2310" max="2311" width="16" style="29" customWidth="1"/>
    <col min="2312" max="2312" width="8" style="29" bestFit="1" customWidth="1"/>
    <col min="2313" max="2560" width="8.875" style="29"/>
    <col min="2561" max="2561" width="4" style="29" customWidth="1"/>
    <col min="2562" max="2562" width="17" style="29" customWidth="1"/>
    <col min="2563" max="2563" width="23.125" style="29" bestFit="1" customWidth="1"/>
    <col min="2564" max="2564" width="18" style="29" customWidth="1"/>
    <col min="2565" max="2565" width="8.625" style="29" customWidth="1"/>
    <col min="2566" max="2567" width="16" style="29" customWidth="1"/>
    <col min="2568" max="2568" width="8" style="29" bestFit="1" customWidth="1"/>
    <col min="2569" max="2816" width="8.875" style="29"/>
    <col min="2817" max="2817" width="4" style="29" customWidth="1"/>
    <col min="2818" max="2818" width="17" style="29" customWidth="1"/>
    <col min="2819" max="2819" width="23.125" style="29" bestFit="1" customWidth="1"/>
    <col min="2820" max="2820" width="18" style="29" customWidth="1"/>
    <col min="2821" max="2821" width="8.625" style="29" customWidth="1"/>
    <col min="2822" max="2823" width="16" style="29" customWidth="1"/>
    <col min="2824" max="2824" width="8" style="29" bestFit="1" customWidth="1"/>
    <col min="2825" max="3072" width="8.875" style="29"/>
    <col min="3073" max="3073" width="4" style="29" customWidth="1"/>
    <col min="3074" max="3074" width="17" style="29" customWidth="1"/>
    <col min="3075" max="3075" width="23.125" style="29" bestFit="1" customWidth="1"/>
    <col min="3076" max="3076" width="18" style="29" customWidth="1"/>
    <col min="3077" max="3077" width="8.625" style="29" customWidth="1"/>
    <col min="3078" max="3079" width="16" style="29" customWidth="1"/>
    <col min="3080" max="3080" width="8" style="29" bestFit="1" customWidth="1"/>
    <col min="3081" max="3328" width="8.875" style="29"/>
    <col min="3329" max="3329" width="4" style="29" customWidth="1"/>
    <col min="3330" max="3330" width="17" style="29" customWidth="1"/>
    <col min="3331" max="3331" width="23.125" style="29" bestFit="1" customWidth="1"/>
    <col min="3332" max="3332" width="18" style="29" customWidth="1"/>
    <col min="3333" max="3333" width="8.625" style="29" customWidth="1"/>
    <col min="3334" max="3335" width="16" style="29" customWidth="1"/>
    <col min="3336" max="3336" width="8" style="29" bestFit="1" customWidth="1"/>
    <col min="3337" max="3584" width="8.875" style="29"/>
    <col min="3585" max="3585" width="4" style="29" customWidth="1"/>
    <col min="3586" max="3586" width="17" style="29" customWidth="1"/>
    <col min="3587" max="3587" width="23.125" style="29" bestFit="1" customWidth="1"/>
    <col min="3588" max="3588" width="18" style="29" customWidth="1"/>
    <col min="3589" max="3589" width="8.625" style="29" customWidth="1"/>
    <col min="3590" max="3591" width="16" style="29" customWidth="1"/>
    <col min="3592" max="3592" width="8" style="29" bestFit="1" customWidth="1"/>
    <col min="3593" max="3840" width="8.875" style="29"/>
    <col min="3841" max="3841" width="4" style="29" customWidth="1"/>
    <col min="3842" max="3842" width="17" style="29" customWidth="1"/>
    <col min="3843" max="3843" width="23.125" style="29" bestFit="1" customWidth="1"/>
    <col min="3844" max="3844" width="18" style="29" customWidth="1"/>
    <col min="3845" max="3845" width="8.625" style="29" customWidth="1"/>
    <col min="3846" max="3847" width="16" style="29" customWidth="1"/>
    <col min="3848" max="3848" width="8" style="29" bestFit="1" customWidth="1"/>
    <col min="3849" max="4096" width="8.875" style="29"/>
    <col min="4097" max="4097" width="4" style="29" customWidth="1"/>
    <col min="4098" max="4098" width="17" style="29" customWidth="1"/>
    <col min="4099" max="4099" width="23.125" style="29" bestFit="1" customWidth="1"/>
    <col min="4100" max="4100" width="18" style="29" customWidth="1"/>
    <col min="4101" max="4101" width="8.625" style="29" customWidth="1"/>
    <col min="4102" max="4103" width="16" style="29" customWidth="1"/>
    <col min="4104" max="4104" width="8" style="29" bestFit="1" customWidth="1"/>
    <col min="4105" max="4352" width="8.875" style="29"/>
    <col min="4353" max="4353" width="4" style="29" customWidth="1"/>
    <col min="4354" max="4354" width="17" style="29" customWidth="1"/>
    <col min="4355" max="4355" width="23.125" style="29" bestFit="1" customWidth="1"/>
    <col min="4356" max="4356" width="18" style="29" customWidth="1"/>
    <col min="4357" max="4357" width="8.625" style="29" customWidth="1"/>
    <col min="4358" max="4359" width="16" style="29" customWidth="1"/>
    <col min="4360" max="4360" width="8" style="29" bestFit="1" customWidth="1"/>
    <col min="4361" max="4608" width="8.875" style="29"/>
    <col min="4609" max="4609" width="4" style="29" customWidth="1"/>
    <col min="4610" max="4610" width="17" style="29" customWidth="1"/>
    <col min="4611" max="4611" width="23.125" style="29" bestFit="1" customWidth="1"/>
    <col min="4612" max="4612" width="18" style="29" customWidth="1"/>
    <col min="4613" max="4613" width="8.625" style="29" customWidth="1"/>
    <col min="4614" max="4615" width="16" style="29" customWidth="1"/>
    <col min="4616" max="4616" width="8" style="29" bestFit="1" customWidth="1"/>
    <col min="4617" max="4864" width="8.875" style="29"/>
    <col min="4865" max="4865" width="4" style="29" customWidth="1"/>
    <col min="4866" max="4866" width="17" style="29" customWidth="1"/>
    <col min="4867" max="4867" width="23.125" style="29" bestFit="1" customWidth="1"/>
    <col min="4868" max="4868" width="18" style="29" customWidth="1"/>
    <col min="4869" max="4869" width="8.625" style="29" customWidth="1"/>
    <col min="4870" max="4871" width="16" style="29" customWidth="1"/>
    <col min="4872" max="4872" width="8" style="29" bestFit="1" customWidth="1"/>
    <col min="4873" max="5120" width="8.875" style="29"/>
    <col min="5121" max="5121" width="4" style="29" customWidth="1"/>
    <col min="5122" max="5122" width="17" style="29" customWidth="1"/>
    <col min="5123" max="5123" width="23.125" style="29" bestFit="1" customWidth="1"/>
    <col min="5124" max="5124" width="18" style="29" customWidth="1"/>
    <col min="5125" max="5125" width="8.625" style="29" customWidth="1"/>
    <col min="5126" max="5127" width="16" style="29" customWidth="1"/>
    <col min="5128" max="5128" width="8" style="29" bestFit="1" customWidth="1"/>
    <col min="5129" max="5376" width="8.875" style="29"/>
    <col min="5377" max="5377" width="4" style="29" customWidth="1"/>
    <col min="5378" max="5378" width="17" style="29" customWidth="1"/>
    <col min="5379" max="5379" width="23.125" style="29" bestFit="1" customWidth="1"/>
    <col min="5380" max="5380" width="18" style="29" customWidth="1"/>
    <col min="5381" max="5381" width="8.625" style="29" customWidth="1"/>
    <col min="5382" max="5383" width="16" style="29" customWidth="1"/>
    <col min="5384" max="5384" width="8" style="29" bestFit="1" customWidth="1"/>
    <col min="5385" max="5632" width="8.875" style="29"/>
    <col min="5633" max="5633" width="4" style="29" customWidth="1"/>
    <col min="5634" max="5634" width="17" style="29" customWidth="1"/>
    <col min="5635" max="5635" width="23.125" style="29" bestFit="1" customWidth="1"/>
    <col min="5636" max="5636" width="18" style="29" customWidth="1"/>
    <col min="5637" max="5637" width="8.625" style="29" customWidth="1"/>
    <col min="5638" max="5639" width="16" style="29" customWidth="1"/>
    <col min="5640" max="5640" width="8" style="29" bestFit="1" customWidth="1"/>
    <col min="5641" max="5888" width="8.875" style="29"/>
    <col min="5889" max="5889" width="4" style="29" customWidth="1"/>
    <col min="5890" max="5890" width="17" style="29" customWidth="1"/>
    <col min="5891" max="5891" width="23.125" style="29" bestFit="1" customWidth="1"/>
    <col min="5892" max="5892" width="18" style="29" customWidth="1"/>
    <col min="5893" max="5893" width="8.625" style="29" customWidth="1"/>
    <col min="5894" max="5895" width="16" style="29" customWidth="1"/>
    <col min="5896" max="5896" width="8" style="29" bestFit="1" customWidth="1"/>
    <col min="5897" max="6144" width="8.875" style="29"/>
    <col min="6145" max="6145" width="4" style="29" customWidth="1"/>
    <col min="6146" max="6146" width="17" style="29" customWidth="1"/>
    <col min="6147" max="6147" width="23.125" style="29" bestFit="1" customWidth="1"/>
    <col min="6148" max="6148" width="18" style="29" customWidth="1"/>
    <col min="6149" max="6149" width="8.625" style="29" customWidth="1"/>
    <col min="6150" max="6151" width="16" style="29" customWidth="1"/>
    <col min="6152" max="6152" width="8" style="29" bestFit="1" customWidth="1"/>
    <col min="6153" max="6400" width="8.875" style="29"/>
    <col min="6401" max="6401" width="4" style="29" customWidth="1"/>
    <col min="6402" max="6402" width="17" style="29" customWidth="1"/>
    <col min="6403" max="6403" width="23.125" style="29" bestFit="1" customWidth="1"/>
    <col min="6404" max="6404" width="18" style="29" customWidth="1"/>
    <col min="6405" max="6405" width="8.625" style="29" customWidth="1"/>
    <col min="6406" max="6407" width="16" style="29" customWidth="1"/>
    <col min="6408" max="6408" width="8" style="29" bestFit="1" customWidth="1"/>
    <col min="6409" max="6656" width="8.875" style="29"/>
    <col min="6657" max="6657" width="4" style="29" customWidth="1"/>
    <col min="6658" max="6658" width="17" style="29" customWidth="1"/>
    <col min="6659" max="6659" width="23.125" style="29" bestFit="1" customWidth="1"/>
    <col min="6660" max="6660" width="18" style="29" customWidth="1"/>
    <col min="6661" max="6661" width="8.625" style="29" customWidth="1"/>
    <col min="6662" max="6663" width="16" style="29" customWidth="1"/>
    <col min="6664" max="6664" width="8" style="29" bestFit="1" customWidth="1"/>
    <col min="6665" max="6912" width="8.875" style="29"/>
    <col min="6913" max="6913" width="4" style="29" customWidth="1"/>
    <col min="6914" max="6914" width="17" style="29" customWidth="1"/>
    <col min="6915" max="6915" width="23.125" style="29" bestFit="1" customWidth="1"/>
    <col min="6916" max="6916" width="18" style="29" customWidth="1"/>
    <col min="6917" max="6917" width="8.625" style="29" customWidth="1"/>
    <col min="6918" max="6919" width="16" style="29" customWidth="1"/>
    <col min="6920" max="6920" width="8" style="29" bestFit="1" customWidth="1"/>
    <col min="6921" max="7168" width="8.875" style="29"/>
    <col min="7169" max="7169" width="4" style="29" customWidth="1"/>
    <col min="7170" max="7170" width="17" style="29" customWidth="1"/>
    <col min="7171" max="7171" width="23.125" style="29" bestFit="1" customWidth="1"/>
    <col min="7172" max="7172" width="18" style="29" customWidth="1"/>
    <col min="7173" max="7173" width="8.625" style="29" customWidth="1"/>
    <col min="7174" max="7175" width="16" style="29" customWidth="1"/>
    <col min="7176" max="7176" width="8" style="29" bestFit="1" customWidth="1"/>
    <col min="7177" max="7424" width="8.875" style="29"/>
    <col min="7425" max="7425" width="4" style="29" customWidth="1"/>
    <col min="7426" max="7426" width="17" style="29" customWidth="1"/>
    <col min="7427" max="7427" width="23.125" style="29" bestFit="1" customWidth="1"/>
    <col min="7428" max="7428" width="18" style="29" customWidth="1"/>
    <col min="7429" max="7429" width="8.625" style="29" customWidth="1"/>
    <col min="7430" max="7431" width="16" style="29" customWidth="1"/>
    <col min="7432" max="7432" width="8" style="29" bestFit="1" customWidth="1"/>
    <col min="7433" max="7680" width="8.875" style="29"/>
    <col min="7681" max="7681" width="4" style="29" customWidth="1"/>
    <col min="7682" max="7682" width="17" style="29" customWidth="1"/>
    <col min="7683" max="7683" width="23.125" style="29" bestFit="1" customWidth="1"/>
    <col min="7684" max="7684" width="18" style="29" customWidth="1"/>
    <col min="7685" max="7685" width="8.625" style="29" customWidth="1"/>
    <col min="7686" max="7687" width="16" style="29" customWidth="1"/>
    <col min="7688" max="7688" width="8" style="29" bestFit="1" customWidth="1"/>
    <col min="7689" max="7936" width="8.875" style="29"/>
    <col min="7937" max="7937" width="4" style="29" customWidth="1"/>
    <col min="7938" max="7938" width="17" style="29" customWidth="1"/>
    <col min="7939" max="7939" width="23.125" style="29" bestFit="1" customWidth="1"/>
    <col min="7940" max="7940" width="18" style="29" customWidth="1"/>
    <col min="7941" max="7941" width="8.625" style="29" customWidth="1"/>
    <col min="7942" max="7943" width="16" style="29" customWidth="1"/>
    <col min="7944" max="7944" width="8" style="29" bestFit="1" customWidth="1"/>
    <col min="7945" max="8192" width="8.875" style="29"/>
    <col min="8193" max="8193" width="4" style="29" customWidth="1"/>
    <col min="8194" max="8194" width="17" style="29" customWidth="1"/>
    <col min="8195" max="8195" width="23.125" style="29" bestFit="1" customWidth="1"/>
    <col min="8196" max="8196" width="18" style="29" customWidth="1"/>
    <col min="8197" max="8197" width="8.625" style="29" customWidth="1"/>
    <col min="8198" max="8199" width="16" style="29" customWidth="1"/>
    <col min="8200" max="8200" width="8" style="29" bestFit="1" customWidth="1"/>
    <col min="8201" max="8448" width="8.875" style="29"/>
    <col min="8449" max="8449" width="4" style="29" customWidth="1"/>
    <col min="8450" max="8450" width="17" style="29" customWidth="1"/>
    <col min="8451" max="8451" width="23.125" style="29" bestFit="1" customWidth="1"/>
    <col min="8452" max="8452" width="18" style="29" customWidth="1"/>
    <col min="8453" max="8453" width="8.625" style="29" customWidth="1"/>
    <col min="8454" max="8455" width="16" style="29" customWidth="1"/>
    <col min="8456" max="8456" width="8" style="29" bestFit="1" customWidth="1"/>
    <col min="8457" max="8704" width="8.875" style="29"/>
    <col min="8705" max="8705" width="4" style="29" customWidth="1"/>
    <col min="8706" max="8706" width="17" style="29" customWidth="1"/>
    <col min="8707" max="8707" width="23.125" style="29" bestFit="1" customWidth="1"/>
    <col min="8708" max="8708" width="18" style="29" customWidth="1"/>
    <col min="8709" max="8709" width="8.625" style="29" customWidth="1"/>
    <col min="8710" max="8711" width="16" style="29" customWidth="1"/>
    <col min="8712" max="8712" width="8" style="29" bestFit="1" customWidth="1"/>
    <col min="8713" max="8960" width="8.875" style="29"/>
    <col min="8961" max="8961" width="4" style="29" customWidth="1"/>
    <col min="8962" max="8962" width="17" style="29" customWidth="1"/>
    <col min="8963" max="8963" width="23.125" style="29" bestFit="1" customWidth="1"/>
    <col min="8964" max="8964" width="18" style="29" customWidth="1"/>
    <col min="8965" max="8965" width="8.625" style="29" customWidth="1"/>
    <col min="8966" max="8967" width="16" style="29" customWidth="1"/>
    <col min="8968" max="8968" width="8" style="29" bestFit="1" customWidth="1"/>
    <col min="8969" max="9216" width="8.875" style="29"/>
    <col min="9217" max="9217" width="4" style="29" customWidth="1"/>
    <col min="9218" max="9218" width="17" style="29" customWidth="1"/>
    <col min="9219" max="9219" width="23.125" style="29" bestFit="1" customWidth="1"/>
    <col min="9220" max="9220" width="18" style="29" customWidth="1"/>
    <col min="9221" max="9221" width="8.625" style="29" customWidth="1"/>
    <col min="9222" max="9223" width="16" style="29" customWidth="1"/>
    <col min="9224" max="9224" width="8" style="29" bestFit="1" customWidth="1"/>
    <col min="9225" max="9472" width="8.875" style="29"/>
    <col min="9473" max="9473" width="4" style="29" customWidth="1"/>
    <col min="9474" max="9474" width="17" style="29" customWidth="1"/>
    <col min="9475" max="9475" width="23.125" style="29" bestFit="1" customWidth="1"/>
    <col min="9476" max="9476" width="18" style="29" customWidth="1"/>
    <col min="9477" max="9477" width="8.625" style="29" customWidth="1"/>
    <col min="9478" max="9479" width="16" style="29" customWidth="1"/>
    <col min="9480" max="9480" width="8" style="29" bestFit="1" customWidth="1"/>
    <col min="9481" max="9728" width="8.875" style="29"/>
    <col min="9729" max="9729" width="4" style="29" customWidth="1"/>
    <col min="9730" max="9730" width="17" style="29" customWidth="1"/>
    <col min="9731" max="9731" width="23.125" style="29" bestFit="1" customWidth="1"/>
    <col min="9732" max="9732" width="18" style="29" customWidth="1"/>
    <col min="9733" max="9733" width="8.625" style="29" customWidth="1"/>
    <col min="9734" max="9735" width="16" style="29" customWidth="1"/>
    <col min="9736" max="9736" width="8" style="29" bestFit="1" customWidth="1"/>
    <col min="9737" max="9984" width="8.875" style="29"/>
    <col min="9985" max="9985" width="4" style="29" customWidth="1"/>
    <col min="9986" max="9986" width="17" style="29" customWidth="1"/>
    <col min="9987" max="9987" width="23.125" style="29" bestFit="1" customWidth="1"/>
    <col min="9988" max="9988" width="18" style="29" customWidth="1"/>
    <col min="9989" max="9989" width="8.625" style="29" customWidth="1"/>
    <col min="9990" max="9991" width="16" style="29" customWidth="1"/>
    <col min="9992" max="9992" width="8" style="29" bestFit="1" customWidth="1"/>
    <col min="9993" max="10240" width="8.875" style="29"/>
    <col min="10241" max="10241" width="4" style="29" customWidth="1"/>
    <col min="10242" max="10242" width="17" style="29" customWidth="1"/>
    <col min="10243" max="10243" width="23.125" style="29" bestFit="1" customWidth="1"/>
    <col min="10244" max="10244" width="18" style="29" customWidth="1"/>
    <col min="10245" max="10245" width="8.625" style="29" customWidth="1"/>
    <col min="10246" max="10247" width="16" style="29" customWidth="1"/>
    <col min="10248" max="10248" width="8" style="29" bestFit="1" customWidth="1"/>
    <col min="10249" max="10496" width="8.875" style="29"/>
    <col min="10497" max="10497" width="4" style="29" customWidth="1"/>
    <col min="10498" max="10498" width="17" style="29" customWidth="1"/>
    <col min="10499" max="10499" width="23.125" style="29" bestFit="1" customWidth="1"/>
    <col min="10500" max="10500" width="18" style="29" customWidth="1"/>
    <col min="10501" max="10501" width="8.625" style="29" customWidth="1"/>
    <col min="10502" max="10503" width="16" style="29" customWidth="1"/>
    <col min="10504" max="10504" width="8" style="29" bestFit="1" customWidth="1"/>
    <col min="10505" max="10752" width="8.875" style="29"/>
    <col min="10753" max="10753" width="4" style="29" customWidth="1"/>
    <col min="10754" max="10754" width="17" style="29" customWidth="1"/>
    <col min="10755" max="10755" width="23.125" style="29" bestFit="1" customWidth="1"/>
    <col min="10756" max="10756" width="18" style="29" customWidth="1"/>
    <col min="10757" max="10757" width="8.625" style="29" customWidth="1"/>
    <col min="10758" max="10759" width="16" style="29" customWidth="1"/>
    <col min="10760" max="10760" width="8" style="29" bestFit="1" customWidth="1"/>
    <col min="10761" max="11008" width="8.875" style="29"/>
    <col min="11009" max="11009" width="4" style="29" customWidth="1"/>
    <col min="11010" max="11010" width="17" style="29" customWidth="1"/>
    <col min="11011" max="11011" width="23.125" style="29" bestFit="1" customWidth="1"/>
    <col min="11012" max="11012" width="18" style="29" customWidth="1"/>
    <col min="11013" max="11013" width="8.625" style="29" customWidth="1"/>
    <col min="11014" max="11015" width="16" style="29" customWidth="1"/>
    <col min="11016" max="11016" width="8" style="29" bestFit="1" customWidth="1"/>
    <col min="11017" max="11264" width="8.875" style="29"/>
    <col min="11265" max="11265" width="4" style="29" customWidth="1"/>
    <col min="11266" max="11266" width="17" style="29" customWidth="1"/>
    <col min="11267" max="11267" width="23.125" style="29" bestFit="1" customWidth="1"/>
    <col min="11268" max="11268" width="18" style="29" customWidth="1"/>
    <col min="11269" max="11269" width="8.625" style="29" customWidth="1"/>
    <col min="11270" max="11271" width="16" style="29" customWidth="1"/>
    <col min="11272" max="11272" width="8" style="29" bestFit="1" customWidth="1"/>
    <col min="11273" max="11520" width="8.875" style="29"/>
    <col min="11521" max="11521" width="4" style="29" customWidth="1"/>
    <col min="11522" max="11522" width="17" style="29" customWidth="1"/>
    <col min="11523" max="11523" width="23.125" style="29" bestFit="1" customWidth="1"/>
    <col min="11524" max="11524" width="18" style="29" customWidth="1"/>
    <col min="11525" max="11525" width="8.625" style="29" customWidth="1"/>
    <col min="11526" max="11527" width="16" style="29" customWidth="1"/>
    <col min="11528" max="11528" width="8" style="29" bestFit="1" customWidth="1"/>
    <col min="11529" max="11776" width="8.875" style="29"/>
    <col min="11777" max="11777" width="4" style="29" customWidth="1"/>
    <col min="11778" max="11778" width="17" style="29" customWidth="1"/>
    <col min="11779" max="11779" width="23.125" style="29" bestFit="1" customWidth="1"/>
    <col min="11780" max="11780" width="18" style="29" customWidth="1"/>
    <col min="11781" max="11781" width="8.625" style="29" customWidth="1"/>
    <col min="11782" max="11783" width="16" style="29" customWidth="1"/>
    <col min="11784" max="11784" width="8" style="29" bestFit="1" customWidth="1"/>
    <col min="11785" max="12032" width="8.875" style="29"/>
    <col min="12033" max="12033" width="4" style="29" customWidth="1"/>
    <col min="12034" max="12034" width="17" style="29" customWidth="1"/>
    <col min="12035" max="12035" width="23.125" style="29" bestFit="1" customWidth="1"/>
    <col min="12036" max="12036" width="18" style="29" customWidth="1"/>
    <col min="12037" max="12037" width="8.625" style="29" customWidth="1"/>
    <col min="12038" max="12039" width="16" style="29" customWidth="1"/>
    <col min="12040" max="12040" width="8" style="29" bestFit="1" customWidth="1"/>
    <col min="12041" max="12288" width="8.875" style="29"/>
    <col min="12289" max="12289" width="4" style="29" customWidth="1"/>
    <col min="12290" max="12290" width="17" style="29" customWidth="1"/>
    <col min="12291" max="12291" width="23.125" style="29" bestFit="1" customWidth="1"/>
    <col min="12292" max="12292" width="18" style="29" customWidth="1"/>
    <col min="12293" max="12293" width="8.625" style="29" customWidth="1"/>
    <col min="12294" max="12295" width="16" style="29" customWidth="1"/>
    <col min="12296" max="12296" width="8" style="29" bestFit="1" customWidth="1"/>
    <col min="12297" max="12544" width="8.875" style="29"/>
    <col min="12545" max="12545" width="4" style="29" customWidth="1"/>
    <col min="12546" max="12546" width="17" style="29" customWidth="1"/>
    <col min="12547" max="12547" width="23.125" style="29" bestFit="1" customWidth="1"/>
    <col min="12548" max="12548" width="18" style="29" customWidth="1"/>
    <col min="12549" max="12549" width="8.625" style="29" customWidth="1"/>
    <col min="12550" max="12551" width="16" style="29" customWidth="1"/>
    <col min="12552" max="12552" width="8" style="29" bestFit="1" customWidth="1"/>
    <col min="12553" max="12800" width="8.875" style="29"/>
    <col min="12801" max="12801" width="4" style="29" customWidth="1"/>
    <col min="12802" max="12802" width="17" style="29" customWidth="1"/>
    <col min="12803" max="12803" width="23.125" style="29" bestFit="1" customWidth="1"/>
    <col min="12804" max="12804" width="18" style="29" customWidth="1"/>
    <col min="12805" max="12805" width="8.625" style="29" customWidth="1"/>
    <col min="12806" max="12807" width="16" style="29" customWidth="1"/>
    <col min="12808" max="12808" width="8" style="29" bestFit="1" customWidth="1"/>
    <col min="12809" max="13056" width="8.875" style="29"/>
    <col min="13057" max="13057" width="4" style="29" customWidth="1"/>
    <col min="13058" max="13058" width="17" style="29" customWidth="1"/>
    <col min="13059" max="13059" width="23.125" style="29" bestFit="1" customWidth="1"/>
    <col min="13060" max="13060" width="18" style="29" customWidth="1"/>
    <col min="13061" max="13061" width="8.625" style="29" customWidth="1"/>
    <col min="13062" max="13063" width="16" style="29" customWidth="1"/>
    <col min="13064" max="13064" width="8" style="29" bestFit="1" customWidth="1"/>
    <col min="13065" max="13312" width="8.875" style="29"/>
    <col min="13313" max="13313" width="4" style="29" customWidth="1"/>
    <col min="13314" max="13314" width="17" style="29" customWidth="1"/>
    <col min="13315" max="13315" width="23.125" style="29" bestFit="1" customWidth="1"/>
    <col min="13316" max="13316" width="18" style="29" customWidth="1"/>
    <col min="13317" max="13317" width="8.625" style="29" customWidth="1"/>
    <col min="13318" max="13319" width="16" style="29" customWidth="1"/>
    <col min="13320" max="13320" width="8" style="29" bestFit="1" customWidth="1"/>
    <col min="13321" max="13568" width="8.875" style="29"/>
    <col min="13569" max="13569" width="4" style="29" customWidth="1"/>
    <col min="13570" max="13570" width="17" style="29" customWidth="1"/>
    <col min="13571" max="13571" width="23.125" style="29" bestFit="1" customWidth="1"/>
    <col min="13572" max="13572" width="18" style="29" customWidth="1"/>
    <col min="13573" max="13573" width="8.625" style="29" customWidth="1"/>
    <col min="13574" max="13575" width="16" style="29" customWidth="1"/>
    <col min="13576" max="13576" width="8" style="29" bestFit="1" customWidth="1"/>
    <col min="13577" max="13824" width="8.875" style="29"/>
    <col min="13825" max="13825" width="4" style="29" customWidth="1"/>
    <col min="13826" max="13826" width="17" style="29" customWidth="1"/>
    <col min="13827" max="13827" width="23.125" style="29" bestFit="1" customWidth="1"/>
    <col min="13828" max="13828" width="18" style="29" customWidth="1"/>
    <col min="13829" max="13829" width="8.625" style="29" customWidth="1"/>
    <col min="13830" max="13831" width="16" style="29" customWidth="1"/>
    <col min="13832" max="13832" width="8" style="29" bestFit="1" customWidth="1"/>
    <col min="13833" max="14080" width="8.875" style="29"/>
    <col min="14081" max="14081" width="4" style="29" customWidth="1"/>
    <col min="14082" max="14082" width="17" style="29" customWidth="1"/>
    <col min="14083" max="14083" width="23.125" style="29" bestFit="1" customWidth="1"/>
    <col min="14084" max="14084" width="18" style="29" customWidth="1"/>
    <col min="14085" max="14085" width="8.625" style="29" customWidth="1"/>
    <col min="14086" max="14087" width="16" style="29" customWidth="1"/>
    <col min="14088" max="14088" width="8" style="29" bestFit="1" customWidth="1"/>
    <col min="14089" max="14336" width="8.875" style="29"/>
    <col min="14337" max="14337" width="4" style="29" customWidth="1"/>
    <col min="14338" max="14338" width="17" style="29" customWidth="1"/>
    <col min="14339" max="14339" width="23.125" style="29" bestFit="1" customWidth="1"/>
    <col min="14340" max="14340" width="18" style="29" customWidth="1"/>
    <col min="14341" max="14341" width="8.625" style="29" customWidth="1"/>
    <col min="14342" max="14343" width="16" style="29" customWidth="1"/>
    <col min="14344" max="14344" width="8" style="29" bestFit="1" customWidth="1"/>
    <col min="14345" max="14592" width="8.875" style="29"/>
    <col min="14593" max="14593" width="4" style="29" customWidth="1"/>
    <col min="14594" max="14594" width="17" style="29" customWidth="1"/>
    <col min="14595" max="14595" width="23.125" style="29" bestFit="1" customWidth="1"/>
    <col min="14596" max="14596" width="18" style="29" customWidth="1"/>
    <col min="14597" max="14597" width="8.625" style="29" customWidth="1"/>
    <col min="14598" max="14599" width="16" style="29" customWidth="1"/>
    <col min="14600" max="14600" width="8" style="29" bestFit="1" customWidth="1"/>
    <col min="14601" max="14848" width="8.875" style="29"/>
    <col min="14849" max="14849" width="4" style="29" customWidth="1"/>
    <col min="14850" max="14850" width="17" style="29" customWidth="1"/>
    <col min="14851" max="14851" width="23.125" style="29" bestFit="1" customWidth="1"/>
    <col min="14852" max="14852" width="18" style="29" customWidth="1"/>
    <col min="14853" max="14853" width="8.625" style="29" customWidth="1"/>
    <col min="14854" max="14855" width="16" style="29" customWidth="1"/>
    <col min="14856" max="14856" width="8" style="29" bestFit="1" customWidth="1"/>
    <col min="14857" max="15104" width="8.875" style="29"/>
    <col min="15105" max="15105" width="4" style="29" customWidth="1"/>
    <col min="15106" max="15106" width="17" style="29" customWidth="1"/>
    <col min="15107" max="15107" width="23.125" style="29" bestFit="1" customWidth="1"/>
    <col min="15108" max="15108" width="18" style="29" customWidth="1"/>
    <col min="15109" max="15109" width="8.625" style="29" customWidth="1"/>
    <col min="15110" max="15111" width="16" style="29" customWidth="1"/>
    <col min="15112" max="15112" width="8" style="29" bestFit="1" customWidth="1"/>
    <col min="15113" max="15360" width="8.875" style="29"/>
    <col min="15361" max="15361" width="4" style="29" customWidth="1"/>
    <col min="15362" max="15362" width="17" style="29" customWidth="1"/>
    <col min="15363" max="15363" width="23.125" style="29" bestFit="1" customWidth="1"/>
    <col min="15364" max="15364" width="18" style="29" customWidth="1"/>
    <col min="15365" max="15365" width="8.625" style="29" customWidth="1"/>
    <col min="15366" max="15367" width="16" style="29" customWidth="1"/>
    <col min="15368" max="15368" width="8" style="29" bestFit="1" customWidth="1"/>
    <col min="15369" max="15616" width="8.875" style="29"/>
    <col min="15617" max="15617" width="4" style="29" customWidth="1"/>
    <col min="15618" max="15618" width="17" style="29" customWidth="1"/>
    <col min="15619" max="15619" width="23.125" style="29" bestFit="1" customWidth="1"/>
    <col min="15620" max="15620" width="18" style="29" customWidth="1"/>
    <col min="15621" max="15621" width="8.625" style="29" customWidth="1"/>
    <col min="15622" max="15623" width="16" style="29" customWidth="1"/>
    <col min="15624" max="15624" width="8" style="29" bestFit="1" customWidth="1"/>
    <col min="15625" max="15872" width="8.875" style="29"/>
    <col min="15873" max="15873" width="4" style="29" customWidth="1"/>
    <col min="15874" max="15874" width="17" style="29" customWidth="1"/>
    <col min="15875" max="15875" width="23.125" style="29" bestFit="1" customWidth="1"/>
    <col min="15876" max="15876" width="18" style="29" customWidth="1"/>
    <col min="15877" max="15877" width="8.625" style="29" customWidth="1"/>
    <col min="15878" max="15879" width="16" style="29" customWidth="1"/>
    <col min="15880" max="15880" width="8" style="29" bestFit="1" customWidth="1"/>
    <col min="15881" max="16128" width="8.875" style="29"/>
    <col min="16129" max="16129" width="4" style="29" customWidth="1"/>
    <col min="16130" max="16130" width="17" style="29" customWidth="1"/>
    <col min="16131" max="16131" width="23.125" style="29" bestFit="1" customWidth="1"/>
    <col min="16132" max="16132" width="18" style="29" customWidth="1"/>
    <col min="16133" max="16133" width="8.625" style="29" customWidth="1"/>
    <col min="16134" max="16135" width="16" style="29" customWidth="1"/>
    <col min="16136" max="16136" width="8" style="29" bestFit="1" customWidth="1"/>
    <col min="16137" max="16384" width="8.875" style="29"/>
  </cols>
  <sheetData>
    <row r="1" spans="2:16" s="4" customFormat="1" ht="15.75">
      <c r="N1" s="2" t="s">
        <v>0</v>
      </c>
      <c r="O1" s="14" t="s">
        <v>1860</v>
      </c>
      <c r="P1" s="5" t="s">
        <v>1</v>
      </c>
    </row>
    <row r="2" spans="2:16" s="4" customFormat="1" ht="18.75" customHeight="1">
      <c r="E2" s="10"/>
      <c r="F2" s="11"/>
    </row>
    <row r="3" spans="2:16" s="4" customFormat="1" ht="19.5" customHeight="1"/>
    <row r="4" spans="2:16" s="1" customFormat="1" ht="19.5">
      <c r="B4" s="13" t="s">
        <v>2086</v>
      </c>
      <c r="M4" s="140"/>
    </row>
    <row r="5" spans="2:16" s="1" customFormat="1" ht="18.75">
      <c r="B5" s="13"/>
    </row>
    <row r="6" spans="2:16" s="1" customFormat="1" ht="15.75">
      <c r="B6" s="15" t="s">
        <v>188</v>
      </c>
      <c r="D6" s="18"/>
      <c r="M6" s="157"/>
      <c r="N6" s="158" t="s">
        <v>2087</v>
      </c>
      <c r="O6" s="158" t="s">
        <v>2088</v>
      </c>
    </row>
    <row r="7" spans="2:16" s="1" customFormat="1" ht="15.75">
      <c r="B7" s="15" t="s">
        <v>2089</v>
      </c>
      <c r="D7" s="20"/>
      <c r="M7" s="158" t="s">
        <v>2090</v>
      </c>
      <c r="N7" s="228"/>
      <c r="O7" s="229"/>
    </row>
    <row r="8" spans="2:16" s="1" customFormat="1" ht="15.75">
      <c r="B8" s="15" t="s">
        <v>189</v>
      </c>
      <c r="D8" s="21"/>
      <c r="M8" s="158" t="s">
        <v>2091</v>
      </c>
      <c r="N8" s="228"/>
      <c r="O8" s="228"/>
    </row>
    <row r="9" spans="2:16" s="22" customFormat="1" ht="15.75">
      <c r="B9" s="38"/>
    </row>
    <row r="10" spans="2:16" s="159" customFormat="1" ht="12.75">
      <c r="B10" s="159" t="s">
        <v>1346</v>
      </c>
    </row>
    <row r="11" spans="2:16" s="159" customFormat="1" ht="12.75"/>
    <row r="12" spans="2:16" ht="18" customHeight="1">
      <c r="B12" s="214" t="s">
        <v>846</v>
      </c>
      <c r="C12" s="419" t="s">
        <v>847</v>
      </c>
      <c r="D12" s="419" t="s">
        <v>853</v>
      </c>
      <c r="E12" s="419" t="s">
        <v>1137</v>
      </c>
      <c r="F12" s="419" t="s">
        <v>333</v>
      </c>
      <c r="G12" s="419" t="s">
        <v>850</v>
      </c>
      <c r="H12" s="419" t="s">
        <v>851</v>
      </c>
      <c r="I12" s="419"/>
      <c r="J12" s="419"/>
      <c r="K12" s="419"/>
      <c r="L12" s="419" t="s">
        <v>329</v>
      </c>
      <c r="M12" s="419"/>
      <c r="N12" s="446" t="s">
        <v>513</v>
      </c>
      <c r="O12" s="455" t="s">
        <v>852</v>
      </c>
    </row>
    <row r="13" spans="2:16" ht="16.5" customHeight="1">
      <c r="B13" s="215" t="s">
        <v>12</v>
      </c>
      <c r="C13" s="420"/>
      <c r="D13" s="420"/>
      <c r="E13" s="420"/>
      <c r="F13" s="420"/>
      <c r="G13" s="420"/>
      <c r="H13" s="233" t="s">
        <v>854</v>
      </c>
      <c r="I13" s="233" t="s">
        <v>855</v>
      </c>
      <c r="J13" s="233" t="s">
        <v>856</v>
      </c>
      <c r="K13" s="233" t="s">
        <v>857</v>
      </c>
      <c r="L13" s="233" t="s">
        <v>858</v>
      </c>
      <c r="M13" s="233" t="s">
        <v>859</v>
      </c>
      <c r="N13" s="447"/>
      <c r="O13" s="456"/>
    </row>
    <row r="14" spans="2:16" ht="12.75">
      <c r="B14" s="64"/>
      <c r="C14" s="163" t="s">
        <v>1912</v>
      </c>
      <c r="D14" s="28"/>
      <c r="E14" s="28"/>
      <c r="F14" s="28">
        <f>E14-D14</f>
        <v>0</v>
      </c>
      <c r="G14" s="28"/>
      <c r="H14" s="28"/>
      <c r="I14" s="28"/>
      <c r="J14" s="28"/>
      <c r="K14" s="28"/>
      <c r="L14" s="28"/>
      <c r="M14" s="28"/>
      <c r="N14" s="28"/>
      <c r="O14" s="59"/>
    </row>
    <row r="15" spans="2:16" ht="12.75">
      <c r="B15" s="64"/>
      <c r="C15" s="163" t="s">
        <v>1913</v>
      </c>
      <c r="D15" s="28"/>
      <c r="E15" s="28"/>
      <c r="F15" s="28">
        <f t="shared" ref="F15:F63" si="0">E15-D15</f>
        <v>0</v>
      </c>
      <c r="G15" s="28"/>
      <c r="H15" s="28"/>
      <c r="I15" s="28"/>
      <c r="J15" s="28"/>
      <c r="K15" s="28"/>
      <c r="L15" s="28"/>
      <c r="M15" s="28"/>
      <c r="N15" s="28"/>
      <c r="O15" s="59"/>
    </row>
    <row r="16" spans="2:16" ht="12.75">
      <c r="B16" s="64"/>
      <c r="C16" s="163" t="s">
        <v>1914</v>
      </c>
      <c r="D16" s="28"/>
      <c r="E16" s="28"/>
      <c r="F16" s="28">
        <f t="shared" si="0"/>
        <v>0</v>
      </c>
      <c r="G16" s="28"/>
      <c r="H16" s="28"/>
      <c r="I16" s="28"/>
      <c r="J16" s="28"/>
      <c r="K16" s="28"/>
      <c r="L16" s="28"/>
      <c r="M16" s="28"/>
      <c r="N16" s="28"/>
      <c r="O16" s="59"/>
    </row>
    <row r="17" spans="2:15" ht="12.75">
      <c r="B17" s="64"/>
      <c r="C17" s="163" t="s">
        <v>1915</v>
      </c>
      <c r="D17" s="28"/>
      <c r="E17" s="28"/>
      <c r="F17" s="28">
        <f t="shared" si="0"/>
        <v>0</v>
      </c>
      <c r="G17" s="28"/>
      <c r="H17" s="28"/>
      <c r="I17" s="28"/>
      <c r="J17" s="28"/>
      <c r="K17" s="28"/>
      <c r="L17" s="28"/>
      <c r="M17" s="28"/>
      <c r="N17" s="28"/>
      <c r="O17" s="59"/>
    </row>
    <row r="18" spans="2:15" ht="12.75">
      <c r="B18" s="64"/>
      <c r="C18" s="163" t="s">
        <v>1916</v>
      </c>
      <c r="D18" s="28"/>
      <c r="E18" s="28"/>
      <c r="F18" s="28">
        <f t="shared" si="0"/>
        <v>0</v>
      </c>
      <c r="G18" s="28"/>
      <c r="H18" s="28"/>
      <c r="I18" s="28"/>
      <c r="J18" s="28"/>
      <c r="K18" s="28"/>
      <c r="L18" s="28"/>
      <c r="M18" s="28"/>
      <c r="N18" s="28"/>
      <c r="O18" s="59"/>
    </row>
    <row r="19" spans="2:15" ht="12.75">
      <c r="B19" s="64"/>
      <c r="C19" s="163" t="s">
        <v>1917</v>
      </c>
      <c r="D19" s="28"/>
      <c r="E19" s="28"/>
      <c r="F19" s="28">
        <f t="shared" si="0"/>
        <v>0</v>
      </c>
      <c r="G19" s="28"/>
      <c r="H19" s="28"/>
      <c r="I19" s="28"/>
      <c r="J19" s="28"/>
      <c r="K19" s="28"/>
      <c r="L19" s="28"/>
      <c r="M19" s="28"/>
      <c r="N19" s="28"/>
      <c r="O19" s="59"/>
    </row>
    <row r="20" spans="2:15" ht="12.75">
      <c r="B20" s="64"/>
      <c r="C20" s="163" t="s">
        <v>1918</v>
      </c>
      <c r="D20" s="28"/>
      <c r="E20" s="28"/>
      <c r="F20" s="28">
        <f t="shared" si="0"/>
        <v>0</v>
      </c>
      <c r="G20" s="28"/>
      <c r="H20" s="28"/>
      <c r="I20" s="28"/>
      <c r="J20" s="28"/>
      <c r="K20" s="28"/>
      <c r="L20" s="28"/>
      <c r="M20" s="28"/>
      <c r="N20" s="28"/>
      <c r="O20" s="59"/>
    </row>
    <row r="21" spans="2:15" ht="12.75">
      <c r="B21" s="64"/>
      <c r="C21" s="163" t="s">
        <v>1919</v>
      </c>
      <c r="D21" s="28"/>
      <c r="E21" s="28"/>
      <c r="F21" s="28">
        <f t="shared" si="0"/>
        <v>0</v>
      </c>
      <c r="G21" s="28"/>
      <c r="H21" s="28"/>
      <c r="I21" s="28"/>
      <c r="J21" s="28"/>
      <c r="K21" s="28"/>
      <c r="L21" s="28"/>
      <c r="M21" s="28"/>
      <c r="N21" s="28"/>
      <c r="O21" s="59"/>
    </row>
    <row r="22" spans="2:15" ht="12.75">
      <c r="B22" s="64"/>
      <c r="C22" s="163" t="s">
        <v>1920</v>
      </c>
      <c r="D22" s="28"/>
      <c r="E22" s="28"/>
      <c r="F22" s="28">
        <f t="shared" si="0"/>
        <v>0</v>
      </c>
      <c r="G22" s="28"/>
      <c r="H22" s="28"/>
      <c r="I22" s="28"/>
      <c r="J22" s="28"/>
      <c r="K22" s="28"/>
      <c r="L22" s="28"/>
      <c r="M22" s="28"/>
      <c r="N22" s="28"/>
      <c r="O22" s="59"/>
    </row>
    <row r="23" spans="2:15" ht="12.75">
      <c r="B23" s="64"/>
      <c r="C23" s="163" t="s">
        <v>1921</v>
      </c>
      <c r="D23" s="28"/>
      <c r="E23" s="28"/>
      <c r="F23" s="28">
        <f t="shared" si="0"/>
        <v>0</v>
      </c>
      <c r="G23" s="28"/>
      <c r="H23" s="28"/>
      <c r="I23" s="28"/>
      <c r="J23" s="28"/>
      <c r="K23" s="28"/>
      <c r="L23" s="28"/>
      <c r="M23" s="28"/>
      <c r="N23" s="28"/>
      <c r="O23" s="59"/>
    </row>
    <row r="24" spans="2:15" ht="12.75">
      <c r="B24" s="64"/>
      <c r="C24" s="163" t="s">
        <v>1922</v>
      </c>
      <c r="D24" s="28"/>
      <c r="E24" s="28"/>
      <c r="F24" s="28">
        <f t="shared" si="0"/>
        <v>0</v>
      </c>
      <c r="G24" s="28"/>
      <c r="H24" s="28"/>
      <c r="I24" s="28"/>
      <c r="J24" s="28"/>
      <c r="K24" s="28"/>
      <c r="L24" s="28"/>
      <c r="M24" s="28"/>
      <c r="N24" s="28"/>
      <c r="O24" s="59"/>
    </row>
    <row r="25" spans="2:15" ht="12.75">
      <c r="B25" s="64"/>
      <c r="C25" s="163" t="s">
        <v>1923</v>
      </c>
      <c r="D25" s="28"/>
      <c r="E25" s="28"/>
      <c r="F25" s="28">
        <f t="shared" si="0"/>
        <v>0</v>
      </c>
      <c r="G25" s="28"/>
      <c r="H25" s="28"/>
      <c r="I25" s="28"/>
      <c r="J25" s="28"/>
      <c r="K25" s="28"/>
      <c r="L25" s="28"/>
      <c r="M25" s="28"/>
      <c r="N25" s="28"/>
      <c r="O25" s="59"/>
    </row>
    <row r="26" spans="2:15" ht="12.75">
      <c r="B26" s="64"/>
      <c r="C26" s="163" t="s">
        <v>1924</v>
      </c>
      <c r="D26" s="28"/>
      <c r="E26" s="28"/>
      <c r="F26" s="28">
        <f t="shared" si="0"/>
        <v>0</v>
      </c>
      <c r="G26" s="28"/>
      <c r="H26" s="28"/>
      <c r="I26" s="28"/>
      <c r="J26" s="28"/>
      <c r="K26" s="28"/>
      <c r="L26" s="28"/>
      <c r="M26" s="28"/>
      <c r="N26" s="28"/>
      <c r="O26" s="59"/>
    </row>
    <row r="27" spans="2:15" ht="12.75">
      <c r="B27" s="64"/>
      <c r="C27" s="163" t="s">
        <v>1925</v>
      </c>
      <c r="D27" s="28"/>
      <c r="E27" s="28"/>
      <c r="F27" s="28">
        <f t="shared" si="0"/>
        <v>0</v>
      </c>
      <c r="G27" s="28"/>
      <c r="H27" s="28"/>
      <c r="I27" s="28"/>
      <c r="J27" s="28"/>
      <c r="K27" s="28"/>
      <c r="L27" s="28"/>
      <c r="M27" s="28"/>
      <c r="N27" s="28"/>
      <c r="O27" s="59"/>
    </row>
    <row r="28" spans="2:15" ht="12.75">
      <c r="B28" s="64"/>
      <c r="C28" s="163" t="s">
        <v>1926</v>
      </c>
      <c r="D28" s="28"/>
      <c r="E28" s="28"/>
      <c r="F28" s="28">
        <f t="shared" si="0"/>
        <v>0</v>
      </c>
      <c r="G28" s="28"/>
      <c r="H28" s="28"/>
      <c r="I28" s="28"/>
      <c r="J28" s="28"/>
      <c r="K28" s="28"/>
      <c r="L28" s="28"/>
      <c r="M28" s="28"/>
      <c r="N28" s="28"/>
      <c r="O28" s="59"/>
    </row>
    <row r="29" spans="2:15" ht="12.75">
      <c r="B29" s="64"/>
      <c r="C29" s="163" t="s">
        <v>1927</v>
      </c>
      <c r="D29" s="28"/>
      <c r="E29" s="28"/>
      <c r="F29" s="28">
        <f t="shared" si="0"/>
        <v>0</v>
      </c>
      <c r="G29" s="28"/>
      <c r="H29" s="28"/>
      <c r="I29" s="28"/>
      <c r="J29" s="28"/>
      <c r="K29" s="28"/>
      <c r="L29" s="28"/>
      <c r="M29" s="28"/>
      <c r="N29" s="28"/>
      <c r="O29" s="59"/>
    </row>
    <row r="30" spans="2:15" ht="12.75">
      <c r="B30" s="64"/>
      <c r="C30" s="163" t="s">
        <v>1928</v>
      </c>
      <c r="D30" s="28"/>
      <c r="E30" s="28"/>
      <c r="F30" s="28">
        <f t="shared" si="0"/>
        <v>0</v>
      </c>
      <c r="G30" s="28"/>
      <c r="H30" s="28"/>
      <c r="I30" s="28"/>
      <c r="J30" s="28"/>
      <c r="K30" s="28"/>
      <c r="L30" s="28"/>
      <c r="M30" s="28"/>
      <c r="N30" s="28"/>
      <c r="O30" s="59"/>
    </row>
    <row r="31" spans="2:15" ht="12.75">
      <c r="B31" s="64"/>
      <c r="C31" s="163" t="s">
        <v>1929</v>
      </c>
      <c r="D31" s="28"/>
      <c r="E31" s="28"/>
      <c r="F31" s="28">
        <f t="shared" si="0"/>
        <v>0</v>
      </c>
      <c r="G31" s="28"/>
      <c r="H31" s="28"/>
      <c r="I31" s="28"/>
      <c r="J31" s="28"/>
      <c r="K31" s="28"/>
      <c r="L31" s="28"/>
      <c r="M31" s="28"/>
      <c r="N31" s="28"/>
      <c r="O31" s="59"/>
    </row>
    <row r="32" spans="2:15" ht="12.75">
      <c r="B32" s="64"/>
      <c r="C32" s="163" t="s">
        <v>1930</v>
      </c>
      <c r="D32" s="28"/>
      <c r="E32" s="28"/>
      <c r="F32" s="28">
        <f t="shared" si="0"/>
        <v>0</v>
      </c>
      <c r="G32" s="28"/>
      <c r="H32" s="28"/>
      <c r="I32" s="28"/>
      <c r="J32" s="28"/>
      <c r="K32" s="28"/>
      <c r="L32" s="28"/>
      <c r="M32" s="28"/>
      <c r="N32" s="28"/>
      <c r="O32" s="59"/>
    </row>
    <row r="33" spans="2:15" ht="12.75">
      <c r="B33" s="64"/>
      <c r="C33" s="163" t="s">
        <v>1931</v>
      </c>
      <c r="D33" s="28"/>
      <c r="E33" s="28"/>
      <c r="F33" s="28">
        <f t="shared" si="0"/>
        <v>0</v>
      </c>
      <c r="G33" s="28"/>
      <c r="H33" s="28"/>
      <c r="I33" s="28"/>
      <c r="J33" s="28"/>
      <c r="K33" s="28"/>
      <c r="L33" s="28"/>
      <c r="M33" s="28"/>
      <c r="N33" s="28"/>
      <c r="O33" s="59"/>
    </row>
    <row r="34" spans="2:15" ht="12.75">
      <c r="B34" s="64"/>
      <c r="C34" s="163" t="s">
        <v>1932</v>
      </c>
      <c r="D34" s="28"/>
      <c r="E34" s="28"/>
      <c r="F34" s="28">
        <f t="shared" si="0"/>
        <v>0</v>
      </c>
      <c r="G34" s="28"/>
      <c r="H34" s="28"/>
      <c r="I34" s="28"/>
      <c r="J34" s="28"/>
      <c r="K34" s="28"/>
      <c r="L34" s="28"/>
      <c r="M34" s="28"/>
      <c r="N34" s="28"/>
      <c r="O34" s="59"/>
    </row>
    <row r="35" spans="2:15" ht="12.75">
      <c r="B35" s="64"/>
      <c r="C35" s="163" t="s">
        <v>1933</v>
      </c>
      <c r="D35" s="28"/>
      <c r="E35" s="28"/>
      <c r="F35" s="28">
        <f t="shared" si="0"/>
        <v>0</v>
      </c>
      <c r="G35" s="28"/>
      <c r="H35" s="28"/>
      <c r="I35" s="28"/>
      <c r="J35" s="28"/>
      <c r="K35" s="28"/>
      <c r="L35" s="28"/>
      <c r="M35" s="28"/>
      <c r="N35" s="28"/>
      <c r="O35" s="59"/>
    </row>
    <row r="36" spans="2:15" ht="12.75">
      <c r="B36" s="64"/>
      <c r="C36" s="163" t="s">
        <v>1934</v>
      </c>
      <c r="D36" s="28"/>
      <c r="E36" s="28"/>
      <c r="F36" s="28">
        <f t="shared" si="0"/>
        <v>0</v>
      </c>
      <c r="G36" s="28"/>
      <c r="H36" s="28"/>
      <c r="I36" s="28"/>
      <c r="J36" s="28"/>
      <c r="K36" s="28"/>
      <c r="L36" s="28"/>
      <c r="M36" s="28"/>
      <c r="N36" s="28"/>
      <c r="O36" s="59"/>
    </row>
    <row r="37" spans="2:15" ht="12.75">
      <c r="B37" s="64"/>
      <c r="C37" s="163" t="s">
        <v>1935</v>
      </c>
      <c r="D37" s="28"/>
      <c r="E37" s="28"/>
      <c r="F37" s="28">
        <f t="shared" si="0"/>
        <v>0</v>
      </c>
      <c r="G37" s="28"/>
      <c r="H37" s="28"/>
      <c r="I37" s="28"/>
      <c r="J37" s="28"/>
      <c r="K37" s="28"/>
      <c r="L37" s="28"/>
      <c r="M37" s="28"/>
      <c r="N37" s="28"/>
      <c r="O37" s="59"/>
    </row>
    <row r="38" spans="2:15" ht="12.75">
      <c r="B38" s="64"/>
      <c r="C38" s="163" t="s">
        <v>1936</v>
      </c>
      <c r="D38" s="28"/>
      <c r="E38" s="28"/>
      <c r="F38" s="28">
        <f t="shared" si="0"/>
        <v>0</v>
      </c>
      <c r="G38" s="28"/>
      <c r="H38" s="28"/>
      <c r="I38" s="28"/>
      <c r="J38" s="28"/>
      <c r="K38" s="28"/>
      <c r="L38" s="28"/>
      <c r="M38" s="28"/>
      <c r="N38" s="28"/>
      <c r="O38" s="59"/>
    </row>
    <row r="39" spans="2:15" ht="12.75">
      <c r="B39" s="64"/>
      <c r="C39" s="163" t="s">
        <v>1937</v>
      </c>
      <c r="D39" s="28"/>
      <c r="E39" s="28"/>
      <c r="F39" s="28">
        <f t="shared" si="0"/>
        <v>0</v>
      </c>
      <c r="G39" s="28"/>
      <c r="H39" s="28"/>
      <c r="I39" s="28"/>
      <c r="J39" s="28"/>
      <c r="K39" s="28"/>
      <c r="L39" s="28"/>
      <c r="M39" s="28"/>
      <c r="N39" s="28"/>
      <c r="O39" s="59"/>
    </row>
    <row r="40" spans="2:15" ht="12.75">
      <c r="B40" s="64"/>
      <c r="C40" s="163" t="s">
        <v>1938</v>
      </c>
      <c r="D40" s="28"/>
      <c r="E40" s="28"/>
      <c r="F40" s="28">
        <f t="shared" si="0"/>
        <v>0</v>
      </c>
      <c r="G40" s="28"/>
      <c r="H40" s="28"/>
      <c r="I40" s="28"/>
      <c r="J40" s="28"/>
      <c r="K40" s="28"/>
      <c r="L40" s="28"/>
      <c r="M40" s="28"/>
      <c r="N40" s="28"/>
      <c r="O40" s="59"/>
    </row>
    <row r="41" spans="2:15" ht="12.75">
      <c r="B41" s="64"/>
      <c r="C41" s="163" t="s">
        <v>1939</v>
      </c>
      <c r="D41" s="28"/>
      <c r="E41" s="28"/>
      <c r="F41" s="28">
        <f t="shared" si="0"/>
        <v>0</v>
      </c>
      <c r="G41" s="28"/>
      <c r="H41" s="28"/>
      <c r="I41" s="28"/>
      <c r="J41" s="28"/>
      <c r="K41" s="28"/>
      <c r="L41" s="28"/>
      <c r="M41" s="28"/>
      <c r="N41" s="28"/>
      <c r="O41" s="59"/>
    </row>
    <row r="42" spans="2:15" ht="12.75">
      <c r="B42" s="64"/>
      <c r="C42" s="163" t="s">
        <v>1940</v>
      </c>
      <c r="D42" s="28"/>
      <c r="E42" s="28"/>
      <c r="F42" s="28">
        <f t="shared" si="0"/>
        <v>0</v>
      </c>
      <c r="G42" s="28"/>
      <c r="H42" s="28"/>
      <c r="I42" s="28"/>
      <c r="J42" s="28"/>
      <c r="K42" s="28"/>
      <c r="L42" s="28"/>
      <c r="M42" s="28"/>
      <c r="N42" s="28"/>
      <c r="O42" s="59"/>
    </row>
    <row r="43" spans="2:15" ht="12.75">
      <c r="B43" s="64"/>
      <c r="C43" s="163" t="s">
        <v>1941</v>
      </c>
      <c r="D43" s="28"/>
      <c r="E43" s="28"/>
      <c r="F43" s="28">
        <f t="shared" si="0"/>
        <v>0</v>
      </c>
      <c r="G43" s="28"/>
      <c r="H43" s="28"/>
      <c r="I43" s="28"/>
      <c r="J43" s="28"/>
      <c r="K43" s="28"/>
      <c r="L43" s="28"/>
      <c r="M43" s="28"/>
      <c r="N43" s="28"/>
      <c r="O43" s="59"/>
    </row>
    <row r="44" spans="2:15" ht="12.75">
      <c r="B44" s="64"/>
      <c r="C44" s="163" t="s">
        <v>1942</v>
      </c>
      <c r="D44" s="28"/>
      <c r="E44" s="28"/>
      <c r="F44" s="28">
        <f t="shared" si="0"/>
        <v>0</v>
      </c>
      <c r="G44" s="28"/>
      <c r="H44" s="28"/>
      <c r="I44" s="28"/>
      <c r="J44" s="28"/>
      <c r="K44" s="28"/>
      <c r="L44" s="28"/>
      <c r="M44" s="28"/>
      <c r="N44" s="28"/>
      <c r="O44" s="59"/>
    </row>
    <row r="45" spans="2:15" ht="12.75">
      <c r="B45" s="64"/>
      <c r="C45" s="163" t="s">
        <v>1943</v>
      </c>
      <c r="D45" s="28"/>
      <c r="E45" s="28"/>
      <c r="F45" s="28">
        <f t="shared" si="0"/>
        <v>0</v>
      </c>
      <c r="G45" s="28"/>
      <c r="H45" s="28"/>
      <c r="I45" s="28"/>
      <c r="J45" s="28"/>
      <c r="K45" s="28"/>
      <c r="L45" s="28"/>
      <c r="M45" s="28"/>
      <c r="N45" s="28"/>
      <c r="O45" s="59"/>
    </row>
    <row r="46" spans="2:15" ht="12.75">
      <c r="B46" s="64"/>
      <c r="C46" s="163" t="s">
        <v>1944</v>
      </c>
      <c r="D46" s="28"/>
      <c r="E46" s="28"/>
      <c r="F46" s="28">
        <f t="shared" si="0"/>
        <v>0</v>
      </c>
      <c r="G46" s="28"/>
      <c r="H46" s="28"/>
      <c r="I46" s="28"/>
      <c r="J46" s="28"/>
      <c r="K46" s="28"/>
      <c r="L46" s="28"/>
      <c r="M46" s="28"/>
      <c r="N46" s="28"/>
      <c r="O46" s="59"/>
    </row>
    <row r="47" spans="2:15" ht="12.75">
      <c r="B47" s="64"/>
      <c r="C47" s="163" t="s">
        <v>1945</v>
      </c>
      <c r="D47" s="28"/>
      <c r="E47" s="28"/>
      <c r="F47" s="28">
        <f t="shared" si="0"/>
        <v>0</v>
      </c>
      <c r="G47" s="28"/>
      <c r="H47" s="28"/>
      <c r="I47" s="28"/>
      <c r="J47" s="28"/>
      <c r="K47" s="28"/>
      <c r="L47" s="28"/>
      <c r="M47" s="28"/>
      <c r="N47" s="28"/>
      <c r="O47" s="59"/>
    </row>
    <row r="48" spans="2:15" ht="12.75">
      <c r="B48" s="64"/>
      <c r="C48" s="163" t="s">
        <v>1946</v>
      </c>
      <c r="D48" s="28"/>
      <c r="E48" s="28"/>
      <c r="F48" s="28">
        <f t="shared" si="0"/>
        <v>0</v>
      </c>
      <c r="G48" s="28"/>
      <c r="H48" s="28"/>
      <c r="I48" s="28"/>
      <c r="J48" s="28"/>
      <c r="K48" s="28"/>
      <c r="L48" s="28"/>
      <c r="M48" s="28"/>
      <c r="N48" s="28"/>
      <c r="O48" s="59"/>
    </row>
    <row r="49" spans="2:15" ht="12.75">
      <c r="B49" s="64"/>
      <c r="C49" s="163" t="s">
        <v>1947</v>
      </c>
      <c r="D49" s="28"/>
      <c r="E49" s="28"/>
      <c r="F49" s="28">
        <f t="shared" si="0"/>
        <v>0</v>
      </c>
      <c r="G49" s="28"/>
      <c r="H49" s="28"/>
      <c r="I49" s="28"/>
      <c r="J49" s="28"/>
      <c r="K49" s="28"/>
      <c r="L49" s="28"/>
      <c r="M49" s="28"/>
      <c r="N49" s="28"/>
      <c r="O49" s="59"/>
    </row>
    <row r="50" spans="2:15" ht="12.75">
      <c r="B50" s="64"/>
      <c r="C50" s="163" t="s">
        <v>1948</v>
      </c>
      <c r="D50" s="28"/>
      <c r="E50" s="28"/>
      <c r="F50" s="28">
        <f t="shared" si="0"/>
        <v>0</v>
      </c>
      <c r="G50" s="28"/>
      <c r="H50" s="28"/>
      <c r="I50" s="28"/>
      <c r="J50" s="28"/>
      <c r="K50" s="28"/>
      <c r="L50" s="28"/>
      <c r="M50" s="28"/>
      <c r="N50" s="28"/>
      <c r="O50" s="59"/>
    </row>
    <row r="51" spans="2:15" ht="12.75">
      <c r="B51" s="64"/>
      <c r="C51" s="163" t="s">
        <v>1949</v>
      </c>
      <c r="D51" s="28"/>
      <c r="E51" s="28"/>
      <c r="F51" s="28">
        <f t="shared" si="0"/>
        <v>0</v>
      </c>
      <c r="G51" s="28"/>
      <c r="H51" s="28"/>
      <c r="I51" s="28"/>
      <c r="J51" s="28"/>
      <c r="K51" s="28"/>
      <c r="L51" s="28"/>
      <c r="M51" s="28"/>
      <c r="N51" s="28"/>
      <c r="O51" s="59"/>
    </row>
    <row r="52" spans="2:15" ht="12.75">
      <c r="B52" s="64"/>
      <c r="C52" s="163" t="s">
        <v>1950</v>
      </c>
      <c r="D52" s="28"/>
      <c r="E52" s="28"/>
      <c r="F52" s="28">
        <f t="shared" si="0"/>
        <v>0</v>
      </c>
      <c r="G52" s="28"/>
      <c r="H52" s="28"/>
      <c r="I52" s="28"/>
      <c r="J52" s="28"/>
      <c r="K52" s="28"/>
      <c r="L52" s="28"/>
      <c r="M52" s="28"/>
      <c r="N52" s="28"/>
      <c r="O52" s="59"/>
    </row>
    <row r="53" spans="2:15" ht="12.75">
      <c r="B53" s="64"/>
      <c r="C53" s="163" t="s">
        <v>1951</v>
      </c>
      <c r="D53" s="28"/>
      <c r="E53" s="28"/>
      <c r="F53" s="28">
        <f t="shared" si="0"/>
        <v>0</v>
      </c>
      <c r="G53" s="28"/>
      <c r="H53" s="28"/>
      <c r="I53" s="28"/>
      <c r="J53" s="28"/>
      <c r="K53" s="28"/>
      <c r="L53" s="28"/>
      <c r="M53" s="28"/>
      <c r="N53" s="28"/>
      <c r="O53" s="59"/>
    </row>
    <row r="54" spans="2:15" ht="12.75">
      <c r="B54" s="64"/>
      <c r="C54" s="163" t="s">
        <v>1952</v>
      </c>
      <c r="D54" s="28"/>
      <c r="E54" s="28"/>
      <c r="F54" s="28">
        <f t="shared" si="0"/>
        <v>0</v>
      </c>
      <c r="G54" s="28"/>
      <c r="H54" s="28"/>
      <c r="I54" s="28"/>
      <c r="J54" s="28"/>
      <c r="K54" s="28"/>
      <c r="L54" s="28"/>
      <c r="M54" s="28"/>
      <c r="N54" s="28"/>
      <c r="O54" s="59"/>
    </row>
    <row r="55" spans="2:15" ht="12.75">
      <c r="B55" s="64"/>
      <c r="C55" s="163" t="s">
        <v>1953</v>
      </c>
      <c r="D55" s="28"/>
      <c r="E55" s="28"/>
      <c r="F55" s="28">
        <f t="shared" si="0"/>
        <v>0</v>
      </c>
      <c r="G55" s="28"/>
      <c r="H55" s="28"/>
      <c r="I55" s="28"/>
      <c r="J55" s="28"/>
      <c r="K55" s="28"/>
      <c r="L55" s="28"/>
      <c r="M55" s="28"/>
      <c r="N55" s="28"/>
      <c r="O55" s="59"/>
    </row>
    <row r="56" spans="2:15" ht="12.75">
      <c r="B56" s="64"/>
      <c r="C56" s="163" t="s">
        <v>1954</v>
      </c>
      <c r="D56" s="28"/>
      <c r="E56" s="28"/>
      <c r="F56" s="28">
        <f t="shared" si="0"/>
        <v>0</v>
      </c>
      <c r="G56" s="28"/>
      <c r="H56" s="28"/>
      <c r="I56" s="28"/>
      <c r="J56" s="28"/>
      <c r="K56" s="28"/>
      <c r="L56" s="28"/>
      <c r="M56" s="28"/>
      <c r="N56" s="28"/>
      <c r="O56" s="59"/>
    </row>
    <row r="57" spans="2:15" ht="12.75">
      <c r="B57" s="64"/>
      <c r="C57" s="163" t="s">
        <v>1955</v>
      </c>
      <c r="D57" s="28"/>
      <c r="E57" s="28"/>
      <c r="F57" s="28">
        <f t="shared" si="0"/>
        <v>0</v>
      </c>
      <c r="G57" s="28"/>
      <c r="H57" s="28"/>
      <c r="I57" s="28"/>
      <c r="J57" s="28"/>
      <c r="K57" s="28"/>
      <c r="L57" s="28"/>
      <c r="M57" s="28"/>
      <c r="N57" s="28"/>
      <c r="O57" s="59"/>
    </row>
    <row r="58" spans="2:15" ht="12.75">
      <c r="B58" s="64"/>
      <c r="C58" s="163" t="s">
        <v>1956</v>
      </c>
      <c r="D58" s="28"/>
      <c r="E58" s="28"/>
      <c r="F58" s="28">
        <f t="shared" si="0"/>
        <v>0</v>
      </c>
      <c r="G58" s="28"/>
      <c r="H58" s="28"/>
      <c r="I58" s="28"/>
      <c r="J58" s="28"/>
      <c r="K58" s="28"/>
      <c r="L58" s="28"/>
      <c r="M58" s="28"/>
      <c r="N58" s="28"/>
      <c r="O58" s="59"/>
    </row>
    <row r="59" spans="2:15" ht="12.75">
      <c r="B59" s="64"/>
      <c r="C59" s="163" t="s">
        <v>1957</v>
      </c>
      <c r="D59" s="28"/>
      <c r="E59" s="28"/>
      <c r="F59" s="28">
        <f t="shared" si="0"/>
        <v>0</v>
      </c>
      <c r="G59" s="28"/>
      <c r="H59" s="28"/>
      <c r="I59" s="28"/>
      <c r="J59" s="28"/>
      <c r="K59" s="28"/>
      <c r="L59" s="28"/>
      <c r="M59" s="28"/>
      <c r="N59" s="28"/>
      <c r="O59" s="59"/>
    </row>
    <row r="60" spans="2:15" ht="12.75">
      <c r="B60" s="64"/>
      <c r="C60" s="163" t="s">
        <v>1958</v>
      </c>
      <c r="D60" s="28"/>
      <c r="E60" s="28"/>
      <c r="F60" s="28">
        <f t="shared" si="0"/>
        <v>0</v>
      </c>
      <c r="G60" s="28"/>
      <c r="H60" s="28"/>
      <c r="I60" s="28"/>
      <c r="J60" s="28"/>
      <c r="K60" s="28"/>
      <c r="L60" s="28"/>
      <c r="M60" s="28"/>
      <c r="N60" s="28"/>
      <c r="O60" s="59"/>
    </row>
    <row r="61" spans="2:15" ht="12.75">
      <c r="B61" s="64"/>
      <c r="C61" s="163" t="s">
        <v>1959</v>
      </c>
      <c r="D61" s="28"/>
      <c r="E61" s="28"/>
      <c r="F61" s="28">
        <f t="shared" si="0"/>
        <v>0</v>
      </c>
      <c r="G61" s="28"/>
      <c r="H61" s="28"/>
      <c r="I61" s="28"/>
      <c r="J61" s="28"/>
      <c r="K61" s="28"/>
      <c r="L61" s="28"/>
      <c r="M61" s="28"/>
      <c r="N61" s="28"/>
      <c r="O61" s="59"/>
    </row>
    <row r="62" spans="2:15" ht="12.75">
      <c r="B62" s="64"/>
      <c r="C62" s="163" t="s">
        <v>1960</v>
      </c>
      <c r="D62" s="28"/>
      <c r="E62" s="28"/>
      <c r="F62" s="28">
        <f t="shared" si="0"/>
        <v>0</v>
      </c>
      <c r="G62" s="28"/>
      <c r="H62" s="28"/>
      <c r="I62" s="28"/>
      <c r="J62" s="28"/>
      <c r="K62" s="28"/>
      <c r="L62" s="28"/>
      <c r="M62" s="28"/>
      <c r="N62" s="28"/>
      <c r="O62" s="59"/>
    </row>
    <row r="63" spans="2:15" ht="12.75">
      <c r="B63" s="64"/>
      <c r="C63" s="163" t="s">
        <v>1961</v>
      </c>
      <c r="D63" s="28"/>
      <c r="E63" s="28"/>
      <c r="F63" s="28">
        <f t="shared" si="0"/>
        <v>0</v>
      </c>
      <c r="G63" s="28"/>
      <c r="H63" s="28"/>
      <c r="I63" s="28"/>
      <c r="J63" s="28"/>
      <c r="K63" s="28"/>
      <c r="L63" s="28"/>
      <c r="M63" s="28"/>
      <c r="N63" s="28"/>
      <c r="O63" s="59"/>
    </row>
    <row r="64" spans="2:15" ht="12.75">
      <c r="B64" s="64"/>
      <c r="C64" s="163"/>
      <c r="D64" s="28"/>
      <c r="E64" s="28"/>
      <c r="F64" s="28"/>
      <c r="G64" s="28"/>
      <c r="H64" s="28"/>
      <c r="I64" s="28"/>
      <c r="J64" s="28"/>
      <c r="K64" s="28"/>
      <c r="L64" s="28"/>
      <c r="M64" s="28"/>
      <c r="N64" s="28"/>
      <c r="O64" s="59"/>
    </row>
    <row r="65" spans="2:15" ht="12.75">
      <c r="B65" s="64"/>
      <c r="C65" s="163"/>
      <c r="D65" s="28"/>
      <c r="E65" s="28"/>
      <c r="F65" s="28"/>
      <c r="G65" s="28"/>
      <c r="H65" s="28"/>
      <c r="I65" s="28"/>
      <c r="J65" s="28"/>
      <c r="K65" s="28"/>
      <c r="L65" s="28"/>
      <c r="M65" s="28"/>
      <c r="N65" s="28"/>
      <c r="O65" s="59"/>
    </row>
    <row r="66" spans="2:15" ht="12.75">
      <c r="B66" s="64"/>
      <c r="C66" s="163"/>
      <c r="D66" s="28"/>
      <c r="E66" s="28"/>
      <c r="F66" s="28"/>
      <c r="G66" s="28"/>
      <c r="H66" s="28"/>
      <c r="I66" s="28"/>
      <c r="J66" s="28"/>
      <c r="K66" s="28"/>
      <c r="L66" s="28"/>
      <c r="M66" s="28"/>
      <c r="N66" s="28"/>
      <c r="O66" s="59"/>
    </row>
    <row r="67" spans="2:15" ht="12.75">
      <c r="B67" s="64"/>
      <c r="C67" s="163"/>
      <c r="D67" s="28"/>
      <c r="E67" s="28"/>
      <c r="F67" s="28"/>
      <c r="G67" s="28"/>
      <c r="H67" s="28"/>
      <c r="I67" s="28"/>
      <c r="J67" s="28"/>
      <c r="K67" s="28"/>
      <c r="L67" s="28"/>
      <c r="M67" s="28"/>
      <c r="N67" s="28"/>
      <c r="O67" s="59"/>
    </row>
    <row r="68" spans="2:15" ht="12.75">
      <c r="B68" s="64"/>
      <c r="C68" s="163"/>
      <c r="D68" s="28"/>
      <c r="E68" s="28"/>
      <c r="F68" s="28"/>
      <c r="G68" s="28"/>
      <c r="H68" s="28"/>
      <c r="I68" s="28"/>
      <c r="J68" s="28"/>
      <c r="K68" s="28"/>
      <c r="L68" s="28"/>
      <c r="M68" s="28"/>
      <c r="N68" s="28"/>
      <c r="O68" s="59"/>
    </row>
    <row r="69" spans="2:15" ht="12.75">
      <c r="B69" s="64"/>
      <c r="C69" s="163"/>
      <c r="D69" s="28"/>
      <c r="E69" s="28"/>
      <c r="F69" s="28"/>
      <c r="G69" s="28"/>
      <c r="H69" s="28"/>
      <c r="I69" s="28"/>
      <c r="J69" s="28"/>
      <c r="K69" s="28"/>
      <c r="L69" s="28"/>
      <c r="M69" s="28"/>
      <c r="N69" s="28"/>
      <c r="O69" s="59"/>
    </row>
    <row r="70" spans="2:15" ht="12.75">
      <c r="B70" s="216" t="s">
        <v>960</v>
      </c>
      <c r="C70" s="217"/>
      <c r="D70" s="218">
        <f>SUM(D14:D69)</f>
        <v>0</v>
      </c>
      <c r="E70" s="218">
        <f>SUM(E14:E69)</f>
        <v>0</v>
      </c>
      <c r="F70" s="218">
        <f>SUM(F14:F69)</f>
        <v>0</v>
      </c>
      <c r="G70" s="217"/>
      <c r="H70" s="217"/>
      <c r="I70" s="217"/>
      <c r="J70" s="217"/>
      <c r="K70" s="217"/>
      <c r="L70" s="217"/>
      <c r="M70" s="217"/>
      <c r="N70" s="217"/>
      <c r="O70" s="219"/>
    </row>
    <row r="71" spans="2:15" ht="12.75">
      <c r="B71" s="220"/>
      <c r="C71" s="476" t="s">
        <v>331</v>
      </c>
      <c r="D71" s="476"/>
      <c r="E71" s="476"/>
      <c r="F71" s="221"/>
      <c r="G71" s="477" t="s">
        <v>332</v>
      </c>
      <c r="H71" s="477"/>
      <c r="I71" s="477"/>
      <c r="J71" s="221"/>
      <c r="K71" s="221"/>
      <c r="L71" s="221"/>
      <c r="M71" s="221"/>
      <c r="N71" s="221"/>
      <c r="O71" s="222"/>
    </row>
    <row r="72" spans="2:15" ht="12.75">
      <c r="B72" s="64"/>
      <c r="C72" s="475" t="s">
        <v>961</v>
      </c>
      <c r="D72" s="475"/>
      <c r="E72" s="223">
        <f>D70</f>
        <v>0</v>
      </c>
      <c r="F72" s="28"/>
      <c r="G72" s="458" t="s">
        <v>962</v>
      </c>
      <c r="H72" s="458"/>
      <c r="I72" s="223">
        <f>E70</f>
        <v>0</v>
      </c>
      <c r="J72" s="28"/>
      <c r="K72" s="28"/>
      <c r="L72" s="28"/>
      <c r="M72" s="28"/>
      <c r="N72" s="28"/>
      <c r="O72" s="59"/>
    </row>
    <row r="73" spans="2:15" ht="12.75">
      <c r="B73" s="64"/>
      <c r="C73" s="475" t="s">
        <v>963</v>
      </c>
      <c r="D73" s="475"/>
      <c r="E73" s="28"/>
      <c r="F73" s="28"/>
      <c r="G73" s="458" t="s">
        <v>964</v>
      </c>
      <c r="H73" s="458"/>
      <c r="I73" s="230" t="e">
        <f>I72/D70</f>
        <v>#DIV/0!</v>
      </c>
      <c r="J73" s="28"/>
      <c r="K73" s="28"/>
      <c r="L73" s="28"/>
      <c r="M73" s="28"/>
      <c r="N73" s="28"/>
      <c r="O73" s="59"/>
    </row>
    <row r="74" spans="2:15" ht="12.75">
      <c r="B74" s="64"/>
      <c r="C74" s="475" t="s">
        <v>965</v>
      </c>
      <c r="D74" s="475"/>
      <c r="E74" s="28">
        <f>COUNTA(B14:B69)</f>
        <v>0</v>
      </c>
      <c r="F74" s="28"/>
      <c r="G74" s="458" t="s">
        <v>966</v>
      </c>
      <c r="H74" s="458"/>
      <c r="I74" s="28">
        <f>COUNTA(E14:E69)</f>
        <v>0</v>
      </c>
      <c r="J74" s="28"/>
      <c r="K74" s="28"/>
      <c r="L74" s="28"/>
      <c r="M74" s="28"/>
      <c r="N74" s="28"/>
      <c r="O74" s="59"/>
    </row>
    <row r="75" spans="2:15" ht="12.75">
      <c r="B75" s="65"/>
      <c r="C75" s="479" t="s">
        <v>967</v>
      </c>
      <c r="D75" s="479"/>
      <c r="E75" s="35"/>
      <c r="F75" s="35"/>
      <c r="G75" s="480" t="s">
        <v>968</v>
      </c>
      <c r="H75" s="480"/>
      <c r="I75" s="231" t="e">
        <f>I74/E74</f>
        <v>#DIV/0!</v>
      </c>
      <c r="J75" s="35"/>
      <c r="K75" s="35"/>
      <c r="L75" s="35"/>
      <c r="M75" s="35"/>
      <c r="N75" s="35"/>
      <c r="O75" s="66"/>
    </row>
    <row r="76" spans="2:15" ht="12.75">
      <c r="B76" s="159"/>
      <c r="C76" s="159"/>
      <c r="D76" s="159"/>
      <c r="E76" s="159"/>
      <c r="F76" s="159"/>
      <c r="G76" s="159"/>
      <c r="H76" s="159"/>
      <c r="I76" s="159"/>
      <c r="J76" s="159"/>
      <c r="K76" s="159"/>
      <c r="L76" s="159"/>
      <c r="M76" s="159"/>
      <c r="N76" s="159"/>
      <c r="O76" s="159"/>
    </row>
    <row r="77" spans="2:15" ht="12.75">
      <c r="B77" s="159" t="s">
        <v>969</v>
      </c>
      <c r="C77" s="159"/>
      <c r="D77" s="159"/>
      <c r="E77" s="159"/>
      <c r="F77" s="159"/>
      <c r="G77" s="159"/>
      <c r="H77" s="159"/>
      <c r="I77" s="159"/>
      <c r="J77" s="159"/>
      <c r="K77" s="159"/>
      <c r="L77" s="159"/>
      <c r="M77" s="159"/>
      <c r="N77" s="159"/>
      <c r="O77" s="159"/>
    </row>
    <row r="78" spans="2:15" ht="12.75">
      <c r="B78" s="159" t="s">
        <v>970</v>
      </c>
      <c r="C78" s="159"/>
      <c r="D78" s="159"/>
      <c r="E78" s="159"/>
      <c r="F78" s="159"/>
      <c r="G78" s="159"/>
      <c r="H78" s="159"/>
      <c r="I78" s="159"/>
      <c r="J78" s="159"/>
      <c r="K78" s="159"/>
      <c r="L78" s="159"/>
      <c r="M78" s="159"/>
      <c r="N78" s="159"/>
      <c r="O78" s="159"/>
    </row>
    <row r="79" spans="2:15" ht="11.85" customHeight="1">
      <c r="B79" s="192"/>
      <c r="C79" s="193"/>
      <c r="D79" s="193"/>
      <c r="E79" s="193"/>
      <c r="F79" s="193"/>
      <c r="G79" s="193"/>
      <c r="H79" s="193"/>
      <c r="I79" s="193"/>
      <c r="J79" s="193"/>
      <c r="K79" s="193"/>
      <c r="L79" s="193"/>
      <c r="M79" s="193"/>
      <c r="N79" s="193"/>
      <c r="O79" s="194"/>
    </row>
    <row r="80" spans="2:15" ht="11.85" customHeight="1">
      <c r="B80" s="195"/>
      <c r="C80" s="196"/>
      <c r="D80" s="196"/>
      <c r="E80" s="196"/>
      <c r="F80" s="196"/>
      <c r="G80" s="196"/>
      <c r="H80" s="196"/>
      <c r="I80" s="196"/>
      <c r="J80" s="196"/>
      <c r="K80" s="196"/>
      <c r="L80" s="196"/>
      <c r="M80" s="196"/>
      <c r="N80" s="196"/>
      <c r="O80" s="197"/>
    </row>
    <row r="81" spans="2:22" ht="11.85" customHeight="1">
      <c r="B81" s="195"/>
      <c r="C81" s="196"/>
      <c r="D81" s="196"/>
      <c r="E81" s="196"/>
      <c r="F81" s="196"/>
      <c r="G81" s="196"/>
      <c r="H81" s="196"/>
      <c r="I81" s="196"/>
      <c r="J81" s="196"/>
      <c r="K81" s="196"/>
      <c r="L81" s="196"/>
      <c r="M81" s="196"/>
      <c r="N81" s="196"/>
      <c r="O81" s="197"/>
    </row>
    <row r="82" spans="2:22" ht="11.85" customHeight="1">
      <c r="B82" s="198"/>
      <c r="C82" s="199"/>
      <c r="D82" s="199"/>
      <c r="E82" s="199"/>
      <c r="F82" s="199"/>
      <c r="G82" s="199"/>
      <c r="H82" s="199"/>
      <c r="I82" s="199"/>
      <c r="J82" s="199"/>
      <c r="K82" s="199"/>
      <c r="L82" s="199"/>
      <c r="M82" s="199"/>
      <c r="N82" s="199"/>
      <c r="O82" s="200"/>
    </row>
    <row r="83" spans="2:22" ht="12.75">
      <c r="B83" s="159"/>
      <c r="C83" s="159"/>
      <c r="D83" s="159"/>
      <c r="E83" s="159"/>
      <c r="F83" s="159"/>
      <c r="G83" s="159"/>
      <c r="H83" s="159"/>
      <c r="I83" s="159"/>
      <c r="J83" s="159"/>
      <c r="K83" s="159"/>
      <c r="L83" s="159"/>
      <c r="M83" s="159"/>
      <c r="N83" s="159"/>
      <c r="O83" s="159"/>
    </row>
    <row r="84" spans="2:22" ht="12.75">
      <c r="B84" s="159" t="s">
        <v>971</v>
      </c>
      <c r="C84" s="159"/>
      <c r="D84" s="159"/>
      <c r="E84" s="159"/>
      <c r="F84" s="159"/>
      <c r="G84" s="159"/>
      <c r="H84" s="159"/>
      <c r="I84" s="159"/>
      <c r="J84" s="159"/>
      <c r="K84" s="159"/>
      <c r="L84" s="159"/>
      <c r="M84" s="159"/>
      <c r="N84" s="159"/>
      <c r="O84" s="159"/>
    </row>
    <row r="85" spans="2:22" ht="18" customHeight="1">
      <c r="B85" s="192"/>
      <c r="C85" s="193"/>
      <c r="D85" s="193"/>
      <c r="E85" s="193"/>
      <c r="F85" s="193"/>
      <c r="G85" s="193"/>
      <c r="H85" s="193"/>
      <c r="I85" s="193"/>
      <c r="J85" s="193"/>
      <c r="K85" s="193"/>
      <c r="L85" s="193"/>
      <c r="M85" s="193"/>
      <c r="N85" s="193"/>
      <c r="O85" s="194"/>
      <c r="P85" s="418" t="s">
        <v>185</v>
      </c>
      <c r="Q85" s="418"/>
      <c r="R85" s="418"/>
      <c r="S85" s="418"/>
      <c r="T85" s="418"/>
      <c r="U85" s="418"/>
      <c r="V85" s="418"/>
    </row>
    <row r="86" spans="2:22" ht="18" customHeight="1">
      <c r="B86" s="195"/>
      <c r="C86" s="196"/>
      <c r="D86" s="196"/>
      <c r="E86" s="196"/>
      <c r="F86" s="196"/>
      <c r="G86" s="196"/>
      <c r="H86" s="196"/>
      <c r="I86" s="196"/>
      <c r="J86" s="196"/>
      <c r="K86" s="196"/>
      <c r="L86" s="196"/>
      <c r="M86" s="196"/>
      <c r="N86" s="196"/>
      <c r="O86" s="197"/>
      <c r="P86" s="418"/>
      <c r="Q86" s="418"/>
      <c r="R86" s="418"/>
      <c r="S86" s="418"/>
      <c r="T86" s="418"/>
      <c r="U86" s="418"/>
      <c r="V86" s="418"/>
    </row>
    <row r="87" spans="2:22" ht="18" customHeight="1">
      <c r="B87" s="195"/>
      <c r="C87" s="196"/>
      <c r="D87" s="196"/>
      <c r="E87" s="196"/>
      <c r="F87" s="196"/>
      <c r="G87" s="196"/>
      <c r="H87" s="196"/>
      <c r="I87" s="196"/>
      <c r="J87" s="196"/>
      <c r="K87" s="196"/>
      <c r="L87" s="196"/>
      <c r="M87" s="196"/>
      <c r="N87" s="196"/>
      <c r="O87" s="197"/>
      <c r="P87" s="418"/>
      <c r="Q87" s="418"/>
      <c r="R87" s="418"/>
      <c r="S87" s="418"/>
      <c r="T87" s="418"/>
      <c r="U87" s="418"/>
      <c r="V87" s="418"/>
    </row>
    <row r="88" spans="2:22" ht="18" customHeight="1">
      <c r="B88" s="198"/>
      <c r="C88" s="199"/>
      <c r="D88" s="199"/>
      <c r="E88" s="199"/>
      <c r="F88" s="199"/>
      <c r="G88" s="199"/>
      <c r="H88" s="199"/>
      <c r="I88" s="199"/>
      <c r="J88" s="199"/>
      <c r="K88" s="199"/>
      <c r="L88" s="199"/>
      <c r="M88" s="199"/>
      <c r="N88" s="199"/>
      <c r="O88" s="200"/>
      <c r="P88" s="418"/>
      <c r="Q88" s="418"/>
      <c r="R88" s="418"/>
      <c r="S88" s="418"/>
      <c r="T88" s="418"/>
      <c r="U88" s="418"/>
      <c r="V88" s="418"/>
    </row>
    <row r="89" spans="2:22" ht="12.75">
      <c r="B89" s="159"/>
      <c r="C89" s="159"/>
      <c r="D89" s="159"/>
      <c r="E89" s="159"/>
      <c r="F89" s="159"/>
      <c r="G89" s="159"/>
      <c r="H89" s="159"/>
      <c r="I89" s="159"/>
      <c r="J89" s="159"/>
      <c r="K89" s="159"/>
      <c r="L89" s="159"/>
      <c r="M89" s="159"/>
      <c r="N89" s="159"/>
      <c r="O89" s="159"/>
    </row>
    <row r="90" spans="2:22" ht="12.75">
      <c r="B90" s="159" t="s">
        <v>972</v>
      </c>
      <c r="C90" s="159"/>
      <c r="D90" s="159"/>
      <c r="E90" s="159"/>
      <c r="F90" s="159"/>
      <c r="G90" s="159"/>
      <c r="H90" s="159"/>
      <c r="I90" s="159"/>
      <c r="J90" s="159"/>
      <c r="K90" s="159"/>
      <c r="L90" s="159"/>
      <c r="M90" s="159"/>
      <c r="N90" s="159"/>
      <c r="O90" s="159"/>
    </row>
    <row r="91" spans="2:22" ht="11.85" customHeight="1">
      <c r="B91" s="192"/>
      <c r="C91" s="193"/>
      <c r="D91" s="193"/>
      <c r="E91" s="193"/>
      <c r="F91" s="193"/>
      <c r="G91" s="193"/>
      <c r="H91" s="193"/>
      <c r="I91" s="193"/>
      <c r="J91" s="193"/>
      <c r="K91" s="193"/>
      <c r="L91" s="193"/>
      <c r="M91" s="193"/>
      <c r="N91" s="193"/>
      <c r="O91" s="194"/>
    </row>
    <row r="92" spans="2:22" ht="11.85" customHeight="1">
      <c r="B92" s="195"/>
      <c r="C92" s="196"/>
      <c r="D92" s="196"/>
      <c r="E92" s="196"/>
      <c r="F92" s="196"/>
      <c r="G92" s="196"/>
      <c r="H92" s="196"/>
      <c r="I92" s="196"/>
      <c r="J92" s="196"/>
      <c r="K92" s="196"/>
      <c r="L92" s="196"/>
      <c r="M92" s="196"/>
      <c r="N92" s="196"/>
      <c r="O92" s="197"/>
    </row>
    <row r="93" spans="2:22" ht="11.85" customHeight="1">
      <c r="B93" s="195"/>
      <c r="C93" s="196"/>
      <c r="D93" s="196"/>
      <c r="E93" s="196"/>
      <c r="F93" s="196"/>
      <c r="G93" s="196"/>
      <c r="H93" s="196"/>
      <c r="I93" s="196"/>
      <c r="J93" s="196"/>
      <c r="K93" s="196"/>
      <c r="L93" s="196"/>
      <c r="M93" s="196"/>
      <c r="N93" s="196"/>
      <c r="O93" s="197"/>
    </row>
    <row r="94" spans="2:22" ht="11.85" customHeight="1">
      <c r="B94" s="198"/>
      <c r="C94" s="199"/>
      <c r="D94" s="199"/>
      <c r="E94" s="199"/>
      <c r="F94" s="199"/>
      <c r="G94" s="199"/>
      <c r="H94" s="199"/>
      <c r="I94" s="199"/>
      <c r="J94" s="199"/>
      <c r="K94" s="199"/>
      <c r="L94" s="199"/>
      <c r="M94" s="199"/>
      <c r="N94" s="199"/>
      <c r="O94" s="200"/>
    </row>
    <row r="95" spans="2:22" ht="12.75">
      <c r="B95" s="159"/>
      <c r="C95" s="159"/>
      <c r="D95" s="159"/>
      <c r="E95" s="159"/>
      <c r="F95" s="159"/>
      <c r="G95" s="159"/>
      <c r="H95" s="159"/>
      <c r="I95" s="159"/>
      <c r="J95" s="159"/>
      <c r="K95" s="159"/>
      <c r="L95" s="159"/>
      <c r="M95" s="159"/>
      <c r="N95" s="159"/>
      <c r="O95" s="159"/>
    </row>
    <row r="96" spans="2:22" ht="12.75">
      <c r="B96" s="159" t="s">
        <v>973</v>
      </c>
      <c r="C96" s="159"/>
      <c r="D96" s="159"/>
      <c r="E96" s="159"/>
      <c r="F96" s="159"/>
      <c r="G96" s="159"/>
      <c r="H96" s="159"/>
      <c r="I96" s="159"/>
      <c r="J96" s="159"/>
      <c r="K96" s="159"/>
      <c r="L96" s="159"/>
      <c r="M96" s="159"/>
      <c r="N96" s="159"/>
      <c r="O96" s="159"/>
    </row>
    <row r="97" spans="2:15" ht="12.75">
      <c r="B97" s="459"/>
      <c r="C97" s="459"/>
      <c r="D97" s="459"/>
      <c r="E97" s="459"/>
      <c r="F97" s="459"/>
      <c r="G97" s="459"/>
      <c r="H97" s="459"/>
      <c r="I97" s="478" t="s">
        <v>974</v>
      </c>
      <c r="J97" s="478"/>
      <c r="K97" s="478"/>
      <c r="L97" s="478"/>
      <c r="M97" s="478"/>
      <c r="N97" s="478"/>
      <c r="O97" s="478"/>
    </row>
    <row r="98" spans="2:15" ht="12.75">
      <c r="B98" s="459" t="s">
        <v>975</v>
      </c>
      <c r="C98" s="459"/>
      <c r="D98" s="459"/>
      <c r="E98" s="459"/>
      <c r="F98" s="459"/>
      <c r="G98" s="459"/>
      <c r="H98" s="459"/>
      <c r="I98" s="478"/>
      <c r="J98" s="478"/>
      <c r="K98" s="478"/>
      <c r="L98" s="478"/>
      <c r="M98" s="478"/>
      <c r="N98" s="478"/>
      <c r="O98" s="478"/>
    </row>
    <row r="99" spans="2:15" ht="12.75">
      <c r="B99" s="459" t="s">
        <v>976</v>
      </c>
      <c r="C99" s="459"/>
      <c r="D99" s="459"/>
      <c r="E99" s="459"/>
      <c r="F99" s="459"/>
      <c r="G99" s="459"/>
      <c r="H99" s="459"/>
      <c r="I99" s="478"/>
      <c r="J99" s="478"/>
      <c r="K99" s="478"/>
      <c r="L99" s="478"/>
      <c r="M99" s="478"/>
      <c r="N99" s="478"/>
      <c r="O99" s="478"/>
    </row>
  </sheetData>
  <mergeCells count="26">
    <mergeCell ref="P85:V88"/>
    <mergeCell ref="B97:H97"/>
    <mergeCell ref="I97:O97"/>
    <mergeCell ref="B98:H98"/>
    <mergeCell ref="I98:O98"/>
    <mergeCell ref="B99:H99"/>
    <mergeCell ref="I99:O99"/>
    <mergeCell ref="C73:D73"/>
    <mergeCell ref="G73:H73"/>
    <mergeCell ref="C74:D74"/>
    <mergeCell ref="G74:H74"/>
    <mergeCell ref="C75:D75"/>
    <mergeCell ref="G75:H75"/>
    <mergeCell ref="L12:M12"/>
    <mergeCell ref="N12:N13"/>
    <mergeCell ref="O12:O13"/>
    <mergeCell ref="C71:E71"/>
    <mergeCell ref="G71:I71"/>
    <mergeCell ref="C72:D72"/>
    <mergeCell ref="G72:H72"/>
    <mergeCell ref="C12:C13"/>
    <mergeCell ref="D12:D13"/>
    <mergeCell ref="E12:E13"/>
    <mergeCell ref="F12:F13"/>
    <mergeCell ref="G12:G13"/>
    <mergeCell ref="H12:K12"/>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70" orientation="landscape" blackAndWhite="1"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B050"/>
  </sheetPr>
  <dimension ref="B1:P81"/>
  <sheetViews>
    <sheetView zoomScale="80" zoomScaleNormal="80" zoomScalePageLayoutView="80" workbookViewId="0">
      <pane xSplit="16" ySplit="11" topLeftCell="Q75" activePane="bottomRight" state="frozen"/>
      <selection activeCell="J10" sqref="J10:J11"/>
      <selection pane="topRight" activeCell="J10" sqref="J10:J11"/>
      <selection pane="bottomLeft" activeCell="J10" sqref="J10:J11"/>
      <selection pane="bottomRight" activeCell="J12" sqref="J12:J81"/>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8.12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2066</v>
      </c>
      <c r="J1" s="3" t="s">
        <v>2248</v>
      </c>
      <c r="L1" s="4"/>
      <c r="M1" s="5" t="s">
        <v>2067</v>
      </c>
    </row>
    <row r="2" spans="2:16" s="1" customFormat="1" ht="18.75">
      <c r="B2" s="40" t="s">
        <v>2246</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237" t="s">
        <v>2247</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2117</v>
      </c>
      <c r="C10" s="388" t="s">
        <v>2118</v>
      </c>
      <c r="D10" s="388" t="s">
        <v>2119</v>
      </c>
      <c r="E10" s="388"/>
      <c r="F10" s="388"/>
      <c r="G10" s="388"/>
      <c r="H10" s="419" t="s">
        <v>2120</v>
      </c>
      <c r="I10" s="388" t="s">
        <v>8</v>
      </c>
      <c r="J10" s="421" t="s">
        <v>2321</v>
      </c>
      <c r="K10" s="384" t="s">
        <v>191</v>
      </c>
      <c r="L10" s="384"/>
      <c r="M10" s="384"/>
      <c r="N10" s="384"/>
    </row>
    <row r="11" spans="2:16" s="22" customFormat="1" ht="15" customHeight="1">
      <c r="B11" s="387"/>
      <c r="C11" s="389"/>
      <c r="D11" s="233" t="s">
        <v>2322</v>
      </c>
      <c r="E11" s="233" t="s">
        <v>2323</v>
      </c>
      <c r="F11" s="233" t="s">
        <v>2324</v>
      </c>
      <c r="G11" s="233" t="s">
        <v>2325</v>
      </c>
      <c r="H11" s="389"/>
      <c r="I11" s="389"/>
      <c r="J11" s="422"/>
      <c r="K11" s="384"/>
      <c r="L11" s="384"/>
      <c r="M11" s="384"/>
      <c r="N11" s="384"/>
    </row>
    <row r="12" spans="2:16" s="22" customFormat="1" ht="12.75">
      <c r="B12" s="23" t="str">
        <f>'A191-80'!C14</f>
        <v>&lt;组名-公司简称-A191-80-01&gt;</v>
      </c>
      <c r="C12" s="24">
        <f>'A191-80'!B14</f>
        <v>0</v>
      </c>
      <c r="D12" s="25"/>
      <c r="E12" s="26"/>
      <c r="F12" s="26"/>
      <c r="G12" s="26"/>
      <c r="H12" s="26"/>
      <c r="I12" s="232"/>
      <c r="J12" s="249" t="s">
        <v>2327</v>
      </c>
      <c r="K12" s="384"/>
      <c r="L12" s="384"/>
      <c r="M12" s="384"/>
      <c r="N12" s="384"/>
    </row>
    <row r="13" spans="2:16" s="22" customFormat="1" ht="13.5">
      <c r="B13" s="23" t="str">
        <f>'A191-80'!C15</f>
        <v>&lt;组名-公司简称-A191-80-02&gt;</v>
      </c>
      <c r="C13" s="24">
        <f>'A191-80'!B15</f>
        <v>0</v>
      </c>
      <c r="D13" s="25"/>
      <c r="E13" s="26"/>
      <c r="F13" s="26"/>
      <c r="G13" s="26"/>
      <c r="H13" s="26"/>
      <c r="I13" s="232"/>
      <c r="J13" s="249" t="s">
        <v>2328</v>
      </c>
      <c r="K13" s="384"/>
      <c r="L13" s="384"/>
      <c r="M13" s="384"/>
      <c r="N13" s="384"/>
      <c r="O13" s="22" t="s">
        <v>194</v>
      </c>
      <c r="P13" s="22" t="s">
        <v>195</v>
      </c>
    </row>
    <row r="14" spans="2:16" s="29" customFormat="1" ht="13.5">
      <c r="B14" s="23" t="str">
        <f>'A191-80'!C16</f>
        <v>&lt;组名-公司简称-A191-80-03&gt;</v>
      </c>
      <c r="C14" s="24">
        <f>'A191-80'!B16</f>
        <v>0</v>
      </c>
      <c r="D14" s="25"/>
      <c r="E14" s="28"/>
      <c r="F14" s="28"/>
      <c r="G14" s="28"/>
      <c r="H14" s="28"/>
      <c r="I14" s="232"/>
      <c r="J14" s="249" t="s">
        <v>2329</v>
      </c>
      <c r="K14" s="384"/>
      <c r="L14" s="384"/>
      <c r="M14" s="384"/>
      <c r="N14" s="384"/>
      <c r="O14" s="29" t="s">
        <v>197</v>
      </c>
      <c r="P14" s="29" t="s">
        <v>198</v>
      </c>
    </row>
    <row r="15" spans="2:16" s="29" customFormat="1" ht="13.5">
      <c r="B15" s="23" t="str">
        <f>'A191-80'!C17</f>
        <v>&lt;组名-公司简称-A191-80-04&gt;</v>
      </c>
      <c r="C15" s="24">
        <f>'A191-80'!B17</f>
        <v>0</v>
      </c>
      <c r="D15" s="25"/>
      <c r="E15" s="28"/>
      <c r="F15" s="28"/>
      <c r="G15" s="28"/>
      <c r="H15" s="28"/>
      <c r="I15" s="232"/>
      <c r="J15" s="249" t="s">
        <v>2330</v>
      </c>
      <c r="K15" s="384"/>
      <c r="L15" s="384"/>
      <c r="M15" s="384"/>
      <c r="N15" s="384"/>
      <c r="O15" s="29" t="s">
        <v>200</v>
      </c>
    </row>
    <row r="16" spans="2:16" s="29" customFormat="1" ht="13.5">
      <c r="B16" s="23" t="str">
        <f>'A191-80'!C18</f>
        <v>&lt;组名-公司简称-A191-80-05&gt;</v>
      </c>
      <c r="C16" s="24">
        <f>'A191-80'!B18</f>
        <v>0</v>
      </c>
      <c r="D16" s="25"/>
      <c r="E16" s="28"/>
      <c r="F16" s="28"/>
      <c r="G16" s="28"/>
      <c r="H16" s="28"/>
      <c r="I16" s="232"/>
      <c r="J16" s="249" t="s">
        <v>2331</v>
      </c>
      <c r="K16" s="384"/>
      <c r="L16" s="384"/>
      <c r="M16" s="384"/>
      <c r="N16" s="384"/>
      <c r="O16" s="29" t="s">
        <v>202</v>
      </c>
    </row>
    <row r="17" spans="2:16" s="29" customFormat="1" ht="13.5">
      <c r="B17" s="23" t="str">
        <f>'A191-80'!C19</f>
        <v>&lt;组名-公司简称-A191-80-06&gt;</v>
      </c>
      <c r="C17" s="24">
        <f>'A191-80'!B19</f>
        <v>0</v>
      </c>
      <c r="D17" s="25"/>
      <c r="E17" s="28"/>
      <c r="F17" s="28"/>
      <c r="G17" s="28"/>
      <c r="H17" s="28"/>
      <c r="I17" s="232"/>
      <c r="J17" s="249" t="s">
        <v>2332</v>
      </c>
      <c r="K17" s="384"/>
      <c r="L17" s="384"/>
      <c r="M17" s="384"/>
      <c r="N17" s="384"/>
      <c r="O17" s="29" t="s">
        <v>204</v>
      </c>
    </row>
    <row r="18" spans="2:16">
      <c r="B18" s="23" t="str">
        <f>'A191-80'!C20</f>
        <v>&lt;组名-公司简称-A191-80-07&gt;</v>
      </c>
      <c r="C18" s="24">
        <f>'A191-80'!B20</f>
        <v>0</v>
      </c>
      <c r="D18" s="25"/>
      <c r="E18" s="28"/>
      <c r="F18" s="28"/>
      <c r="G18" s="28"/>
      <c r="H18" s="28"/>
      <c r="I18" s="232"/>
      <c r="J18" s="249" t="s">
        <v>2333</v>
      </c>
      <c r="O18" s="29" t="s">
        <v>206</v>
      </c>
      <c r="P18" s="29"/>
    </row>
    <row r="19" spans="2:16">
      <c r="B19" s="23" t="str">
        <f>'A191-80'!C21</f>
        <v>&lt;组名-公司简称-A191-80-08&gt;</v>
      </c>
      <c r="C19" s="24">
        <f>'A191-80'!B21</f>
        <v>0</v>
      </c>
      <c r="D19" s="25"/>
      <c r="E19" s="28"/>
      <c r="F19" s="28"/>
      <c r="G19" s="28"/>
      <c r="H19" s="28"/>
      <c r="I19" s="232"/>
      <c r="J19" s="249" t="s">
        <v>2334</v>
      </c>
    </row>
    <row r="20" spans="2:16">
      <c r="B20" s="23" t="str">
        <f>'A191-80'!C22</f>
        <v>&lt;组名-公司简称-A191-80-09&gt;</v>
      </c>
      <c r="C20" s="24">
        <f>'A191-80'!B22</f>
        <v>0</v>
      </c>
      <c r="D20" s="25"/>
      <c r="E20" s="28"/>
      <c r="F20" s="28"/>
      <c r="G20" s="28"/>
      <c r="H20" s="28"/>
      <c r="I20" s="232"/>
      <c r="J20" s="249" t="s">
        <v>2335</v>
      </c>
    </row>
    <row r="21" spans="2:16">
      <c r="B21" s="23" t="str">
        <f>'A191-80'!C23</f>
        <v>&lt;组名-公司简称-A191-80-10&gt;</v>
      </c>
      <c r="C21" s="24">
        <f>'A191-80'!B23</f>
        <v>0</v>
      </c>
      <c r="D21" s="25"/>
      <c r="E21" s="28"/>
      <c r="F21" s="28"/>
      <c r="G21" s="28"/>
      <c r="H21" s="28"/>
      <c r="I21" s="247"/>
      <c r="J21" s="249" t="s">
        <v>2336</v>
      </c>
    </row>
    <row r="22" spans="2:16">
      <c r="B22" s="23" t="str">
        <f>'A191-80'!C24</f>
        <v>&lt;组名-公司简称-A191-80-11&gt;</v>
      </c>
      <c r="C22" s="24">
        <f>'A191-80'!B24</f>
        <v>0</v>
      </c>
      <c r="D22" s="25"/>
      <c r="E22" s="28"/>
      <c r="F22" s="28"/>
      <c r="G22" s="28"/>
      <c r="H22" s="28"/>
      <c r="I22" s="247"/>
      <c r="J22" s="249" t="s">
        <v>2337</v>
      </c>
    </row>
    <row r="23" spans="2:16">
      <c r="B23" s="23" t="str">
        <f>'A191-80'!C25</f>
        <v>&lt;组名-公司简称-A191-80-12&gt;</v>
      </c>
      <c r="C23" s="24">
        <f>'A191-80'!B25</f>
        <v>0</v>
      </c>
      <c r="D23" s="25"/>
      <c r="E23" s="26"/>
      <c r="F23" s="26"/>
      <c r="G23" s="26"/>
      <c r="H23" s="26"/>
      <c r="I23" s="232"/>
      <c r="J23" s="249" t="s">
        <v>2338</v>
      </c>
    </row>
    <row r="24" spans="2:16">
      <c r="B24" s="23" t="str">
        <f>'A191-80'!C26</f>
        <v>&lt;组名-公司简称-A191-80-13&gt;</v>
      </c>
      <c r="C24" s="24">
        <f>'A191-80'!B26</f>
        <v>0</v>
      </c>
      <c r="D24" s="25"/>
      <c r="E24" s="28"/>
      <c r="F24" s="28"/>
      <c r="G24" s="28"/>
      <c r="H24" s="28"/>
      <c r="I24" s="247"/>
      <c r="J24" s="249" t="s">
        <v>2339</v>
      </c>
    </row>
    <row r="25" spans="2:16">
      <c r="B25" s="23" t="str">
        <f>'A191-80'!C27</f>
        <v>&lt;组名-公司简称-A191-80-14&gt;</v>
      </c>
      <c r="C25" s="24">
        <f>'A191-80'!B27</f>
        <v>0</v>
      </c>
      <c r="D25" s="25"/>
      <c r="E25" s="28"/>
      <c r="F25" s="28"/>
      <c r="G25" s="28"/>
      <c r="H25" s="28"/>
      <c r="I25" s="247"/>
      <c r="J25" s="249" t="s">
        <v>2340</v>
      </c>
    </row>
    <row r="26" spans="2:16">
      <c r="B26" s="23" t="str">
        <f>'A191-80'!C28</f>
        <v>&lt;组名-公司简称-A191-80-15&gt;</v>
      </c>
      <c r="C26" s="24">
        <f>'A191-80'!B28</f>
        <v>0</v>
      </c>
      <c r="D26" s="25"/>
      <c r="E26" s="28"/>
      <c r="F26" s="28"/>
      <c r="G26" s="28"/>
      <c r="H26" s="28"/>
      <c r="I26" s="247"/>
      <c r="J26" s="249" t="s">
        <v>2341</v>
      </c>
    </row>
    <row r="27" spans="2:16">
      <c r="B27" s="23" t="str">
        <f>'A191-80'!C29</f>
        <v>&lt;组名-公司简称-A191-80-16&gt;</v>
      </c>
      <c r="C27" s="24">
        <f>'A191-80'!B29</f>
        <v>0</v>
      </c>
      <c r="D27" s="25"/>
      <c r="E27" s="28"/>
      <c r="F27" s="28"/>
      <c r="G27" s="28"/>
      <c r="H27" s="28"/>
      <c r="I27" s="247"/>
      <c r="J27" s="249" t="s">
        <v>2342</v>
      </c>
    </row>
    <row r="28" spans="2:16">
      <c r="B28" s="23" t="str">
        <f>'A191-80'!C30</f>
        <v>&lt;组名-公司简称-A191-80-17&gt;</v>
      </c>
      <c r="C28" s="24">
        <f>'A191-80'!B30</f>
        <v>0</v>
      </c>
      <c r="D28" s="25"/>
      <c r="E28" s="28"/>
      <c r="F28" s="28"/>
      <c r="G28" s="28"/>
      <c r="H28" s="28"/>
      <c r="I28" s="247"/>
      <c r="J28" s="249" t="s">
        <v>2343</v>
      </c>
    </row>
    <row r="29" spans="2:16">
      <c r="B29" s="23" t="str">
        <f>'A191-80'!C31</f>
        <v>&lt;组名-公司简称-A191-80-18&gt;</v>
      </c>
      <c r="C29" s="24">
        <f>'A191-80'!B31</f>
        <v>0</v>
      </c>
      <c r="D29" s="25"/>
      <c r="E29" s="28"/>
      <c r="F29" s="28"/>
      <c r="G29" s="28"/>
      <c r="H29" s="28"/>
      <c r="I29" s="247"/>
      <c r="J29" s="249" t="s">
        <v>2344</v>
      </c>
    </row>
    <row r="30" spans="2:16">
      <c r="B30" s="23" t="str">
        <f>'A191-80'!C32</f>
        <v>&lt;组名-公司简称-A191-80-19&gt;</v>
      </c>
      <c r="C30" s="24">
        <f>'A191-80'!B32</f>
        <v>0</v>
      </c>
      <c r="D30" s="25"/>
      <c r="E30" s="28"/>
      <c r="F30" s="28"/>
      <c r="G30" s="28"/>
      <c r="H30" s="28"/>
      <c r="I30" s="247"/>
      <c r="J30" s="249" t="s">
        <v>2345</v>
      </c>
    </row>
    <row r="31" spans="2:16">
      <c r="B31" s="23" t="str">
        <f>'A191-80'!C33</f>
        <v>&lt;组名-公司简称-A191-80-20&gt;</v>
      </c>
      <c r="C31" s="24">
        <f>'A191-80'!B33</f>
        <v>0</v>
      </c>
      <c r="D31" s="25"/>
      <c r="E31" s="28"/>
      <c r="F31" s="28"/>
      <c r="G31" s="28"/>
      <c r="H31" s="28"/>
      <c r="I31" s="247"/>
      <c r="J31" s="249" t="s">
        <v>2346</v>
      </c>
    </row>
    <row r="32" spans="2:16">
      <c r="B32" s="23" t="str">
        <f>'A191-80'!C34</f>
        <v>&lt;组名-公司简称-A191-80-21&gt;</v>
      </c>
      <c r="C32" s="24">
        <f>'A191-80'!B34</f>
        <v>0</v>
      </c>
      <c r="D32" s="133"/>
      <c r="E32" s="133"/>
      <c r="F32" s="133"/>
      <c r="G32" s="133"/>
      <c r="H32" s="133"/>
      <c r="I32" s="133"/>
      <c r="J32" s="249" t="s">
        <v>2347</v>
      </c>
    </row>
    <row r="33" spans="2:10">
      <c r="B33" s="23" t="str">
        <f>'A191-80'!C35</f>
        <v>&lt;组名-公司简称-A191-80-22&gt;</v>
      </c>
      <c r="C33" s="24">
        <f>'A191-80'!B35</f>
        <v>0</v>
      </c>
      <c r="D33" s="133"/>
      <c r="E33" s="133"/>
      <c r="F33" s="133"/>
      <c r="G33" s="133"/>
      <c r="H33" s="133"/>
      <c r="I33" s="133"/>
      <c r="J33" s="249" t="s">
        <v>2348</v>
      </c>
    </row>
    <row r="34" spans="2:10">
      <c r="B34" s="23" t="str">
        <f>'A191-80'!C36</f>
        <v>&lt;组名-公司简称-A191-80-23&gt;</v>
      </c>
      <c r="C34" s="24">
        <f>'A191-80'!B36</f>
        <v>0</v>
      </c>
      <c r="D34" s="133"/>
      <c r="E34" s="133"/>
      <c r="F34" s="133"/>
      <c r="G34" s="133"/>
      <c r="H34" s="133"/>
      <c r="I34" s="133"/>
      <c r="J34" s="249" t="s">
        <v>2349</v>
      </c>
    </row>
    <row r="35" spans="2:10">
      <c r="B35" s="23" t="str">
        <f>'A191-80'!C37</f>
        <v>&lt;组名-公司简称-A191-80-24&gt;</v>
      </c>
      <c r="C35" s="24">
        <f>'A191-80'!B37</f>
        <v>0</v>
      </c>
      <c r="D35" s="133"/>
      <c r="E35" s="133"/>
      <c r="F35" s="133"/>
      <c r="G35" s="133"/>
      <c r="H35" s="133"/>
      <c r="I35" s="133"/>
      <c r="J35" s="249" t="s">
        <v>2350</v>
      </c>
    </row>
    <row r="36" spans="2:10">
      <c r="B36" s="23" t="str">
        <f>'A191-80'!C38</f>
        <v>&lt;组名-公司简称-A191-80-25&gt;</v>
      </c>
      <c r="C36" s="24">
        <f>'A191-80'!B38</f>
        <v>0</v>
      </c>
      <c r="D36" s="133"/>
      <c r="E36" s="133"/>
      <c r="F36" s="133"/>
      <c r="G36" s="133"/>
      <c r="H36" s="133"/>
      <c r="I36" s="133"/>
      <c r="J36" s="249" t="s">
        <v>2351</v>
      </c>
    </row>
    <row r="37" spans="2:10">
      <c r="B37" s="23" t="str">
        <f>'A191-80'!C39</f>
        <v>&lt;组名-公司简称-A191-80-26&gt;</v>
      </c>
      <c r="C37" s="24">
        <f>'A191-80'!B39</f>
        <v>0</v>
      </c>
      <c r="D37" s="133"/>
      <c r="E37" s="133"/>
      <c r="F37" s="133"/>
      <c r="G37" s="133"/>
      <c r="H37" s="133"/>
      <c r="I37" s="133"/>
      <c r="J37" s="249" t="s">
        <v>2352</v>
      </c>
    </row>
    <row r="38" spans="2:10">
      <c r="B38" s="23" t="str">
        <f>'A191-80'!C40</f>
        <v>&lt;组名-公司简称-A191-80-27&gt;</v>
      </c>
      <c r="C38" s="24">
        <f>'A191-80'!B40</f>
        <v>0</v>
      </c>
      <c r="D38" s="133"/>
      <c r="E38" s="133"/>
      <c r="F38" s="133"/>
      <c r="G38" s="133"/>
      <c r="H38" s="133"/>
      <c r="I38" s="133"/>
      <c r="J38" s="249" t="s">
        <v>2353</v>
      </c>
    </row>
    <row r="39" spans="2:10">
      <c r="B39" s="23" t="str">
        <f>'A191-80'!C41</f>
        <v>&lt;组名-公司简称-A191-80-28&gt;</v>
      </c>
      <c r="C39" s="24">
        <f>'A191-80'!B41</f>
        <v>0</v>
      </c>
      <c r="D39" s="133"/>
      <c r="E39" s="133"/>
      <c r="F39" s="133"/>
      <c r="G39" s="133"/>
      <c r="H39" s="133"/>
      <c r="I39" s="133"/>
      <c r="J39" s="249" t="s">
        <v>2354</v>
      </c>
    </row>
    <row r="40" spans="2:10">
      <c r="B40" s="23" t="str">
        <f>'A191-80'!C42</f>
        <v>&lt;组名-公司简称-A191-80-29&gt;</v>
      </c>
      <c r="C40" s="24">
        <f>'A191-80'!B42</f>
        <v>0</v>
      </c>
      <c r="D40" s="133"/>
      <c r="E40" s="133"/>
      <c r="F40" s="133"/>
      <c r="G40" s="133"/>
      <c r="H40" s="133"/>
      <c r="I40" s="133"/>
      <c r="J40" s="249" t="s">
        <v>2355</v>
      </c>
    </row>
    <row r="41" spans="2:10">
      <c r="B41" s="23" t="str">
        <f>'A191-80'!C43</f>
        <v>&lt;组名-公司简称-A191-80-30&gt;</v>
      </c>
      <c r="C41" s="24">
        <f>'A191-80'!B43</f>
        <v>0</v>
      </c>
      <c r="D41" s="133"/>
      <c r="E41" s="133"/>
      <c r="F41" s="133"/>
      <c r="G41" s="133"/>
      <c r="H41" s="133"/>
      <c r="I41" s="133"/>
      <c r="J41" s="249" t="s">
        <v>2356</v>
      </c>
    </row>
    <row r="42" spans="2:10">
      <c r="B42" s="23" t="str">
        <f>'A191-80'!C44</f>
        <v>&lt;组名-公司简称-A191-80-31&gt;</v>
      </c>
      <c r="C42" s="24">
        <f>'A191-80'!B44</f>
        <v>0</v>
      </c>
      <c r="D42" s="133"/>
      <c r="E42" s="133"/>
      <c r="F42" s="133"/>
      <c r="G42" s="133"/>
      <c r="H42" s="133"/>
      <c r="I42" s="133"/>
      <c r="J42" s="249" t="s">
        <v>2357</v>
      </c>
    </row>
    <row r="43" spans="2:10">
      <c r="B43" s="23" t="str">
        <f>'A191-80'!C45</f>
        <v>&lt;组名-公司简称-A191-80-32&gt;</v>
      </c>
      <c r="C43" s="24">
        <f>'A191-80'!B45</f>
        <v>0</v>
      </c>
      <c r="D43" s="133"/>
      <c r="E43" s="133"/>
      <c r="F43" s="133"/>
      <c r="G43" s="133"/>
      <c r="H43" s="133"/>
      <c r="I43" s="133"/>
      <c r="J43" s="249" t="s">
        <v>2358</v>
      </c>
    </row>
    <row r="44" spans="2:10">
      <c r="B44" s="23" t="str">
        <f>'A191-80'!C46</f>
        <v>&lt;组名-公司简称-A191-80-33&gt;</v>
      </c>
      <c r="C44" s="24">
        <f>'A191-80'!B46</f>
        <v>0</v>
      </c>
      <c r="D44" s="133"/>
      <c r="E44" s="133"/>
      <c r="F44" s="133"/>
      <c r="G44" s="133"/>
      <c r="H44" s="133"/>
      <c r="I44" s="133"/>
      <c r="J44" s="249" t="s">
        <v>2359</v>
      </c>
    </row>
    <row r="45" spans="2:10">
      <c r="B45" s="23" t="str">
        <f>'A191-80'!C47</f>
        <v>&lt;组名-公司简称-A191-80-34&gt;</v>
      </c>
      <c r="C45" s="24">
        <f>'A191-80'!B47</f>
        <v>0</v>
      </c>
      <c r="D45" s="133"/>
      <c r="E45" s="133"/>
      <c r="F45" s="133"/>
      <c r="G45" s="133"/>
      <c r="H45" s="133"/>
      <c r="I45" s="133"/>
      <c r="J45" s="249" t="s">
        <v>2360</v>
      </c>
    </row>
    <row r="46" spans="2:10">
      <c r="B46" s="23" t="str">
        <f>'A191-80'!C48</f>
        <v>&lt;组名-公司简称-A191-80-35&gt;</v>
      </c>
      <c r="C46" s="24">
        <f>'A191-80'!B48</f>
        <v>0</v>
      </c>
      <c r="D46" s="133"/>
      <c r="E46" s="133"/>
      <c r="F46" s="133"/>
      <c r="G46" s="133"/>
      <c r="H46" s="133"/>
      <c r="I46" s="133"/>
      <c r="J46" s="249" t="s">
        <v>2361</v>
      </c>
    </row>
    <row r="47" spans="2:10">
      <c r="B47" s="23" t="str">
        <f>'A191-80'!C49</f>
        <v>&lt;组名-公司简称-A191-80-36&gt;</v>
      </c>
      <c r="C47" s="24">
        <f>'A191-80'!B49</f>
        <v>0</v>
      </c>
      <c r="D47" s="133"/>
      <c r="E47" s="133"/>
      <c r="F47" s="133"/>
      <c r="G47" s="133"/>
      <c r="H47" s="133"/>
      <c r="I47" s="133"/>
      <c r="J47" s="249" t="s">
        <v>2362</v>
      </c>
    </row>
    <row r="48" spans="2:10">
      <c r="B48" s="23" t="str">
        <f>'A191-80'!C50</f>
        <v>&lt;组名-公司简称-A191-80-37&gt;</v>
      </c>
      <c r="C48" s="24">
        <f>'A191-80'!B50</f>
        <v>0</v>
      </c>
      <c r="D48" s="133"/>
      <c r="E48" s="133"/>
      <c r="F48" s="133"/>
      <c r="G48" s="133"/>
      <c r="H48" s="133"/>
      <c r="I48" s="133"/>
      <c r="J48" s="249" t="s">
        <v>2363</v>
      </c>
    </row>
    <row r="49" spans="2:10">
      <c r="B49" s="23" t="str">
        <f>'A191-80'!C51</f>
        <v>&lt;组名-公司简称-A191-80-38&gt;</v>
      </c>
      <c r="C49" s="24">
        <f>'A191-80'!B51</f>
        <v>0</v>
      </c>
      <c r="D49" s="133"/>
      <c r="E49" s="133"/>
      <c r="F49" s="133"/>
      <c r="G49" s="133"/>
      <c r="H49" s="133"/>
      <c r="I49" s="133"/>
      <c r="J49" s="249" t="s">
        <v>2364</v>
      </c>
    </row>
    <row r="50" spans="2:10">
      <c r="B50" s="23" t="str">
        <f>'A191-80'!C52</f>
        <v>&lt;组名-公司简称-A191-80-39&gt;</v>
      </c>
      <c r="C50" s="24">
        <f>'A191-80'!B52</f>
        <v>0</v>
      </c>
      <c r="D50" s="133"/>
      <c r="E50" s="133"/>
      <c r="F50" s="133"/>
      <c r="G50" s="133"/>
      <c r="H50" s="133"/>
      <c r="I50" s="133"/>
      <c r="J50" s="249" t="s">
        <v>2365</v>
      </c>
    </row>
    <row r="51" spans="2:10">
      <c r="B51" s="23" t="str">
        <f>'A191-80'!C53</f>
        <v>&lt;组名-公司简称-A191-80-40&gt;</v>
      </c>
      <c r="C51" s="24">
        <f>'A191-80'!B53</f>
        <v>0</v>
      </c>
      <c r="D51" s="133"/>
      <c r="E51" s="133"/>
      <c r="F51" s="133"/>
      <c r="G51" s="133"/>
      <c r="H51" s="133"/>
      <c r="I51" s="133"/>
      <c r="J51" s="249" t="s">
        <v>2366</v>
      </c>
    </row>
    <row r="52" spans="2:10">
      <c r="B52" s="23" t="str">
        <f>'A191-80'!C54</f>
        <v>&lt;组名-公司简称-A191-80-41&gt;</v>
      </c>
      <c r="C52" s="24">
        <f>'A191-80'!B54</f>
        <v>0</v>
      </c>
      <c r="D52" s="133"/>
      <c r="E52" s="133"/>
      <c r="F52" s="133"/>
      <c r="G52" s="133"/>
      <c r="H52" s="133"/>
      <c r="I52" s="133"/>
      <c r="J52" s="249" t="s">
        <v>2367</v>
      </c>
    </row>
    <row r="53" spans="2:10">
      <c r="B53" s="23" t="str">
        <f>'A191-80'!C55</f>
        <v>&lt;组名-公司简称-A191-80-42&gt;</v>
      </c>
      <c r="C53" s="24">
        <f>'A191-80'!B55</f>
        <v>0</v>
      </c>
      <c r="D53" s="133"/>
      <c r="E53" s="133"/>
      <c r="F53" s="133"/>
      <c r="G53" s="133"/>
      <c r="H53" s="133"/>
      <c r="I53" s="133"/>
      <c r="J53" s="249" t="s">
        <v>2368</v>
      </c>
    </row>
    <row r="54" spans="2:10">
      <c r="B54" s="23" t="str">
        <f>'A191-80'!C56</f>
        <v>&lt;组名-公司简称-A191-80-43&gt;</v>
      </c>
      <c r="C54" s="24">
        <f>'A191-80'!B56</f>
        <v>0</v>
      </c>
      <c r="D54" s="133"/>
      <c r="E54" s="133"/>
      <c r="F54" s="133"/>
      <c r="G54" s="133"/>
      <c r="H54" s="133"/>
      <c r="I54" s="133"/>
      <c r="J54" s="249" t="s">
        <v>2369</v>
      </c>
    </row>
    <row r="55" spans="2:10">
      <c r="B55" s="23" t="str">
        <f>'A191-80'!C57</f>
        <v>&lt;组名-公司简称-A191-80-44&gt;</v>
      </c>
      <c r="C55" s="24">
        <f>'A191-80'!B57</f>
        <v>0</v>
      </c>
      <c r="D55" s="133"/>
      <c r="E55" s="133"/>
      <c r="F55" s="133"/>
      <c r="G55" s="133"/>
      <c r="H55" s="133"/>
      <c r="I55" s="133"/>
      <c r="J55" s="249" t="s">
        <v>2370</v>
      </c>
    </row>
    <row r="56" spans="2:10">
      <c r="B56" s="23" t="str">
        <f>'A191-80'!C58</f>
        <v>&lt;组名-公司简称-A191-80-45&gt;</v>
      </c>
      <c r="C56" s="24">
        <f>'A191-80'!B58</f>
        <v>0</v>
      </c>
      <c r="D56" s="133"/>
      <c r="E56" s="133"/>
      <c r="F56" s="133"/>
      <c r="G56" s="133"/>
      <c r="H56" s="133"/>
      <c r="I56" s="133"/>
      <c r="J56" s="249" t="s">
        <v>2371</v>
      </c>
    </row>
    <row r="57" spans="2:10">
      <c r="B57" s="23" t="str">
        <f>'A191-80'!C59</f>
        <v>&lt;组名-公司简称-A191-80-46&gt;</v>
      </c>
      <c r="C57" s="24">
        <f>'A191-80'!B59</f>
        <v>0</v>
      </c>
      <c r="D57" s="133"/>
      <c r="E57" s="133"/>
      <c r="F57" s="133"/>
      <c r="G57" s="133"/>
      <c r="H57" s="133"/>
      <c r="I57" s="133"/>
      <c r="J57" s="249" t="s">
        <v>2372</v>
      </c>
    </row>
    <row r="58" spans="2:10">
      <c r="B58" s="23" t="str">
        <f>'A191-80'!C60</f>
        <v>&lt;组名-公司简称-A191-80-47&gt;</v>
      </c>
      <c r="C58" s="24">
        <f>'A191-80'!B60</f>
        <v>0</v>
      </c>
      <c r="D58" s="133"/>
      <c r="E58" s="133"/>
      <c r="F58" s="133"/>
      <c r="G58" s="133"/>
      <c r="H58" s="133"/>
      <c r="I58" s="133"/>
      <c r="J58" s="249" t="s">
        <v>2373</v>
      </c>
    </row>
    <row r="59" spans="2:10">
      <c r="B59" s="23" t="str">
        <f>'A191-80'!C61</f>
        <v>&lt;组名-公司简称-A191-80-48&gt;</v>
      </c>
      <c r="C59" s="24">
        <f>'A191-80'!B61</f>
        <v>0</v>
      </c>
      <c r="D59" s="133"/>
      <c r="E59" s="133"/>
      <c r="F59" s="133"/>
      <c r="G59" s="133"/>
      <c r="H59" s="133"/>
      <c r="I59" s="133"/>
      <c r="J59" s="249" t="s">
        <v>2374</v>
      </c>
    </row>
    <row r="60" spans="2:10">
      <c r="B60" s="23" t="str">
        <f>'A191-80'!C62</f>
        <v>&lt;组名-公司简称-A191-80-49&gt;</v>
      </c>
      <c r="C60" s="24">
        <f>'A191-80'!B62</f>
        <v>0</v>
      </c>
      <c r="D60" s="133"/>
      <c r="E60" s="133"/>
      <c r="F60" s="133"/>
      <c r="G60" s="133"/>
      <c r="H60" s="133"/>
      <c r="I60" s="133"/>
      <c r="J60" s="249" t="s">
        <v>2375</v>
      </c>
    </row>
    <row r="61" spans="2:10">
      <c r="B61" s="23" t="str">
        <f>'A191-80'!C63</f>
        <v>&lt;组名-公司简称-A191-80-50&gt;</v>
      </c>
      <c r="C61" s="24">
        <f>'A191-80'!B63</f>
        <v>0</v>
      </c>
      <c r="D61" s="133"/>
      <c r="E61" s="133"/>
      <c r="F61" s="133"/>
      <c r="G61" s="133"/>
      <c r="H61" s="133"/>
      <c r="I61" s="133"/>
      <c r="J61" s="249" t="s">
        <v>2376</v>
      </c>
    </row>
    <row r="62" spans="2:10">
      <c r="B62" s="23" t="str">
        <f>'A191-80'!C64</f>
        <v>&lt;组名-公司简称-A191-80-51&gt;</v>
      </c>
      <c r="C62" s="24">
        <f>'A191-80'!B64</f>
        <v>0</v>
      </c>
      <c r="D62" s="133"/>
      <c r="E62" s="133"/>
      <c r="F62" s="133"/>
      <c r="G62" s="133"/>
      <c r="H62" s="133"/>
      <c r="I62" s="133"/>
      <c r="J62" s="249" t="s">
        <v>2377</v>
      </c>
    </row>
    <row r="63" spans="2:10">
      <c r="B63" s="23" t="str">
        <f>'A191-80'!C65</f>
        <v>&lt;组名-公司简称-A191-80-52&gt;</v>
      </c>
      <c r="C63" s="24">
        <f>'A191-80'!B65</f>
        <v>0</v>
      </c>
      <c r="D63" s="133"/>
      <c r="E63" s="133"/>
      <c r="F63" s="133"/>
      <c r="G63" s="133"/>
      <c r="H63" s="133"/>
      <c r="I63" s="133"/>
      <c r="J63" s="249" t="s">
        <v>2378</v>
      </c>
    </row>
    <row r="64" spans="2:10">
      <c r="B64" s="23" t="str">
        <f>'A191-80'!C66</f>
        <v>&lt;组名-公司简称-A191-80-53&gt;</v>
      </c>
      <c r="C64" s="24">
        <f>'A191-80'!B66</f>
        <v>0</v>
      </c>
      <c r="D64" s="133"/>
      <c r="E64" s="133"/>
      <c r="F64" s="133"/>
      <c r="G64" s="133"/>
      <c r="H64" s="133"/>
      <c r="I64" s="133"/>
      <c r="J64" s="249" t="s">
        <v>2379</v>
      </c>
    </row>
    <row r="65" spans="2:10">
      <c r="B65" s="23" t="str">
        <f>'A191-80'!C67</f>
        <v>&lt;组名-公司简称-A191-80-54&gt;</v>
      </c>
      <c r="C65" s="24">
        <f>'A191-80'!B67</f>
        <v>0</v>
      </c>
      <c r="D65" s="133"/>
      <c r="E65" s="133"/>
      <c r="F65" s="133"/>
      <c r="G65" s="133"/>
      <c r="H65" s="133"/>
      <c r="I65" s="133"/>
      <c r="J65" s="249" t="s">
        <v>2380</v>
      </c>
    </row>
    <row r="66" spans="2:10">
      <c r="B66" s="23" t="str">
        <f>'A191-80'!C68</f>
        <v>&lt;组名-公司简称-A191-80-55&gt;</v>
      </c>
      <c r="C66" s="24">
        <f>'A191-80'!B68</f>
        <v>0</v>
      </c>
      <c r="D66" s="133"/>
      <c r="E66" s="133"/>
      <c r="F66" s="133"/>
      <c r="G66" s="133"/>
      <c r="H66" s="133"/>
      <c r="I66" s="133"/>
      <c r="J66" s="249" t="s">
        <v>2381</v>
      </c>
    </row>
    <row r="67" spans="2:10">
      <c r="B67" s="23" t="str">
        <f>'A191-80'!C69</f>
        <v>&lt;组名-公司简称-A191-80-56&gt;</v>
      </c>
      <c r="C67" s="24">
        <f>'A191-80'!B69</f>
        <v>0</v>
      </c>
      <c r="D67" s="133"/>
      <c r="E67" s="133"/>
      <c r="F67" s="133"/>
      <c r="G67" s="133"/>
      <c r="H67" s="133"/>
      <c r="I67" s="133"/>
      <c r="J67" s="249" t="s">
        <v>2382</v>
      </c>
    </row>
    <row r="68" spans="2:10">
      <c r="B68" s="23" t="str">
        <f>'A191-80'!C70</f>
        <v>&lt;组名-公司简称-A191-80-57&gt;</v>
      </c>
      <c r="C68" s="24">
        <f>'A191-80'!B70</f>
        <v>0</v>
      </c>
      <c r="D68" s="133"/>
      <c r="E68" s="133"/>
      <c r="F68" s="133"/>
      <c r="G68" s="133"/>
      <c r="H68" s="133"/>
      <c r="I68" s="133"/>
      <c r="J68" s="249" t="s">
        <v>2383</v>
      </c>
    </row>
    <row r="69" spans="2:10">
      <c r="B69" s="23" t="str">
        <f>'A191-80'!C71</f>
        <v>&lt;组名-公司简称-A191-80-58&gt;</v>
      </c>
      <c r="C69" s="24">
        <f>'A191-80'!B71</f>
        <v>0</v>
      </c>
      <c r="D69" s="133"/>
      <c r="E69" s="133"/>
      <c r="F69" s="133"/>
      <c r="G69" s="133"/>
      <c r="H69" s="133"/>
      <c r="I69" s="133"/>
      <c r="J69" s="249" t="s">
        <v>2384</v>
      </c>
    </row>
    <row r="70" spans="2:10">
      <c r="B70" s="23" t="str">
        <f>'A191-80'!C72</f>
        <v>&lt;组名-公司简称-A191-80-59&gt;</v>
      </c>
      <c r="C70" s="24">
        <f>'A191-80'!B72</f>
        <v>0</v>
      </c>
      <c r="D70" s="133"/>
      <c r="E70" s="133"/>
      <c r="F70" s="133"/>
      <c r="G70" s="133"/>
      <c r="H70" s="133"/>
      <c r="I70" s="133"/>
      <c r="J70" s="249" t="s">
        <v>2385</v>
      </c>
    </row>
    <row r="71" spans="2:10">
      <c r="B71" s="23" t="str">
        <f>'A191-80'!C73</f>
        <v>&lt;组名-公司简称-A191-80-60&gt;</v>
      </c>
      <c r="C71" s="24">
        <f>'A191-80'!B73</f>
        <v>0</v>
      </c>
      <c r="D71" s="133"/>
      <c r="E71" s="133"/>
      <c r="F71" s="133"/>
      <c r="G71" s="133"/>
      <c r="H71" s="133"/>
      <c r="I71" s="133"/>
      <c r="J71" s="249" t="s">
        <v>2386</v>
      </c>
    </row>
    <row r="72" spans="2:10">
      <c r="B72" s="23" t="str">
        <f>'A191-80'!C74</f>
        <v>&lt;组名-公司简称-A191-80-61&gt;</v>
      </c>
      <c r="C72" s="24">
        <f>'A191-80'!B74</f>
        <v>0</v>
      </c>
      <c r="D72" s="133"/>
      <c r="E72" s="133"/>
      <c r="F72" s="133"/>
      <c r="G72" s="133"/>
      <c r="H72" s="133"/>
      <c r="I72" s="133"/>
      <c r="J72" s="249" t="s">
        <v>2387</v>
      </c>
    </row>
    <row r="73" spans="2:10">
      <c r="B73" s="23" t="str">
        <f>'A191-80'!C75</f>
        <v>&lt;组名-公司简称-A191-80-62&gt;</v>
      </c>
      <c r="C73" s="24">
        <f>'A191-80'!B75</f>
        <v>0</v>
      </c>
      <c r="D73" s="133"/>
      <c r="E73" s="133"/>
      <c r="F73" s="133"/>
      <c r="G73" s="133"/>
      <c r="H73" s="133"/>
      <c r="I73" s="133"/>
      <c r="J73" s="249" t="s">
        <v>2388</v>
      </c>
    </row>
    <row r="74" spans="2:10">
      <c r="B74" s="23" t="str">
        <f>'A191-80'!C76</f>
        <v>&lt;组名-公司简称-A191-80-63&gt;</v>
      </c>
      <c r="C74" s="24">
        <f>'A191-80'!B76</f>
        <v>0</v>
      </c>
      <c r="D74" s="133"/>
      <c r="E74" s="133"/>
      <c r="F74" s="133"/>
      <c r="G74" s="133"/>
      <c r="H74" s="133"/>
      <c r="I74" s="133"/>
      <c r="J74" s="249" t="s">
        <v>2389</v>
      </c>
    </row>
    <row r="75" spans="2:10">
      <c r="B75" s="23" t="str">
        <f>'A191-80'!C77</f>
        <v>&lt;组名-公司简称-A191-80-64&gt;</v>
      </c>
      <c r="C75" s="24">
        <f>'A191-80'!B77</f>
        <v>0</v>
      </c>
      <c r="D75" s="133"/>
      <c r="E75" s="133"/>
      <c r="F75" s="133"/>
      <c r="G75" s="133"/>
      <c r="H75" s="133"/>
      <c r="I75" s="133"/>
      <c r="J75" s="249" t="s">
        <v>2390</v>
      </c>
    </row>
    <row r="76" spans="2:10">
      <c r="B76" s="23" t="str">
        <f>'A191-80'!C78</f>
        <v>&lt;组名-公司简称-A191-80-65&gt;</v>
      </c>
      <c r="C76" s="24">
        <f>'A191-80'!B78</f>
        <v>0</v>
      </c>
      <c r="D76" s="133"/>
      <c r="E76" s="133"/>
      <c r="F76" s="133"/>
      <c r="G76" s="133"/>
      <c r="H76" s="133"/>
      <c r="I76" s="133"/>
      <c r="J76" s="249" t="s">
        <v>2391</v>
      </c>
    </row>
    <row r="77" spans="2:10">
      <c r="B77" s="23" t="str">
        <f>'A191-80'!C79</f>
        <v>&lt;组名-公司简称-A191-80-66&gt;</v>
      </c>
      <c r="C77" s="24">
        <f>'A191-80'!B79</f>
        <v>0</v>
      </c>
      <c r="D77" s="133"/>
      <c r="E77" s="133"/>
      <c r="F77" s="133"/>
      <c r="G77" s="133"/>
      <c r="H77" s="133"/>
      <c r="I77" s="133"/>
      <c r="J77" s="249" t="s">
        <v>2392</v>
      </c>
    </row>
    <row r="78" spans="2:10">
      <c r="B78" s="23" t="str">
        <f>'A191-80'!C80</f>
        <v>&lt;组名-公司简称-A191-80-67&gt;</v>
      </c>
      <c r="C78" s="24">
        <f>'A191-80'!B80</f>
        <v>0</v>
      </c>
      <c r="D78" s="133"/>
      <c r="E78" s="133"/>
      <c r="F78" s="133"/>
      <c r="G78" s="133"/>
      <c r="H78" s="133"/>
      <c r="I78" s="133"/>
      <c r="J78" s="249" t="s">
        <v>2393</v>
      </c>
    </row>
    <row r="79" spans="2:10">
      <c r="B79" s="23" t="str">
        <f>'A191-80'!C81</f>
        <v>&lt;组名-公司简称-A191-80-68&gt;</v>
      </c>
      <c r="C79" s="24">
        <f>'A191-80'!B81</f>
        <v>0</v>
      </c>
      <c r="D79" s="133"/>
      <c r="E79" s="133"/>
      <c r="F79" s="133"/>
      <c r="G79" s="133"/>
      <c r="H79" s="133"/>
      <c r="I79" s="133"/>
      <c r="J79" s="249" t="s">
        <v>2394</v>
      </c>
    </row>
    <row r="80" spans="2:10">
      <c r="B80" s="23" t="str">
        <f>'A191-80'!C82</f>
        <v>&lt;组名-公司简称-A191-80-69&gt;</v>
      </c>
      <c r="C80" s="24">
        <f>'A191-80'!B82</f>
        <v>0</v>
      </c>
      <c r="D80" s="133"/>
      <c r="E80" s="133"/>
      <c r="F80" s="133"/>
      <c r="G80" s="133"/>
      <c r="H80" s="133"/>
      <c r="I80" s="133"/>
      <c r="J80" s="249" t="s">
        <v>2395</v>
      </c>
    </row>
    <row r="81" spans="2:10">
      <c r="B81" s="32" t="str">
        <f>'A191-80'!C83</f>
        <v>&lt;组名-公司简称-A191-80-70&gt;</v>
      </c>
      <c r="C81" s="33">
        <f>'A191-80'!B83</f>
        <v>0</v>
      </c>
      <c r="D81" s="137"/>
      <c r="E81" s="137"/>
      <c r="F81" s="137"/>
      <c r="G81" s="137"/>
      <c r="H81" s="137"/>
      <c r="I81" s="137"/>
      <c r="J81" s="248" t="s">
        <v>2326</v>
      </c>
    </row>
  </sheetData>
  <mergeCells count="7">
    <mergeCell ref="K10:N17"/>
    <mergeCell ref="B10:B11"/>
    <mergeCell ref="C10:C11"/>
    <mergeCell ref="D10:G10"/>
    <mergeCell ref="H10:H11"/>
    <mergeCell ref="I10:I11"/>
    <mergeCell ref="J10:J11"/>
  </mergeCells>
  <phoneticPr fontId="7" type="noConversion"/>
  <conditionalFormatting sqref="I12">
    <cfRule type="cellIs" dxfId="5" priority="1" stopIfTrue="1" operator="equal">
      <formula>$P$14</formula>
    </cfRule>
  </conditionalFormatting>
  <dataValidations count="2">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18:H65537 JD65518:JD65537 SZ65518:SZ65537 ACV65518:ACV65537 AMR65518:AMR65537 AWN65518:AWN65537 BGJ65518:BGJ65537 BQF65518:BQF65537 CAB65518:CAB65537 CJX65518:CJX65537 CTT65518:CTT65537 DDP65518:DDP65537 DNL65518:DNL65537 DXH65518:DXH65537 EHD65518:EHD65537 EQZ65518:EQZ65537 FAV65518:FAV65537 FKR65518:FKR65537 FUN65518:FUN65537 GEJ65518:GEJ65537 GOF65518:GOF65537 GYB65518:GYB65537 HHX65518:HHX65537 HRT65518:HRT65537 IBP65518:IBP65537 ILL65518:ILL65537 IVH65518:IVH65537 JFD65518:JFD65537 JOZ65518:JOZ65537 JYV65518:JYV65537 KIR65518:KIR65537 KSN65518:KSN65537 LCJ65518:LCJ65537 LMF65518:LMF65537 LWB65518:LWB65537 MFX65518:MFX65537 MPT65518:MPT65537 MZP65518:MZP65537 NJL65518:NJL65537 NTH65518:NTH65537 ODD65518:ODD65537 OMZ65518:OMZ65537 OWV65518:OWV65537 PGR65518:PGR65537 PQN65518:PQN65537 QAJ65518:QAJ65537 QKF65518:QKF65537 QUB65518:QUB65537 RDX65518:RDX65537 RNT65518:RNT65537 RXP65518:RXP65537 SHL65518:SHL65537 SRH65518:SRH65537 TBD65518:TBD65537 TKZ65518:TKZ65537 TUV65518:TUV65537 UER65518:UER65537 UON65518:UON65537 UYJ65518:UYJ65537 VIF65518:VIF65537 VSB65518:VSB65537 WBX65518:WBX65537 WLT65518:WLT65537 WVP65518:WVP65537 H131054:H131073 JD131054:JD131073 SZ131054:SZ131073 ACV131054:ACV131073 AMR131054:AMR131073 AWN131054:AWN131073 BGJ131054:BGJ131073 BQF131054:BQF131073 CAB131054:CAB131073 CJX131054:CJX131073 CTT131054:CTT131073 DDP131054:DDP131073 DNL131054:DNL131073 DXH131054:DXH131073 EHD131054:EHD131073 EQZ131054:EQZ131073 FAV131054:FAV131073 FKR131054:FKR131073 FUN131054:FUN131073 GEJ131054:GEJ131073 GOF131054:GOF131073 GYB131054:GYB131073 HHX131054:HHX131073 HRT131054:HRT131073 IBP131054:IBP131073 ILL131054:ILL131073 IVH131054:IVH131073 JFD131054:JFD131073 JOZ131054:JOZ131073 JYV131054:JYV131073 KIR131054:KIR131073 KSN131054:KSN131073 LCJ131054:LCJ131073 LMF131054:LMF131073 LWB131054:LWB131073 MFX131054:MFX131073 MPT131054:MPT131073 MZP131054:MZP131073 NJL131054:NJL131073 NTH131054:NTH131073 ODD131054:ODD131073 OMZ131054:OMZ131073 OWV131054:OWV131073 PGR131054:PGR131073 PQN131054:PQN131073 QAJ131054:QAJ131073 QKF131054:QKF131073 QUB131054:QUB131073 RDX131054:RDX131073 RNT131054:RNT131073 RXP131054:RXP131073 SHL131054:SHL131073 SRH131054:SRH131073 TBD131054:TBD131073 TKZ131054:TKZ131073 TUV131054:TUV131073 UER131054:UER131073 UON131054:UON131073 UYJ131054:UYJ131073 VIF131054:VIF131073 VSB131054:VSB131073 WBX131054:WBX131073 WLT131054:WLT131073 WVP131054:WVP131073 H196590:H196609 JD196590:JD196609 SZ196590:SZ196609 ACV196590:ACV196609 AMR196590:AMR196609 AWN196590:AWN196609 BGJ196590:BGJ196609 BQF196590:BQF196609 CAB196590:CAB196609 CJX196590:CJX196609 CTT196590:CTT196609 DDP196590:DDP196609 DNL196590:DNL196609 DXH196590:DXH196609 EHD196590:EHD196609 EQZ196590:EQZ196609 FAV196590:FAV196609 FKR196590:FKR196609 FUN196590:FUN196609 GEJ196590:GEJ196609 GOF196590:GOF196609 GYB196590:GYB196609 HHX196590:HHX196609 HRT196590:HRT196609 IBP196590:IBP196609 ILL196590:ILL196609 IVH196590:IVH196609 JFD196590:JFD196609 JOZ196590:JOZ196609 JYV196590:JYV196609 KIR196590:KIR196609 KSN196590:KSN196609 LCJ196590:LCJ196609 LMF196590:LMF196609 LWB196590:LWB196609 MFX196590:MFX196609 MPT196590:MPT196609 MZP196590:MZP196609 NJL196590:NJL196609 NTH196590:NTH196609 ODD196590:ODD196609 OMZ196590:OMZ196609 OWV196590:OWV196609 PGR196590:PGR196609 PQN196590:PQN196609 QAJ196590:QAJ196609 QKF196590:QKF196609 QUB196590:QUB196609 RDX196590:RDX196609 RNT196590:RNT196609 RXP196590:RXP196609 SHL196590:SHL196609 SRH196590:SRH196609 TBD196590:TBD196609 TKZ196590:TKZ196609 TUV196590:TUV196609 UER196590:UER196609 UON196590:UON196609 UYJ196590:UYJ196609 VIF196590:VIF196609 VSB196590:VSB196609 WBX196590:WBX196609 WLT196590:WLT196609 WVP196590:WVP196609 H262126:H262145 JD262126:JD262145 SZ262126:SZ262145 ACV262126:ACV262145 AMR262126:AMR262145 AWN262126:AWN262145 BGJ262126:BGJ262145 BQF262126:BQF262145 CAB262126:CAB262145 CJX262126:CJX262145 CTT262126:CTT262145 DDP262126:DDP262145 DNL262126:DNL262145 DXH262126:DXH262145 EHD262126:EHD262145 EQZ262126:EQZ262145 FAV262126:FAV262145 FKR262126:FKR262145 FUN262126:FUN262145 GEJ262126:GEJ262145 GOF262126:GOF262145 GYB262126:GYB262145 HHX262126:HHX262145 HRT262126:HRT262145 IBP262126:IBP262145 ILL262126:ILL262145 IVH262126:IVH262145 JFD262126:JFD262145 JOZ262126:JOZ262145 JYV262126:JYV262145 KIR262126:KIR262145 KSN262126:KSN262145 LCJ262126:LCJ262145 LMF262126:LMF262145 LWB262126:LWB262145 MFX262126:MFX262145 MPT262126:MPT262145 MZP262126:MZP262145 NJL262126:NJL262145 NTH262126:NTH262145 ODD262126:ODD262145 OMZ262126:OMZ262145 OWV262126:OWV262145 PGR262126:PGR262145 PQN262126:PQN262145 QAJ262126:QAJ262145 QKF262126:QKF262145 QUB262126:QUB262145 RDX262126:RDX262145 RNT262126:RNT262145 RXP262126:RXP262145 SHL262126:SHL262145 SRH262126:SRH262145 TBD262126:TBD262145 TKZ262126:TKZ262145 TUV262126:TUV262145 UER262126:UER262145 UON262126:UON262145 UYJ262126:UYJ262145 VIF262126:VIF262145 VSB262126:VSB262145 WBX262126:WBX262145 WLT262126:WLT262145 WVP262126:WVP262145 H327662:H327681 JD327662:JD327681 SZ327662:SZ327681 ACV327662:ACV327681 AMR327662:AMR327681 AWN327662:AWN327681 BGJ327662:BGJ327681 BQF327662:BQF327681 CAB327662:CAB327681 CJX327662:CJX327681 CTT327662:CTT327681 DDP327662:DDP327681 DNL327662:DNL327681 DXH327662:DXH327681 EHD327662:EHD327681 EQZ327662:EQZ327681 FAV327662:FAV327681 FKR327662:FKR327681 FUN327662:FUN327681 GEJ327662:GEJ327681 GOF327662:GOF327681 GYB327662:GYB327681 HHX327662:HHX327681 HRT327662:HRT327681 IBP327662:IBP327681 ILL327662:ILL327681 IVH327662:IVH327681 JFD327662:JFD327681 JOZ327662:JOZ327681 JYV327662:JYV327681 KIR327662:KIR327681 KSN327662:KSN327681 LCJ327662:LCJ327681 LMF327662:LMF327681 LWB327662:LWB327681 MFX327662:MFX327681 MPT327662:MPT327681 MZP327662:MZP327681 NJL327662:NJL327681 NTH327662:NTH327681 ODD327662:ODD327681 OMZ327662:OMZ327681 OWV327662:OWV327681 PGR327662:PGR327681 PQN327662:PQN327681 QAJ327662:QAJ327681 QKF327662:QKF327681 QUB327662:QUB327681 RDX327662:RDX327681 RNT327662:RNT327681 RXP327662:RXP327681 SHL327662:SHL327681 SRH327662:SRH327681 TBD327662:TBD327681 TKZ327662:TKZ327681 TUV327662:TUV327681 UER327662:UER327681 UON327662:UON327681 UYJ327662:UYJ327681 VIF327662:VIF327681 VSB327662:VSB327681 WBX327662:WBX327681 WLT327662:WLT327681 WVP327662:WVP327681 H393198:H393217 JD393198:JD393217 SZ393198:SZ393217 ACV393198:ACV393217 AMR393198:AMR393217 AWN393198:AWN393217 BGJ393198:BGJ393217 BQF393198:BQF393217 CAB393198:CAB393217 CJX393198:CJX393217 CTT393198:CTT393217 DDP393198:DDP393217 DNL393198:DNL393217 DXH393198:DXH393217 EHD393198:EHD393217 EQZ393198:EQZ393217 FAV393198:FAV393217 FKR393198:FKR393217 FUN393198:FUN393217 GEJ393198:GEJ393217 GOF393198:GOF393217 GYB393198:GYB393217 HHX393198:HHX393217 HRT393198:HRT393217 IBP393198:IBP393217 ILL393198:ILL393217 IVH393198:IVH393217 JFD393198:JFD393217 JOZ393198:JOZ393217 JYV393198:JYV393217 KIR393198:KIR393217 KSN393198:KSN393217 LCJ393198:LCJ393217 LMF393198:LMF393217 LWB393198:LWB393217 MFX393198:MFX393217 MPT393198:MPT393217 MZP393198:MZP393217 NJL393198:NJL393217 NTH393198:NTH393217 ODD393198:ODD393217 OMZ393198:OMZ393217 OWV393198:OWV393217 PGR393198:PGR393217 PQN393198:PQN393217 QAJ393198:QAJ393217 QKF393198:QKF393217 QUB393198:QUB393217 RDX393198:RDX393217 RNT393198:RNT393217 RXP393198:RXP393217 SHL393198:SHL393217 SRH393198:SRH393217 TBD393198:TBD393217 TKZ393198:TKZ393217 TUV393198:TUV393217 UER393198:UER393217 UON393198:UON393217 UYJ393198:UYJ393217 VIF393198:VIF393217 VSB393198:VSB393217 WBX393198:WBX393217 WLT393198:WLT393217 WVP393198:WVP393217 H458734:H458753 JD458734:JD458753 SZ458734:SZ458753 ACV458734:ACV458753 AMR458734:AMR458753 AWN458734:AWN458753 BGJ458734:BGJ458753 BQF458734:BQF458753 CAB458734:CAB458753 CJX458734:CJX458753 CTT458734:CTT458753 DDP458734:DDP458753 DNL458734:DNL458753 DXH458734:DXH458753 EHD458734:EHD458753 EQZ458734:EQZ458753 FAV458734:FAV458753 FKR458734:FKR458753 FUN458734:FUN458753 GEJ458734:GEJ458753 GOF458734:GOF458753 GYB458734:GYB458753 HHX458734:HHX458753 HRT458734:HRT458753 IBP458734:IBP458753 ILL458734:ILL458753 IVH458734:IVH458753 JFD458734:JFD458753 JOZ458734:JOZ458753 JYV458734:JYV458753 KIR458734:KIR458753 KSN458734:KSN458753 LCJ458734:LCJ458753 LMF458734:LMF458753 LWB458734:LWB458753 MFX458734:MFX458753 MPT458734:MPT458753 MZP458734:MZP458753 NJL458734:NJL458753 NTH458734:NTH458753 ODD458734:ODD458753 OMZ458734:OMZ458753 OWV458734:OWV458753 PGR458734:PGR458753 PQN458734:PQN458753 QAJ458734:QAJ458753 QKF458734:QKF458753 QUB458734:QUB458753 RDX458734:RDX458753 RNT458734:RNT458753 RXP458734:RXP458753 SHL458734:SHL458753 SRH458734:SRH458753 TBD458734:TBD458753 TKZ458734:TKZ458753 TUV458734:TUV458753 UER458734:UER458753 UON458734:UON458753 UYJ458734:UYJ458753 VIF458734:VIF458753 VSB458734:VSB458753 WBX458734:WBX458753 WLT458734:WLT458753 WVP458734:WVP458753 H524270:H524289 JD524270:JD524289 SZ524270:SZ524289 ACV524270:ACV524289 AMR524270:AMR524289 AWN524270:AWN524289 BGJ524270:BGJ524289 BQF524270:BQF524289 CAB524270:CAB524289 CJX524270:CJX524289 CTT524270:CTT524289 DDP524270:DDP524289 DNL524270:DNL524289 DXH524270:DXH524289 EHD524270:EHD524289 EQZ524270:EQZ524289 FAV524270:FAV524289 FKR524270:FKR524289 FUN524270:FUN524289 GEJ524270:GEJ524289 GOF524270:GOF524289 GYB524270:GYB524289 HHX524270:HHX524289 HRT524270:HRT524289 IBP524270:IBP524289 ILL524270:ILL524289 IVH524270:IVH524289 JFD524270:JFD524289 JOZ524270:JOZ524289 JYV524270:JYV524289 KIR524270:KIR524289 KSN524270:KSN524289 LCJ524270:LCJ524289 LMF524270:LMF524289 LWB524270:LWB524289 MFX524270:MFX524289 MPT524270:MPT524289 MZP524270:MZP524289 NJL524270:NJL524289 NTH524270:NTH524289 ODD524270:ODD524289 OMZ524270:OMZ524289 OWV524270:OWV524289 PGR524270:PGR524289 PQN524270:PQN524289 QAJ524270:QAJ524289 QKF524270:QKF524289 QUB524270:QUB524289 RDX524270:RDX524289 RNT524270:RNT524289 RXP524270:RXP524289 SHL524270:SHL524289 SRH524270:SRH524289 TBD524270:TBD524289 TKZ524270:TKZ524289 TUV524270:TUV524289 UER524270:UER524289 UON524270:UON524289 UYJ524270:UYJ524289 VIF524270:VIF524289 VSB524270:VSB524289 WBX524270:WBX524289 WLT524270:WLT524289 WVP524270:WVP524289 H589806:H589825 JD589806:JD589825 SZ589806:SZ589825 ACV589806:ACV589825 AMR589806:AMR589825 AWN589806:AWN589825 BGJ589806:BGJ589825 BQF589806:BQF589825 CAB589806:CAB589825 CJX589806:CJX589825 CTT589806:CTT589825 DDP589806:DDP589825 DNL589806:DNL589825 DXH589806:DXH589825 EHD589806:EHD589825 EQZ589806:EQZ589825 FAV589806:FAV589825 FKR589806:FKR589825 FUN589806:FUN589825 GEJ589806:GEJ589825 GOF589806:GOF589825 GYB589806:GYB589825 HHX589806:HHX589825 HRT589806:HRT589825 IBP589806:IBP589825 ILL589806:ILL589825 IVH589806:IVH589825 JFD589806:JFD589825 JOZ589806:JOZ589825 JYV589806:JYV589825 KIR589806:KIR589825 KSN589806:KSN589825 LCJ589806:LCJ589825 LMF589806:LMF589825 LWB589806:LWB589825 MFX589806:MFX589825 MPT589806:MPT589825 MZP589806:MZP589825 NJL589806:NJL589825 NTH589806:NTH589825 ODD589806:ODD589825 OMZ589806:OMZ589825 OWV589806:OWV589825 PGR589806:PGR589825 PQN589806:PQN589825 QAJ589806:QAJ589825 QKF589806:QKF589825 QUB589806:QUB589825 RDX589806:RDX589825 RNT589806:RNT589825 RXP589806:RXP589825 SHL589806:SHL589825 SRH589806:SRH589825 TBD589806:TBD589825 TKZ589806:TKZ589825 TUV589806:TUV589825 UER589806:UER589825 UON589806:UON589825 UYJ589806:UYJ589825 VIF589806:VIF589825 VSB589806:VSB589825 WBX589806:WBX589825 WLT589806:WLT589825 WVP589806:WVP589825 H655342:H655361 JD655342:JD655361 SZ655342:SZ655361 ACV655342:ACV655361 AMR655342:AMR655361 AWN655342:AWN655361 BGJ655342:BGJ655361 BQF655342:BQF655361 CAB655342:CAB655361 CJX655342:CJX655361 CTT655342:CTT655361 DDP655342:DDP655361 DNL655342:DNL655361 DXH655342:DXH655361 EHD655342:EHD655361 EQZ655342:EQZ655361 FAV655342:FAV655361 FKR655342:FKR655361 FUN655342:FUN655361 GEJ655342:GEJ655361 GOF655342:GOF655361 GYB655342:GYB655361 HHX655342:HHX655361 HRT655342:HRT655361 IBP655342:IBP655361 ILL655342:ILL655361 IVH655342:IVH655361 JFD655342:JFD655361 JOZ655342:JOZ655361 JYV655342:JYV655361 KIR655342:KIR655361 KSN655342:KSN655361 LCJ655342:LCJ655361 LMF655342:LMF655361 LWB655342:LWB655361 MFX655342:MFX655361 MPT655342:MPT655361 MZP655342:MZP655361 NJL655342:NJL655361 NTH655342:NTH655361 ODD655342:ODD655361 OMZ655342:OMZ655361 OWV655342:OWV655361 PGR655342:PGR655361 PQN655342:PQN655361 QAJ655342:QAJ655361 QKF655342:QKF655361 QUB655342:QUB655361 RDX655342:RDX655361 RNT655342:RNT655361 RXP655342:RXP655361 SHL655342:SHL655361 SRH655342:SRH655361 TBD655342:TBD655361 TKZ655342:TKZ655361 TUV655342:TUV655361 UER655342:UER655361 UON655342:UON655361 UYJ655342:UYJ655361 VIF655342:VIF655361 VSB655342:VSB655361 WBX655342:WBX655361 WLT655342:WLT655361 WVP655342:WVP655361 H720878:H720897 JD720878:JD720897 SZ720878:SZ720897 ACV720878:ACV720897 AMR720878:AMR720897 AWN720878:AWN720897 BGJ720878:BGJ720897 BQF720878:BQF720897 CAB720878:CAB720897 CJX720878:CJX720897 CTT720878:CTT720897 DDP720878:DDP720897 DNL720878:DNL720897 DXH720878:DXH720897 EHD720878:EHD720897 EQZ720878:EQZ720897 FAV720878:FAV720897 FKR720878:FKR720897 FUN720878:FUN720897 GEJ720878:GEJ720897 GOF720878:GOF720897 GYB720878:GYB720897 HHX720878:HHX720897 HRT720878:HRT720897 IBP720878:IBP720897 ILL720878:ILL720897 IVH720878:IVH720897 JFD720878:JFD720897 JOZ720878:JOZ720897 JYV720878:JYV720897 KIR720878:KIR720897 KSN720878:KSN720897 LCJ720878:LCJ720897 LMF720878:LMF720897 LWB720878:LWB720897 MFX720878:MFX720897 MPT720878:MPT720897 MZP720878:MZP720897 NJL720878:NJL720897 NTH720878:NTH720897 ODD720878:ODD720897 OMZ720878:OMZ720897 OWV720878:OWV720897 PGR720878:PGR720897 PQN720878:PQN720897 QAJ720878:QAJ720897 QKF720878:QKF720897 QUB720878:QUB720897 RDX720878:RDX720897 RNT720878:RNT720897 RXP720878:RXP720897 SHL720878:SHL720897 SRH720878:SRH720897 TBD720878:TBD720897 TKZ720878:TKZ720897 TUV720878:TUV720897 UER720878:UER720897 UON720878:UON720897 UYJ720878:UYJ720897 VIF720878:VIF720897 VSB720878:VSB720897 WBX720878:WBX720897 WLT720878:WLT720897 WVP720878:WVP720897 H786414:H786433 JD786414:JD786433 SZ786414:SZ786433 ACV786414:ACV786433 AMR786414:AMR786433 AWN786414:AWN786433 BGJ786414:BGJ786433 BQF786414:BQF786433 CAB786414:CAB786433 CJX786414:CJX786433 CTT786414:CTT786433 DDP786414:DDP786433 DNL786414:DNL786433 DXH786414:DXH786433 EHD786414:EHD786433 EQZ786414:EQZ786433 FAV786414:FAV786433 FKR786414:FKR786433 FUN786414:FUN786433 GEJ786414:GEJ786433 GOF786414:GOF786433 GYB786414:GYB786433 HHX786414:HHX786433 HRT786414:HRT786433 IBP786414:IBP786433 ILL786414:ILL786433 IVH786414:IVH786433 JFD786414:JFD786433 JOZ786414:JOZ786433 JYV786414:JYV786433 KIR786414:KIR786433 KSN786414:KSN786433 LCJ786414:LCJ786433 LMF786414:LMF786433 LWB786414:LWB786433 MFX786414:MFX786433 MPT786414:MPT786433 MZP786414:MZP786433 NJL786414:NJL786433 NTH786414:NTH786433 ODD786414:ODD786433 OMZ786414:OMZ786433 OWV786414:OWV786433 PGR786414:PGR786433 PQN786414:PQN786433 QAJ786414:QAJ786433 QKF786414:QKF786433 QUB786414:QUB786433 RDX786414:RDX786433 RNT786414:RNT786433 RXP786414:RXP786433 SHL786414:SHL786433 SRH786414:SRH786433 TBD786414:TBD786433 TKZ786414:TKZ786433 TUV786414:TUV786433 UER786414:UER786433 UON786414:UON786433 UYJ786414:UYJ786433 VIF786414:VIF786433 VSB786414:VSB786433 WBX786414:WBX786433 WLT786414:WLT786433 WVP786414:WVP786433 H851950:H851969 JD851950:JD851969 SZ851950:SZ851969 ACV851950:ACV851969 AMR851950:AMR851969 AWN851950:AWN851969 BGJ851950:BGJ851969 BQF851950:BQF851969 CAB851950:CAB851969 CJX851950:CJX851969 CTT851950:CTT851969 DDP851950:DDP851969 DNL851950:DNL851969 DXH851950:DXH851969 EHD851950:EHD851969 EQZ851950:EQZ851969 FAV851950:FAV851969 FKR851950:FKR851969 FUN851950:FUN851969 GEJ851950:GEJ851969 GOF851950:GOF851969 GYB851950:GYB851969 HHX851950:HHX851969 HRT851950:HRT851969 IBP851950:IBP851969 ILL851950:ILL851969 IVH851950:IVH851969 JFD851950:JFD851969 JOZ851950:JOZ851969 JYV851950:JYV851969 KIR851950:KIR851969 KSN851950:KSN851969 LCJ851950:LCJ851969 LMF851950:LMF851969 LWB851950:LWB851969 MFX851950:MFX851969 MPT851950:MPT851969 MZP851950:MZP851969 NJL851950:NJL851969 NTH851950:NTH851969 ODD851950:ODD851969 OMZ851950:OMZ851969 OWV851950:OWV851969 PGR851950:PGR851969 PQN851950:PQN851969 QAJ851950:QAJ851969 QKF851950:QKF851969 QUB851950:QUB851969 RDX851950:RDX851969 RNT851950:RNT851969 RXP851950:RXP851969 SHL851950:SHL851969 SRH851950:SRH851969 TBD851950:TBD851969 TKZ851950:TKZ851969 TUV851950:TUV851969 UER851950:UER851969 UON851950:UON851969 UYJ851950:UYJ851969 VIF851950:VIF851969 VSB851950:VSB851969 WBX851950:WBX851969 WLT851950:WLT851969 WVP851950:WVP851969 H917486:H917505 JD917486:JD917505 SZ917486:SZ917505 ACV917486:ACV917505 AMR917486:AMR917505 AWN917486:AWN917505 BGJ917486:BGJ917505 BQF917486:BQF917505 CAB917486:CAB917505 CJX917486:CJX917505 CTT917486:CTT917505 DDP917486:DDP917505 DNL917486:DNL917505 DXH917486:DXH917505 EHD917486:EHD917505 EQZ917486:EQZ917505 FAV917486:FAV917505 FKR917486:FKR917505 FUN917486:FUN917505 GEJ917486:GEJ917505 GOF917486:GOF917505 GYB917486:GYB917505 HHX917486:HHX917505 HRT917486:HRT917505 IBP917486:IBP917505 ILL917486:ILL917505 IVH917486:IVH917505 JFD917486:JFD917505 JOZ917486:JOZ917505 JYV917486:JYV917505 KIR917486:KIR917505 KSN917486:KSN917505 LCJ917486:LCJ917505 LMF917486:LMF917505 LWB917486:LWB917505 MFX917486:MFX917505 MPT917486:MPT917505 MZP917486:MZP917505 NJL917486:NJL917505 NTH917486:NTH917505 ODD917486:ODD917505 OMZ917486:OMZ917505 OWV917486:OWV917505 PGR917486:PGR917505 PQN917486:PQN917505 QAJ917486:QAJ917505 QKF917486:QKF917505 QUB917486:QUB917505 RDX917486:RDX917505 RNT917486:RNT917505 RXP917486:RXP917505 SHL917486:SHL917505 SRH917486:SRH917505 TBD917486:TBD917505 TKZ917486:TKZ917505 TUV917486:TUV917505 UER917486:UER917505 UON917486:UON917505 UYJ917486:UYJ917505 VIF917486:VIF917505 VSB917486:VSB917505 WBX917486:WBX917505 WLT917486:WLT917505 WVP917486:WVP917505 H983022:H983041 JD983022:JD983041 SZ983022:SZ983041 ACV983022:ACV983041 AMR983022:AMR983041 AWN983022:AWN983041 BGJ983022:BGJ983041 BQF983022:BQF983041 CAB983022:CAB983041 CJX983022:CJX983041 CTT983022:CTT983041 DDP983022:DDP983041 DNL983022:DNL983041 DXH983022:DXH983041 EHD983022:EHD983041 EQZ983022:EQZ983041 FAV983022:FAV983041 FKR983022:FKR983041 FUN983022:FUN983041 GEJ983022:GEJ983041 GOF983022:GOF983041 GYB983022:GYB983041 HHX983022:HHX983041 HRT983022:HRT983041 IBP983022:IBP983041 ILL983022:ILL983041 IVH983022:IVH983041 JFD983022:JFD983041 JOZ983022:JOZ983041 JYV983022:JYV983041 KIR983022:KIR983041 KSN983022:KSN983041 LCJ983022:LCJ983041 LMF983022:LMF983041 LWB983022:LWB983041 MFX983022:MFX983041 MPT983022:MPT983041 MZP983022:MZP983041 NJL983022:NJL983041 NTH983022:NTH983041 ODD983022:ODD983041 OMZ983022:OMZ983041 OWV983022:OWV983041 PGR983022:PGR983041 PQN983022:PQN983041 QAJ983022:QAJ983041 QKF983022:QKF983041 QUB983022:QUB983041 RDX983022:RDX983041 RNT983022:RNT983041 RXP983022:RXP983041 SHL983022:SHL983041 SRH983022:SRH983041 TBD983022:TBD983041 TKZ983022:TKZ983041 TUV983022:TUV983041 UER983022:UER983041 UON983022:UON983041 UYJ983022:UYJ983041 VIF983022:VIF983041 VSB983022:VSB983041 WBX983022:WBX983041 WLT983022:WLT983041 WVP983022:WVP983041">
      <formula1>$O$13:$O$18</formula1>
    </dataValidation>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18:I65537 JE65518:JE65537 TA65518:TA65537 ACW65518:ACW65537 AMS65518:AMS65537 AWO65518:AWO65537 BGK65518:BGK65537 BQG65518:BQG65537 CAC65518:CAC65537 CJY65518:CJY65537 CTU65518:CTU65537 DDQ65518:DDQ65537 DNM65518:DNM65537 DXI65518:DXI65537 EHE65518:EHE65537 ERA65518:ERA65537 FAW65518:FAW65537 FKS65518:FKS65537 FUO65518:FUO65537 GEK65518:GEK65537 GOG65518:GOG65537 GYC65518:GYC65537 HHY65518:HHY65537 HRU65518:HRU65537 IBQ65518:IBQ65537 ILM65518:ILM65537 IVI65518:IVI65537 JFE65518:JFE65537 JPA65518:JPA65537 JYW65518:JYW65537 KIS65518:KIS65537 KSO65518:KSO65537 LCK65518:LCK65537 LMG65518:LMG65537 LWC65518:LWC65537 MFY65518:MFY65537 MPU65518:MPU65537 MZQ65518:MZQ65537 NJM65518:NJM65537 NTI65518:NTI65537 ODE65518:ODE65537 ONA65518:ONA65537 OWW65518:OWW65537 PGS65518:PGS65537 PQO65518:PQO65537 QAK65518:QAK65537 QKG65518:QKG65537 QUC65518:QUC65537 RDY65518:RDY65537 RNU65518:RNU65537 RXQ65518:RXQ65537 SHM65518:SHM65537 SRI65518:SRI65537 TBE65518:TBE65537 TLA65518:TLA65537 TUW65518:TUW65537 UES65518:UES65537 UOO65518:UOO65537 UYK65518:UYK65537 VIG65518:VIG65537 VSC65518:VSC65537 WBY65518:WBY65537 WLU65518:WLU65537 WVQ65518:WVQ65537 I131054:I131073 JE131054:JE131073 TA131054:TA131073 ACW131054:ACW131073 AMS131054:AMS131073 AWO131054:AWO131073 BGK131054:BGK131073 BQG131054:BQG131073 CAC131054:CAC131073 CJY131054:CJY131073 CTU131054:CTU131073 DDQ131054:DDQ131073 DNM131054:DNM131073 DXI131054:DXI131073 EHE131054:EHE131073 ERA131054:ERA131073 FAW131054:FAW131073 FKS131054:FKS131073 FUO131054:FUO131073 GEK131054:GEK131073 GOG131054:GOG131073 GYC131054:GYC131073 HHY131054:HHY131073 HRU131054:HRU131073 IBQ131054:IBQ131073 ILM131054:ILM131073 IVI131054:IVI131073 JFE131054:JFE131073 JPA131054:JPA131073 JYW131054:JYW131073 KIS131054:KIS131073 KSO131054:KSO131073 LCK131054:LCK131073 LMG131054:LMG131073 LWC131054:LWC131073 MFY131054:MFY131073 MPU131054:MPU131073 MZQ131054:MZQ131073 NJM131054:NJM131073 NTI131054:NTI131073 ODE131054:ODE131073 ONA131054:ONA131073 OWW131054:OWW131073 PGS131054:PGS131073 PQO131054:PQO131073 QAK131054:QAK131073 QKG131054:QKG131073 QUC131054:QUC131073 RDY131054:RDY131073 RNU131054:RNU131073 RXQ131054:RXQ131073 SHM131054:SHM131073 SRI131054:SRI131073 TBE131054:TBE131073 TLA131054:TLA131073 TUW131054:TUW131073 UES131054:UES131073 UOO131054:UOO131073 UYK131054:UYK131073 VIG131054:VIG131073 VSC131054:VSC131073 WBY131054:WBY131073 WLU131054:WLU131073 WVQ131054:WVQ131073 I196590:I196609 JE196590:JE196609 TA196590:TA196609 ACW196590:ACW196609 AMS196590:AMS196609 AWO196590:AWO196609 BGK196590:BGK196609 BQG196590:BQG196609 CAC196590:CAC196609 CJY196590:CJY196609 CTU196590:CTU196609 DDQ196590:DDQ196609 DNM196590:DNM196609 DXI196590:DXI196609 EHE196590:EHE196609 ERA196590:ERA196609 FAW196590:FAW196609 FKS196590:FKS196609 FUO196590:FUO196609 GEK196590:GEK196609 GOG196590:GOG196609 GYC196590:GYC196609 HHY196590:HHY196609 HRU196590:HRU196609 IBQ196590:IBQ196609 ILM196590:ILM196609 IVI196590:IVI196609 JFE196590:JFE196609 JPA196590:JPA196609 JYW196590:JYW196609 KIS196590:KIS196609 KSO196590:KSO196609 LCK196590:LCK196609 LMG196590:LMG196609 LWC196590:LWC196609 MFY196590:MFY196609 MPU196590:MPU196609 MZQ196590:MZQ196609 NJM196590:NJM196609 NTI196590:NTI196609 ODE196590:ODE196609 ONA196590:ONA196609 OWW196590:OWW196609 PGS196590:PGS196609 PQO196590:PQO196609 QAK196590:QAK196609 QKG196590:QKG196609 QUC196590:QUC196609 RDY196590:RDY196609 RNU196590:RNU196609 RXQ196590:RXQ196609 SHM196590:SHM196609 SRI196590:SRI196609 TBE196590:TBE196609 TLA196590:TLA196609 TUW196590:TUW196609 UES196590:UES196609 UOO196590:UOO196609 UYK196590:UYK196609 VIG196590:VIG196609 VSC196590:VSC196609 WBY196590:WBY196609 WLU196590:WLU196609 WVQ196590:WVQ196609 I262126:I262145 JE262126:JE262145 TA262126:TA262145 ACW262126:ACW262145 AMS262126:AMS262145 AWO262126:AWO262145 BGK262126:BGK262145 BQG262126:BQG262145 CAC262126:CAC262145 CJY262126:CJY262145 CTU262126:CTU262145 DDQ262126:DDQ262145 DNM262126:DNM262145 DXI262126:DXI262145 EHE262126:EHE262145 ERA262126:ERA262145 FAW262126:FAW262145 FKS262126:FKS262145 FUO262126:FUO262145 GEK262126:GEK262145 GOG262126:GOG262145 GYC262126:GYC262145 HHY262126:HHY262145 HRU262126:HRU262145 IBQ262126:IBQ262145 ILM262126:ILM262145 IVI262126:IVI262145 JFE262126:JFE262145 JPA262126:JPA262145 JYW262126:JYW262145 KIS262126:KIS262145 KSO262126:KSO262145 LCK262126:LCK262145 LMG262126:LMG262145 LWC262126:LWC262145 MFY262126:MFY262145 MPU262126:MPU262145 MZQ262126:MZQ262145 NJM262126:NJM262145 NTI262126:NTI262145 ODE262126:ODE262145 ONA262126:ONA262145 OWW262126:OWW262145 PGS262126:PGS262145 PQO262126:PQO262145 QAK262126:QAK262145 QKG262126:QKG262145 QUC262126:QUC262145 RDY262126:RDY262145 RNU262126:RNU262145 RXQ262126:RXQ262145 SHM262126:SHM262145 SRI262126:SRI262145 TBE262126:TBE262145 TLA262126:TLA262145 TUW262126:TUW262145 UES262126:UES262145 UOO262126:UOO262145 UYK262126:UYK262145 VIG262126:VIG262145 VSC262126:VSC262145 WBY262126:WBY262145 WLU262126:WLU262145 WVQ262126:WVQ262145 I327662:I327681 JE327662:JE327681 TA327662:TA327681 ACW327662:ACW327681 AMS327662:AMS327681 AWO327662:AWO327681 BGK327662:BGK327681 BQG327662:BQG327681 CAC327662:CAC327681 CJY327662:CJY327681 CTU327662:CTU327681 DDQ327662:DDQ327681 DNM327662:DNM327681 DXI327662:DXI327681 EHE327662:EHE327681 ERA327662:ERA327681 FAW327662:FAW327681 FKS327662:FKS327681 FUO327662:FUO327681 GEK327662:GEK327681 GOG327662:GOG327681 GYC327662:GYC327681 HHY327662:HHY327681 HRU327662:HRU327681 IBQ327662:IBQ327681 ILM327662:ILM327681 IVI327662:IVI327681 JFE327662:JFE327681 JPA327662:JPA327681 JYW327662:JYW327681 KIS327662:KIS327681 KSO327662:KSO327681 LCK327662:LCK327681 LMG327662:LMG327681 LWC327662:LWC327681 MFY327662:MFY327681 MPU327662:MPU327681 MZQ327662:MZQ327681 NJM327662:NJM327681 NTI327662:NTI327681 ODE327662:ODE327681 ONA327662:ONA327681 OWW327662:OWW327681 PGS327662:PGS327681 PQO327662:PQO327681 QAK327662:QAK327681 QKG327662:QKG327681 QUC327662:QUC327681 RDY327662:RDY327681 RNU327662:RNU327681 RXQ327662:RXQ327681 SHM327662:SHM327681 SRI327662:SRI327681 TBE327662:TBE327681 TLA327662:TLA327681 TUW327662:TUW327681 UES327662:UES327681 UOO327662:UOO327681 UYK327662:UYK327681 VIG327662:VIG327681 VSC327662:VSC327681 WBY327662:WBY327681 WLU327662:WLU327681 WVQ327662:WVQ327681 I393198:I393217 JE393198:JE393217 TA393198:TA393217 ACW393198:ACW393217 AMS393198:AMS393217 AWO393198:AWO393217 BGK393198:BGK393217 BQG393198:BQG393217 CAC393198:CAC393217 CJY393198:CJY393217 CTU393198:CTU393217 DDQ393198:DDQ393217 DNM393198:DNM393217 DXI393198:DXI393217 EHE393198:EHE393217 ERA393198:ERA393217 FAW393198:FAW393217 FKS393198:FKS393217 FUO393198:FUO393217 GEK393198:GEK393217 GOG393198:GOG393217 GYC393198:GYC393217 HHY393198:HHY393217 HRU393198:HRU393217 IBQ393198:IBQ393217 ILM393198:ILM393217 IVI393198:IVI393217 JFE393198:JFE393217 JPA393198:JPA393217 JYW393198:JYW393217 KIS393198:KIS393217 KSO393198:KSO393217 LCK393198:LCK393217 LMG393198:LMG393217 LWC393198:LWC393217 MFY393198:MFY393217 MPU393198:MPU393217 MZQ393198:MZQ393217 NJM393198:NJM393217 NTI393198:NTI393217 ODE393198:ODE393217 ONA393198:ONA393217 OWW393198:OWW393217 PGS393198:PGS393217 PQO393198:PQO393217 QAK393198:QAK393217 QKG393198:QKG393217 QUC393198:QUC393217 RDY393198:RDY393217 RNU393198:RNU393217 RXQ393198:RXQ393217 SHM393198:SHM393217 SRI393198:SRI393217 TBE393198:TBE393217 TLA393198:TLA393217 TUW393198:TUW393217 UES393198:UES393217 UOO393198:UOO393217 UYK393198:UYK393217 VIG393198:VIG393217 VSC393198:VSC393217 WBY393198:WBY393217 WLU393198:WLU393217 WVQ393198:WVQ393217 I458734:I458753 JE458734:JE458753 TA458734:TA458753 ACW458734:ACW458753 AMS458734:AMS458753 AWO458734:AWO458753 BGK458734:BGK458753 BQG458734:BQG458753 CAC458734:CAC458753 CJY458734:CJY458753 CTU458734:CTU458753 DDQ458734:DDQ458753 DNM458734:DNM458753 DXI458734:DXI458753 EHE458734:EHE458753 ERA458734:ERA458753 FAW458734:FAW458753 FKS458734:FKS458753 FUO458734:FUO458753 GEK458734:GEK458753 GOG458734:GOG458753 GYC458734:GYC458753 HHY458734:HHY458753 HRU458734:HRU458753 IBQ458734:IBQ458753 ILM458734:ILM458753 IVI458734:IVI458753 JFE458734:JFE458753 JPA458734:JPA458753 JYW458734:JYW458753 KIS458734:KIS458753 KSO458734:KSO458753 LCK458734:LCK458753 LMG458734:LMG458753 LWC458734:LWC458753 MFY458734:MFY458753 MPU458734:MPU458753 MZQ458734:MZQ458753 NJM458734:NJM458753 NTI458734:NTI458753 ODE458734:ODE458753 ONA458734:ONA458753 OWW458734:OWW458753 PGS458734:PGS458753 PQO458734:PQO458753 QAK458734:QAK458753 QKG458734:QKG458753 QUC458734:QUC458753 RDY458734:RDY458753 RNU458734:RNU458753 RXQ458734:RXQ458753 SHM458734:SHM458753 SRI458734:SRI458753 TBE458734:TBE458753 TLA458734:TLA458753 TUW458734:TUW458753 UES458734:UES458753 UOO458734:UOO458753 UYK458734:UYK458753 VIG458734:VIG458753 VSC458734:VSC458753 WBY458734:WBY458753 WLU458734:WLU458753 WVQ458734:WVQ458753 I524270:I524289 JE524270:JE524289 TA524270:TA524289 ACW524270:ACW524289 AMS524270:AMS524289 AWO524270:AWO524289 BGK524270:BGK524289 BQG524270:BQG524289 CAC524270:CAC524289 CJY524270:CJY524289 CTU524270:CTU524289 DDQ524270:DDQ524289 DNM524270:DNM524289 DXI524270:DXI524289 EHE524270:EHE524289 ERA524270:ERA524289 FAW524270:FAW524289 FKS524270:FKS524289 FUO524270:FUO524289 GEK524270:GEK524289 GOG524270:GOG524289 GYC524270:GYC524289 HHY524270:HHY524289 HRU524270:HRU524289 IBQ524270:IBQ524289 ILM524270:ILM524289 IVI524270:IVI524289 JFE524270:JFE524289 JPA524270:JPA524289 JYW524270:JYW524289 KIS524270:KIS524289 KSO524270:KSO524289 LCK524270:LCK524289 LMG524270:LMG524289 LWC524270:LWC524289 MFY524270:MFY524289 MPU524270:MPU524289 MZQ524270:MZQ524289 NJM524270:NJM524289 NTI524270:NTI524289 ODE524270:ODE524289 ONA524270:ONA524289 OWW524270:OWW524289 PGS524270:PGS524289 PQO524270:PQO524289 QAK524270:QAK524289 QKG524270:QKG524289 QUC524270:QUC524289 RDY524270:RDY524289 RNU524270:RNU524289 RXQ524270:RXQ524289 SHM524270:SHM524289 SRI524270:SRI524289 TBE524270:TBE524289 TLA524270:TLA524289 TUW524270:TUW524289 UES524270:UES524289 UOO524270:UOO524289 UYK524270:UYK524289 VIG524270:VIG524289 VSC524270:VSC524289 WBY524270:WBY524289 WLU524270:WLU524289 WVQ524270:WVQ524289 I589806:I589825 JE589806:JE589825 TA589806:TA589825 ACW589806:ACW589825 AMS589806:AMS589825 AWO589806:AWO589825 BGK589806:BGK589825 BQG589806:BQG589825 CAC589806:CAC589825 CJY589806:CJY589825 CTU589806:CTU589825 DDQ589806:DDQ589825 DNM589806:DNM589825 DXI589806:DXI589825 EHE589806:EHE589825 ERA589806:ERA589825 FAW589806:FAW589825 FKS589806:FKS589825 FUO589806:FUO589825 GEK589806:GEK589825 GOG589806:GOG589825 GYC589806:GYC589825 HHY589806:HHY589825 HRU589806:HRU589825 IBQ589806:IBQ589825 ILM589806:ILM589825 IVI589806:IVI589825 JFE589806:JFE589825 JPA589806:JPA589825 JYW589806:JYW589825 KIS589806:KIS589825 KSO589806:KSO589825 LCK589806:LCK589825 LMG589806:LMG589825 LWC589806:LWC589825 MFY589806:MFY589825 MPU589806:MPU589825 MZQ589806:MZQ589825 NJM589806:NJM589825 NTI589806:NTI589825 ODE589806:ODE589825 ONA589806:ONA589825 OWW589806:OWW589825 PGS589806:PGS589825 PQO589806:PQO589825 QAK589806:QAK589825 QKG589806:QKG589825 QUC589806:QUC589825 RDY589806:RDY589825 RNU589806:RNU589825 RXQ589806:RXQ589825 SHM589806:SHM589825 SRI589806:SRI589825 TBE589806:TBE589825 TLA589806:TLA589825 TUW589806:TUW589825 UES589806:UES589825 UOO589806:UOO589825 UYK589806:UYK589825 VIG589806:VIG589825 VSC589806:VSC589825 WBY589806:WBY589825 WLU589806:WLU589825 WVQ589806:WVQ589825 I655342:I655361 JE655342:JE655361 TA655342:TA655361 ACW655342:ACW655361 AMS655342:AMS655361 AWO655342:AWO655361 BGK655342:BGK655361 BQG655342:BQG655361 CAC655342:CAC655361 CJY655342:CJY655361 CTU655342:CTU655361 DDQ655342:DDQ655361 DNM655342:DNM655361 DXI655342:DXI655361 EHE655342:EHE655361 ERA655342:ERA655361 FAW655342:FAW655361 FKS655342:FKS655361 FUO655342:FUO655361 GEK655342:GEK655361 GOG655342:GOG655361 GYC655342:GYC655361 HHY655342:HHY655361 HRU655342:HRU655361 IBQ655342:IBQ655361 ILM655342:ILM655361 IVI655342:IVI655361 JFE655342:JFE655361 JPA655342:JPA655361 JYW655342:JYW655361 KIS655342:KIS655361 KSO655342:KSO655361 LCK655342:LCK655361 LMG655342:LMG655361 LWC655342:LWC655361 MFY655342:MFY655361 MPU655342:MPU655361 MZQ655342:MZQ655361 NJM655342:NJM655361 NTI655342:NTI655361 ODE655342:ODE655361 ONA655342:ONA655361 OWW655342:OWW655361 PGS655342:PGS655361 PQO655342:PQO655361 QAK655342:QAK655361 QKG655342:QKG655361 QUC655342:QUC655361 RDY655342:RDY655361 RNU655342:RNU655361 RXQ655342:RXQ655361 SHM655342:SHM655361 SRI655342:SRI655361 TBE655342:TBE655361 TLA655342:TLA655361 TUW655342:TUW655361 UES655342:UES655361 UOO655342:UOO655361 UYK655342:UYK655361 VIG655342:VIG655361 VSC655342:VSC655361 WBY655342:WBY655361 WLU655342:WLU655361 WVQ655342:WVQ655361 I720878:I720897 JE720878:JE720897 TA720878:TA720897 ACW720878:ACW720897 AMS720878:AMS720897 AWO720878:AWO720897 BGK720878:BGK720897 BQG720878:BQG720897 CAC720878:CAC720897 CJY720878:CJY720897 CTU720878:CTU720897 DDQ720878:DDQ720897 DNM720878:DNM720897 DXI720878:DXI720897 EHE720878:EHE720897 ERA720878:ERA720897 FAW720878:FAW720897 FKS720878:FKS720897 FUO720878:FUO720897 GEK720878:GEK720897 GOG720878:GOG720897 GYC720878:GYC720897 HHY720878:HHY720897 HRU720878:HRU720897 IBQ720878:IBQ720897 ILM720878:ILM720897 IVI720878:IVI720897 JFE720878:JFE720897 JPA720878:JPA720897 JYW720878:JYW720897 KIS720878:KIS720897 KSO720878:KSO720897 LCK720878:LCK720897 LMG720878:LMG720897 LWC720878:LWC720897 MFY720878:MFY720897 MPU720878:MPU720897 MZQ720878:MZQ720897 NJM720878:NJM720897 NTI720878:NTI720897 ODE720878:ODE720897 ONA720878:ONA720897 OWW720878:OWW720897 PGS720878:PGS720897 PQO720878:PQO720897 QAK720878:QAK720897 QKG720878:QKG720897 QUC720878:QUC720897 RDY720878:RDY720897 RNU720878:RNU720897 RXQ720878:RXQ720897 SHM720878:SHM720897 SRI720878:SRI720897 TBE720878:TBE720897 TLA720878:TLA720897 TUW720878:TUW720897 UES720878:UES720897 UOO720878:UOO720897 UYK720878:UYK720897 VIG720878:VIG720897 VSC720878:VSC720897 WBY720878:WBY720897 WLU720878:WLU720897 WVQ720878:WVQ720897 I786414:I786433 JE786414:JE786433 TA786414:TA786433 ACW786414:ACW786433 AMS786414:AMS786433 AWO786414:AWO786433 BGK786414:BGK786433 BQG786414:BQG786433 CAC786414:CAC786433 CJY786414:CJY786433 CTU786414:CTU786433 DDQ786414:DDQ786433 DNM786414:DNM786433 DXI786414:DXI786433 EHE786414:EHE786433 ERA786414:ERA786433 FAW786414:FAW786433 FKS786414:FKS786433 FUO786414:FUO786433 GEK786414:GEK786433 GOG786414:GOG786433 GYC786414:GYC786433 HHY786414:HHY786433 HRU786414:HRU786433 IBQ786414:IBQ786433 ILM786414:ILM786433 IVI786414:IVI786433 JFE786414:JFE786433 JPA786414:JPA786433 JYW786414:JYW786433 KIS786414:KIS786433 KSO786414:KSO786433 LCK786414:LCK786433 LMG786414:LMG786433 LWC786414:LWC786433 MFY786414:MFY786433 MPU786414:MPU786433 MZQ786414:MZQ786433 NJM786414:NJM786433 NTI786414:NTI786433 ODE786414:ODE786433 ONA786414:ONA786433 OWW786414:OWW786433 PGS786414:PGS786433 PQO786414:PQO786433 QAK786414:QAK786433 QKG786414:QKG786433 QUC786414:QUC786433 RDY786414:RDY786433 RNU786414:RNU786433 RXQ786414:RXQ786433 SHM786414:SHM786433 SRI786414:SRI786433 TBE786414:TBE786433 TLA786414:TLA786433 TUW786414:TUW786433 UES786414:UES786433 UOO786414:UOO786433 UYK786414:UYK786433 VIG786414:VIG786433 VSC786414:VSC786433 WBY786414:WBY786433 WLU786414:WLU786433 WVQ786414:WVQ786433 I851950:I851969 JE851950:JE851969 TA851950:TA851969 ACW851950:ACW851969 AMS851950:AMS851969 AWO851950:AWO851969 BGK851950:BGK851969 BQG851950:BQG851969 CAC851950:CAC851969 CJY851950:CJY851969 CTU851950:CTU851969 DDQ851950:DDQ851969 DNM851950:DNM851969 DXI851950:DXI851969 EHE851950:EHE851969 ERA851950:ERA851969 FAW851950:FAW851969 FKS851950:FKS851969 FUO851950:FUO851969 GEK851950:GEK851969 GOG851950:GOG851969 GYC851950:GYC851969 HHY851950:HHY851969 HRU851950:HRU851969 IBQ851950:IBQ851969 ILM851950:ILM851969 IVI851950:IVI851969 JFE851950:JFE851969 JPA851950:JPA851969 JYW851950:JYW851969 KIS851950:KIS851969 KSO851950:KSO851969 LCK851950:LCK851969 LMG851950:LMG851969 LWC851950:LWC851969 MFY851950:MFY851969 MPU851950:MPU851969 MZQ851950:MZQ851969 NJM851950:NJM851969 NTI851950:NTI851969 ODE851950:ODE851969 ONA851950:ONA851969 OWW851950:OWW851969 PGS851950:PGS851969 PQO851950:PQO851969 QAK851950:QAK851969 QKG851950:QKG851969 QUC851950:QUC851969 RDY851950:RDY851969 RNU851950:RNU851969 RXQ851950:RXQ851969 SHM851950:SHM851969 SRI851950:SRI851969 TBE851950:TBE851969 TLA851950:TLA851969 TUW851950:TUW851969 UES851950:UES851969 UOO851950:UOO851969 UYK851950:UYK851969 VIG851950:VIG851969 VSC851950:VSC851969 WBY851950:WBY851969 WLU851950:WLU851969 WVQ851950:WVQ851969 I917486:I917505 JE917486:JE917505 TA917486:TA917505 ACW917486:ACW917505 AMS917486:AMS917505 AWO917486:AWO917505 BGK917486:BGK917505 BQG917486:BQG917505 CAC917486:CAC917505 CJY917486:CJY917505 CTU917486:CTU917505 DDQ917486:DDQ917505 DNM917486:DNM917505 DXI917486:DXI917505 EHE917486:EHE917505 ERA917486:ERA917505 FAW917486:FAW917505 FKS917486:FKS917505 FUO917486:FUO917505 GEK917486:GEK917505 GOG917486:GOG917505 GYC917486:GYC917505 HHY917486:HHY917505 HRU917486:HRU917505 IBQ917486:IBQ917505 ILM917486:ILM917505 IVI917486:IVI917505 JFE917486:JFE917505 JPA917486:JPA917505 JYW917486:JYW917505 KIS917486:KIS917505 KSO917486:KSO917505 LCK917486:LCK917505 LMG917486:LMG917505 LWC917486:LWC917505 MFY917486:MFY917505 MPU917486:MPU917505 MZQ917486:MZQ917505 NJM917486:NJM917505 NTI917486:NTI917505 ODE917486:ODE917505 ONA917486:ONA917505 OWW917486:OWW917505 PGS917486:PGS917505 PQO917486:PQO917505 QAK917486:QAK917505 QKG917486:QKG917505 QUC917486:QUC917505 RDY917486:RDY917505 RNU917486:RNU917505 RXQ917486:RXQ917505 SHM917486:SHM917505 SRI917486:SRI917505 TBE917486:TBE917505 TLA917486:TLA917505 TUW917486:TUW917505 UES917486:UES917505 UOO917486:UOO917505 UYK917486:UYK917505 VIG917486:VIG917505 VSC917486:VSC917505 WBY917486:WBY917505 WLU917486:WLU917505 WVQ917486:WVQ917505 I983022:I983041 JE983022:JE983041 TA983022:TA983041 ACW983022:ACW983041 AMS983022:AMS983041 AWO983022:AWO983041 BGK983022:BGK983041 BQG983022:BQG983041 CAC983022:CAC983041 CJY983022:CJY983041 CTU983022:CTU983041 DDQ983022:DDQ983041 DNM983022:DNM983041 DXI983022:DXI983041 EHE983022:EHE983041 ERA983022:ERA983041 FAW983022:FAW983041 FKS983022:FKS983041 FUO983022:FUO983041 GEK983022:GEK983041 GOG983022:GOG983041 GYC983022:GYC983041 HHY983022:HHY983041 HRU983022:HRU983041 IBQ983022:IBQ983041 ILM983022:ILM983041 IVI983022:IVI983041 JFE983022:JFE983041 JPA983022:JPA983041 JYW983022:JYW983041 KIS983022:KIS983041 KSO983022:KSO983041 LCK983022:LCK983041 LMG983022:LMG983041 LWC983022:LWC983041 MFY983022:MFY983041 MPU983022:MPU983041 MZQ983022:MZQ983041 NJM983022:NJM983041 NTI983022:NTI983041 ODE983022:ODE983041 ONA983022:ONA983041 OWW983022:OWW983041 PGS983022:PGS983041 PQO983022:PQO983041 QAK983022:QAK983041 QKG983022:QKG983041 QUC983022:QUC983041 RDY983022:RDY983041 RNU983022:RNU983041 RXQ983022:RXQ983041 SHM983022:SHM983041 SRI983022:SRI983041 TBE983022:TBE983041 TLA983022:TLA983041 TUW983022:TUW983041 UES983022:UES983041 UOO983022:UOO983041 UYK983022:UYK983041 VIG983022:VIG983041 VSC983022:VSC983041 WBY983022:WBY983041 WLU983022:WLU983041 WVQ983022:WVQ983041">
      <formula1>$P$13:$P$14</formula1>
    </dataValidation>
  </dataValidations>
  <hyperlinks>
    <hyperlink ref="M1" location="目录!A1" display="目录!A1"/>
  </hyperlinks>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B050"/>
  </sheetPr>
  <dimension ref="B1:Z81"/>
  <sheetViews>
    <sheetView topLeftCell="A2" zoomScale="80" zoomScaleNormal="80" zoomScalePageLayoutView="80" workbookViewId="0">
      <selection activeCell="M17" sqref="B17:M17"/>
    </sheetView>
  </sheetViews>
  <sheetFormatPr defaultColWidth="8.875" defaultRowHeight="15.75"/>
  <cols>
    <col min="1" max="1" width="2" style="82" customWidth="1"/>
    <col min="2" max="2" width="33"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7.625" style="82" customWidth="1"/>
    <col min="10" max="10" width="7.5" style="82" customWidth="1"/>
    <col min="11" max="12" width="7.625" style="82" customWidth="1"/>
    <col min="13" max="13" width="28.625" style="82" bestFit="1" customWidth="1"/>
    <col min="14" max="14" width="7.625" style="82" bestFit="1" customWidth="1"/>
    <col min="15" max="15" width="13" style="82" bestFit="1" customWidth="1"/>
    <col min="16" max="16" width="8.375" style="82" bestFit="1" customWidth="1"/>
    <col min="17" max="17" width="8.375" style="82" customWidth="1"/>
    <col min="18" max="18" width="23.5" style="82" bestFit="1" customWidth="1"/>
    <col min="19" max="19" width="7.625" style="82" bestFit="1" customWidth="1"/>
    <col min="20" max="20" width="9.375" style="82" bestFit="1" customWidth="1"/>
    <col min="21" max="21" width="7.625" style="82" bestFit="1" customWidth="1"/>
    <col min="22" max="22" width="7.625" style="82" customWidth="1"/>
    <col min="23" max="23" width="23.5" style="82" bestFit="1" customWidth="1"/>
    <col min="24" max="24" width="8.875" style="82"/>
    <col min="25" max="25" width="7" style="82" hidden="1" customWidth="1"/>
    <col min="26" max="26" width="0" style="82" hidden="1" customWidth="1"/>
    <col min="27"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2249</v>
      </c>
      <c r="Q1" s="7"/>
      <c r="S1" s="4"/>
      <c r="T1" s="5" t="s">
        <v>1</v>
      </c>
    </row>
    <row r="2" spans="2:26" s="1" customFormat="1" ht="18.75">
      <c r="B2" s="40" t="s">
        <v>2246</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237" t="s">
        <v>2250</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81" t="s">
        <v>1809</v>
      </c>
      <c r="D10" s="426" t="s">
        <v>2536</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c r="X10" s="397" t="s">
        <v>2932</v>
      </c>
    </row>
    <row r="11" spans="2:26" s="22" customFormat="1" ht="25.5" customHeight="1">
      <c r="B11" s="387"/>
      <c r="C11" s="427"/>
      <c r="D11" s="86" t="s">
        <v>11</v>
      </c>
      <c r="E11" s="86" t="s">
        <v>2085</v>
      </c>
      <c r="F11" s="86" t="s">
        <v>2125</v>
      </c>
      <c r="G11" s="86" t="s">
        <v>2126</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26" s="22" customFormat="1" ht="12.75">
      <c r="B12" s="23" t="str">
        <f>'A191-80'!C14</f>
        <v>&lt;组名-公司简称-A191-80-01&gt;</v>
      </c>
      <c r="C12" s="180"/>
      <c r="D12" s="180"/>
      <c r="E12" s="180"/>
      <c r="F12" s="180"/>
      <c r="G12" s="180"/>
      <c r="H12" s="180"/>
      <c r="I12" s="180"/>
      <c r="J12" s="180"/>
      <c r="K12" s="180"/>
      <c r="L12" s="180"/>
      <c r="M12" s="269" t="s">
        <v>2933</v>
      </c>
      <c r="N12" s="26"/>
      <c r="O12" s="46"/>
      <c r="P12" s="46"/>
      <c r="Q12" s="46"/>
      <c r="R12" s="47" t="s">
        <v>2396</v>
      </c>
      <c r="S12" s="46"/>
      <c r="T12" s="46"/>
      <c r="U12" s="46"/>
      <c r="V12" s="307"/>
      <c r="W12" s="48" t="s">
        <v>2466</v>
      </c>
      <c r="X12" s="260"/>
      <c r="Y12" s="22" t="s">
        <v>271</v>
      </c>
      <c r="Z12" s="22" t="s">
        <v>2838</v>
      </c>
    </row>
    <row r="13" spans="2:26" s="22" customFormat="1" ht="12.75">
      <c r="B13" s="23" t="str">
        <f>'A191-80'!C15</f>
        <v>&lt;组名-公司简称-A191-80-02&gt;</v>
      </c>
      <c r="C13" s="180"/>
      <c r="D13" s="180"/>
      <c r="E13" s="180"/>
      <c r="F13" s="180"/>
      <c r="G13" s="180"/>
      <c r="H13" s="180"/>
      <c r="I13" s="180"/>
      <c r="J13" s="180"/>
      <c r="K13" s="180"/>
      <c r="L13" s="180"/>
      <c r="M13" s="269" t="s">
        <v>2934</v>
      </c>
      <c r="N13" s="26"/>
      <c r="O13" s="46"/>
      <c r="P13" s="46"/>
      <c r="Q13" s="46"/>
      <c r="R13" s="47" t="s">
        <v>2397</v>
      </c>
      <c r="S13" s="46"/>
      <c r="T13" s="46"/>
      <c r="U13" s="46"/>
      <c r="V13" s="307"/>
      <c r="W13" s="48" t="s">
        <v>2467</v>
      </c>
      <c r="X13" s="260"/>
      <c r="Y13" s="22" t="s">
        <v>198</v>
      </c>
      <c r="Z13" s="22" t="s">
        <v>2839</v>
      </c>
    </row>
    <row r="14" spans="2:26" s="29" customFormat="1" ht="12.75">
      <c r="B14" s="23" t="str">
        <f>'A191-80'!C16</f>
        <v>&lt;组名-公司简称-A191-80-03&gt;</v>
      </c>
      <c r="C14" s="180"/>
      <c r="D14" s="180"/>
      <c r="E14" s="180"/>
      <c r="F14" s="180"/>
      <c r="G14" s="180"/>
      <c r="H14" s="180"/>
      <c r="I14" s="180"/>
      <c r="J14" s="180"/>
      <c r="K14" s="180"/>
      <c r="L14" s="180"/>
      <c r="M14" s="269" t="s">
        <v>2935</v>
      </c>
      <c r="N14" s="28"/>
      <c r="O14" s="49"/>
      <c r="P14" s="49"/>
      <c r="Q14" s="49"/>
      <c r="R14" s="47" t="s">
        <v>2398</v>
      </c>
      <c r="S14" s="49"/>
      <c r="T14" s="49"/>
      <c r="U14" s="49"/>
      <c r="V14" s="72"/>
      <c r="W14" s="48" t="s">
        <v>2468</v>
      </c>
      <c r="X14" s="261"/>
      <c r="Z14" s="29" t="s">
        <v>2840</v>
      </c>
    </row>
    <row r="15" spans="2:26" s="29" customFormat="1" ht="12.75">
      <c r="B15" s="23" t="str">
        <f>'A191-80'!C17</f>
        <v>&lt;组名-公司简称-A191-80-04&gt;</v>
      </c>
      <c r="C15" s="180"/>
      <c r="D15" s="180"/>
      <c r="E15" s="180"/>
      <c r="F15" s="180"/>
      <c r="G15" s="180"/>
      <c r="H15" s="180"/>
      <c r="I15" s="180"/>
      <c r="J15" s="180"/>
      <c r="K15" s="180"/>
      <c r="L15" s="180"/>
      <c r="M15" s="269" t="s">
        <v>2936</v>
      </c>
      <c r="N15" s="28"/>
      <c r="O15" s="49"/>
      <c r="P15" s="49"/>
      <c r="Q15" s="49"/>
      <c r="R15" s="47" t="s">
        <v>2399</v>
      </c>
      <c r="S15" s="49"/>
      <c r="T15" s="49"/>
      <c r="U15" s="49"/>
      <c r="V15" s="72"/>
      <c r="W15" s="48" t="s">
        <v>2469</v>
      </c>
      <c r="X15" s="261"/>
      <c r="Z15" s="29" t="s">
        <v>2841</v>
      </c>
    </row>
    <row r="16" spans="2:26" s="29" customFormat="1" ht="12.75">
      <c r="B16" s="23" t="str">
        <f>'A191-80'!C18</f>
        <v>&lt;组名-公司简称-A191-80-05&gt;</v>
      </c>
      <c r="C16" s="180"/>
      <c r="D16" s="180"/>
      <c r="E16" s="180"/>
      <c r="F16" s="180"/>
      <c r="G16" s="180"/>
      <c r="H16" s="180"/>
      <c r="I16" s="180"/>
      <c r="J16" s="180"/>
      <c r="K16" s="180"/>
      <c r="L16" s="180"/>
      <c r="M16" s="269" t="s">
        <v>2937</v>
      </c>
      <c r="N16" s="28"/>
      <c r="O16" s="49"/>
      <c r="P16" s="49"/>
      <c r="Q16" s="49"/>
      <c r="R16" s="47" t="s">
        <v>2400</v>
      </c>
      <c r="S16" s="49"/>
      <c r="T16" s="49"/>
      <c r="U16" s="49"/>
      <c r="V16" s="72"/>
      <c r="W16" s="48" t="s">
        <v>2470</v>
      </c>
      <c r="X16" s="261"/>
      <c r="Z16" s="29" t="s">
        <v>2842</v>
      </c>
    </row>
    <row r="17" spans="2:26" s="29" customFormat="1" ht="12.75">
      <c r="B17" s="23" t="str">
        <f>'A191-80'!C19</f>
        <v>&lt;组名-公司简称-A191-80-06&gt;</v>
      </c>
      <c r="C17" s="180"/>
      <c r="D17" s="180"/>
      <c r="E17" s="180"/>
      <c r="F17" s="180"/>
      <c r="G17" s="180"/>
      <c r="H17" s="180"/>
      <c r="I17" s="180"/>
      <c r="J17" s="180"/>
      <c r="K17" s="180"/>
      <c r="L17" s="180"/>
      <c r="M17" s="269" t="s">
        <v>2938</v>
      </c>
      <c r="N17" s="28"/>
      <c r="O17" s="49"/>
      <c r="P17" s="49"/>
      <c r="Q17" s="49"/>
      <c r="R17" s="47" t="s">
        <v>2401</v>
      </c>
      <c r="S17" s="49"/>
      <c r="T17" s="49"/>
      <c r="U17" s="49"/>
      <c r="V17" s="72"/>
      <c r="W17" s="48" t="s">
        <v>2471</v>
      </c>
      <c r="X17" s="261"/>
      <c r="Z17" s="29" t="s">
        <v>2843</v>
      </c>
    </row>
    <row r="18" spans="2:26">
      <c r="B18" s="23" t="str">
        <f>'A191-80'!C20</f>
        <v>&lt;组名-公司简称-A191-80-07&gt;</v>
      </c>
      <c r="C18" s="180"/>
      <c r="D18" s="180"/>
      <c r="E18" s="180"/>
      <c r="F18" s="180"/>
      <c r="G18" s="180"/>
      <c r="H18" s="180"/>
      <c r="I18" s="180"/>
      <c r="J18" s="180"/>
      <c r="K18" s="180"/>
      <c r="L18" s="180"/>
      <c r="M18" s="269" t="s">
        <v>2939</v>
      </c>
      <c r="N18" s="50"/>
      <c r="O18" s="50"/>
      <c r="P18" s="50"/>
      <c r="Q18" s="50"/>
      <c r="R18" s="47" t="s">
        <v>2402</v>
      </c>
      <c r="S18" s="50"/>
      <c r="T18" s="50"/>
      <c r="U18" s="50"/>
      <c r="V18" s="308"/>
      <c r="W18" s="48" t="s">
        <v>2472</v>
      </c>
      <c r="X18" s="262"/>
      <c r="Y18" s="38"/>
    </row>
    <row r="19" spans="2:26">
      <c r="B19" s="23" t="str">
        <f>'A191-80'!C21</f>
        <v>&lt;组名-公司简称-A191-80-08&gt;</v>
      </c>
      <c r="C19" s="180"/>
      <c r="D19" s="180"/>
      <c r="E19" s="180"/>
      <c r="F19" s="180"/>
      <c r="G19" s="180"/>
      <c r="H19" s="180"/>
      <c r="I19" s="180"/>
      <c r="J19" s="180"/>
      <c r="K19" s="180"/>
      <c r="L19" s="180"/>
      <c r="M19" s="269" t="s">
        <v>2940</v>
      </c>
      <c r="N19" s="50"/>
      <c r="O19" s="50"/>
      <c r="P19" s="50"/>
      <c r="Q19" s="50"/>
      <c r="R19" s="47" t="s">
        <v>2403</v>
      </c>
      <c r="S19" s="50"/>
      <c r="T19" s="50"/>
      <c r="U19" s="50"/>
      <c r="V19" s="308"/>
      <c r="W19" s="48" t="s">
        <v>2473</v>
      </c>
      <c r="X19" s="262"/>
      <c r="Y19" s="38"/>
    </row>
    <row r="20" spans="2:26">
      <c r="B20" s="23" t="str">
        <f>'A191-80'!C22</f>
        <v>&lt;组名-公司简称-A191-80-09&gt;</v>
      </c>
      <c r="C20" s="180"/>
      <c r="D20" s="180"/>
      <c r="E20" s="180"/>
      <c r="F20" s="180"/>
      <c r="G20" s="180"/>
      <c r="H20" s="180"/>
      <c r="I20" s="180"/>
      <c r="J20" s="180"/>
      <c r="K20" s="180"/>
      <c r="L20" s="180"/>
      <c r="M20" s="269" t="s">
        <v>2941</v>
      </c>
      <c r="N20" s="50"/>
      <c r="O20" s="50"/>
      <c r="P20" s="50"/>
      <c r="Q20" s="50"/>
      <c r="R20" s="47" t="s">
        <v>2404</v>
      </c>
      <c r="S20" s="50"/>
      <c r="T20" s="50"/>
      <c r="U20" s="50"/>
      <c r="V20" s="308"/>
      <c r="W20" s="48" t="s">
        <v>2474</v>
      </c>
      <c r="X20" s="262"/>
      <c r="Y20" s="38"/>
    </row>
    <row r="21" spans="2:26">
      <c r="B21" s="23" t="str">
        <f>'A191-80'!C23</f>
        <v>&lt;组名-公司简称-A191-80-10&gt;</v>
      </c>
      <c r="C21" s="180"/>
      <c r="D21" s="180"/>
      <c r="E21" s="180"/>
      <c r="F21" s="180"/>
      <c r="G21" s="180"/>
      <c r="H21" s="180"/>
      <c r="I21" s="180"/>
      <c r="J21" s="180"/>
      <c r="K21" s="180"/>
      <c r="L21" s="180"/>
      <c r="M21" s="269" t="s">
        <v>2942</v>
      </c>
      <c r="N21" s="50"/>
      <c r="O21" s="50"/>
      <c r="P21" s="50"/>
      <c r="Q21" s="50"/>
      <c r="R21" s="47" t="s">
        <v>2405</v>
      </c>
      <c r="S21" s="50"/>
      <c r="T21" s="50"/>
      <c r="U21" s="50"/>
      <c r="V21" s="308"/>
      <c r="W21" s="48" t="s">
        <v>2475</v>
      </c>
      <c r="X21" s="262"/>
      <c r="Y21" s="38"/>
    </row>
    <row r="22" spans="2:26">
      <c r="B22" s="23" t="str">
        <f>'A191-80'!C24</f>
        <v>&lt;组名-公司简称-A191-80-11&gt;</v>
      </c>
      <c r="C22" s="180"/>
      <c r="D22" s="180"/>
      <c r="E22" s="180"/>
      <c r="F22" s="180"/>
      <c r="G22" s="180"/>
      <c r="H22" s="180"/>
      <c r="I22" s="180"/>
      <c r="J22" s="180"/>
      <c r="K22" s="180"/>
      <c r="L22" s="180"/>
      <c r="M22" s="269" t="s">
        <v>2943</v>
      </c>
      <c r="N22" s="51"/>
      <c r="O22" s="50"/>
      <c r="P22" s="50"/>
      <c r="Q22" s="50"/>
      <c r="R22" s="47" t="s">
        <v>2406</v>
      </c>
      <c r="S22" s="50"/>
      <c r="T22" s="50"/>
      <c r="U22" s="50"/>
      <c r="V22" s="308"/>
      <c r="W22" s="48" t="s">
        <v>2476</v>
      </c>
      <c r="X22" s="262"/>
      <c r="Y22" s="38"/>
    </row>
    <row r="23" spans="2:26">
      <c r="B23" s="23" t="str">
        <f>'A191-80'!C25</f>
        <v>&lt;组名-公司简称-A191-80-12&gt;</v>
      </c>
      <c r="C23" s="180"/>
      <c r="D23" s="180"/>
      <c r="E23" s="180"/>
      <c r="F23" s="180"/>
      <c r="G23" s="180"/>
      <c r="H23" s="180"/>
      <c r="I23" s="180"/>
      <c r="J23" s="180"/>
      <c r="K23" s="180"/>
      <c r="L23" s="180"/>
      <c r="M23" s="269" t="s">
        <v>2944</v>
      </c>
      <c r="N23" s="50"/>
      <c r="O23" s="50"/>
      <c r="P23" s="50"/>
      <c r="Q23" s="50"/>
      <c r="R23" s="47" t="s">
        <v>2407</v>
      </c>
      <c r="S23" s="50"/>
      <c r="T23" s="50"/>
      <c r="U23" s="50"/>
      <c r="V23" s="308"/>
      <c r="W23" s="48" t="s">
        <v>2477</v>
      </c>
      <c r="X23" s="262"/>
      <c r="Y23" s="38"/>
    </row>
    <row r="24" spans="2:26">
      <c r="B24" s="23" t="str">
        <f>'A191-80'!C26</f>
        <v>&lt;组名-公司简称-A191-80-13&gt;</v>
      </c>
      <c r="C24" s="180"/>
      <c r="D24" s="180"/>
      <c r="E24" s="180"/>
      <c r="F24" s="180"/>
      <c r="G24" s="180"/>
      <c r="H24" s="180"/>
      <c r="I24" s="180"/>
      <c r="J24" s="180"/>
      <c r="K24" s="180"/>
      <c r="L24" s="180"/>
      <c r="M24" s="269" t="s">
        <v>2945</v>
      </c>
      <c r="N24" s="50"/>
      <c r="O24" s="50"/>
      <c r="P24" s="50"/>
      <c r="Q24" s="50"/>
      <c r="R24" s="47" t="s">
        <v>2408</v>
      </c>
      <c r="S24" s="50"/>
      <c r="T24" s="50"/>
      <c r="U24" s="50"/>
      <c r="V24" s="308"/>
      <c r="W24" s="48" t="s">
        <v>2478</v>
      </c>
      <c r="X24" s="262"/>
      <c r="Y24" s="38"/>
    </row>
    <row r="25" spans="2:26">
      <c r="B25" s="23" t="str">
        <f>'A191-80'!C27</f>
        <v>&lt;组名-公司简称-A191-80-14&gt;</v>
      </c>
      <c r="C25" s="180"/>
      <c r="D25" s="180"/>
      <c r="E25" s="180"/>
      <c r="F25" s="180"/>
      <c r="G25" s="180"/>
      <c r="H25" s="180"/>
      <c r="I25" s="180"/>
      <c r="J25" s="180"/>
      <c r="K25" s="180"/>
      <c r="L25" s="180"/>
      <c r="M25" s="269" t="s">
        <v>2946</v>
      </c>
      <c r="N25" s="50"/>
      <c r="O25" s="50"/>
      <c r="P25" s="50"/>
      <c r="Q25" s="50"/>
      <c r="R25" s="47" t="s">
        <v>2409</v>
      </c>
      <c r="S25" s="50"/>
      <c r="T25" s="50"/>
      <c r="U25" s="50"/>
      <c r="V25" s="308"/>
      <c r="W25" s="48" t="s">
        <v>2479</v>
      </c>
      <c r="X25" s="262"/>
      <c r="Y25" s="38"/>
    </row>
    <row r="26" spans="2:26">
      <c r="B26" s="23" t="str">
        <f>'A191-80'!C28</f>
        <v>&lt;组名-公司简称-A191-80-15&gt;</v>
      </c>
      <c r="C26" s="180"/>
      <c r="D26" s="180"/>
      <c r="E26" s="180"/>
      <c r="F26" s="180"/>
      <c r="G26" s="180"/>
      <c r="H26" s="180"/>
      <c r="I26" s="180"/>
      <c r="J26" s="180"/>
      <c r="K26" s="180"/>
      <c r="L26" s="180"/>
      <c r="M26" s="269" t="s">
        <v>2947</v>
      </c>
      <c r="N26" s="50"/>
      <c r="O26" s="50"/>
      <c r="P26" s="50"/>
      <c r="Q26" s="50"/>
      <c r="R26" s="47" t="s">
        <v>2410</v>
      </c>
      <c r="S26" s="50"/>
      <c r="T26" s="50"/>
      <c r="U26" s="50"/>
      <c r="V26" s="308"/>
      <c r="W26" s="48" t="s">
        <v>2480</v>
      </c>
      <c r="X26" s="262"/>
      <c r="Y26" s="38"/>
    </row>
    <row r="27" spans="2:26">
      <c r="B27" s="23" t="str">
        <f>'A191-80'!C29</f>
        <v>&lt;组名-公司简称-A191-80-16&gt;</v>
      </c>
      <c r="C27" s="180"/>
      <c r="D27" s="180"/>
      <c r="E27" s="180"/>
      <c r="F27" s="180"/>
      <c r="G27" s="180"/>
      <c r="H27" s="180"/>
      <c r="I27" s="180"/>
      <c r="J27" s="180"/>
      <c r="K27" s="180"/>
      <c r="L27" s="180"/>
      <c r="M27" s="269" t="s">
        <v>2948</v>
      </c>
      <c r="N27" s="50"/>
      <c r="O27" s="50"/>
      <c r="P27" s="50"/>
      <c r="Q27" s="50"/>
      <c r="R27" s="47" t="s">
        <v>2411</v>
      </c>
      <c r="S27" s="50"/>
      <c r="T27" s="50"/>
      <c r="U27" s="50"/>
      <c r="V27" s="308"/>
      <c r="W27" s="48" t="s">
        <v>2481</v>
      </c>
      <c r="X27" s="262"/>
      <c r="Y27" s="38"/>
    </row>
    <row r="28" spans="2:26">
      <c r="B28" s="23" t="str">
        <f>'A191-80'!C30</f>
        <v>&lt;组名-公司简称-A191-80-17&gt;</v>
      </c>
      <c r="C28" s="180"/>
      <c r="D28" s="180"/>
      <c r="E28" s="180"/>
      <c r="F28" s="180"/>
      <c r="G28" s="180"/>
      <c r="H28" s="180"/>
      <c r="I28" s="180"/>
      <c r="J28" s="180"/>
      <c r="K28" s="180"/>
      <c r="L28" s="180"/>
      <c r="M28" s="269" t="s">
        <v>2949</v>
      </c>
      <c r="N28" s="50"/>
      <c r="O28" s="50"/>
      <c r="P28" s="50"/>
      <c r="Q28" s="50"/>
      <c r="R28" s="47" t="s">
        <v>2412</v>
      </c>
      <c r="S28" s="50"/>
      <c r="T28" s="50"/>
      <c r="U28" s="50"/>
      <c r="V28" s="308"/>
      <c r="W28" s="48" t="s">
        <v>2482</v>
      </c>
      <c r="X28" s="262"/>
      <c r="Y28" s="38"/>
    </row>
    <row r="29" spans="2:26">
      <c r="B29" s="23" t="str">
        <f>'A191-80'!C31</f>
        <v>&lt;组名-公司简称-A191-80-18&gt;</v>
      </c>
      <c r="C29" s="180"/>
      <c r="D29" s="180"/>
      <c r="E29" s="180"/>
      <c r="F29" s="180"/>
      <c r="G29" s="180"/>
      <c r="H29" s="180"/>
      <c r="I29" s="180"/>
      <c r="J29" s="180"/>
      <c r="K29" s="180"/>
      <c r="L29" s="180"/>
      <c r="M29" s="269" t="s">
        <v>2950</v>
      </c>
      <c r="N29" s="50"/>
      <c r="O29" s="50"/>
      <c r="P29" s="50"/>
      <c r="Q29" s="50"/>
      <c r="R29" s="47" t="s">
        <v>2413</v>
      </c>
      <c r="S29" s="50"/>
      <c r="T29" s="50"/>
      <c r="U29" s="50"/>
      <c r="V29" s="308"/>
      <c r="W29" s="48" t="s">
        <v>2483</v>
      </c>
      <c r="X29" s="262"/>
      <c r="Y29" s="38"/>
    </row>
    <row r="30" spans="2:26">
      <c r="B30" s="23" t="str">
        <f>'A191-80'!C32</f>
        <v>&lt;组名-公司简称-A191-80-19&gt;</v>
      </c>
      <c r="C30" s="180"/>
      <c r="D30" s="180"/>
      <c r="E30" s="180"/>
      <c r="F30" s="180"/>
      <c r="G30" s="180"/>
      <c r="H30" s="180"/>
      <c r="I30" s="180"/>
      <c r="J30" s="180"/>
      <c r="K30" s="180"/>
      <c r="L30" s="180"/>
      <c r="M30" s="269" t="s">
        <v>2951</v>
      </c>
      <c r="N30" s="224"/>
      <c r="O30" s="224"/>
      <c r="P30" s="224"/>
      <c r="Q30" s="224"/>
      <c r="R30" s="47" t="s">
        <v>2414</v>
      </c>
      <c r="S30" s="224"/>
      <c r="T30" s="224"/>
      <c r="U30" s="224"/>
      <c r="V30" s="318"/>
      <c r="W30" s="48" t="s">
        <v>2484</v>
      </c>
      <c r="X30" s="267"/>
    </row>
    <row r="31" spans="2:26">
      <c r="B31" s="23" t="str">
        <f>'A191-80'!C33</f>
        <v>&lt;组名-公司简称-A191-80-20&gt;</v>
      </c>
      <c r="C31" s="180"/>
      <c r="D31" s="180"/>
      <c r="E31" s="180"/>
      <c r="F31" s="180"/>
      <c r="G31" s="180"/>
      <c r="H31" s="180"/>
      <c r="I31" s="180"/>
      <c r="J31" s="180"/>
      <c r="K31" s="180"/>
      <c r="L31" s="180"/>
      <c r="M31" s="269" t="s">
        <v>2952</v>
      </c>
      <c r="N31" s="224"/>
      <c r="O31" s="224"/>
      <c r="P31" s="224"/>
      <c r="Q31" s="224"/>
      <c r="R31" s="47" t="s">
        <v>2415</v>
      </c>
      <c r="S31" s="224"/>
      <c r="T31" s="224"/>
      <c r="U31" s="224"/>
      <c r="V31" s="318"/>
      <c r="W31" s="48" t="s">
        <v>2485</v>
      </c>
      <c r="X31" s="267"/>
    </row>
    <row r="32" spans="2:26">
      <c r="B32" s="23" t="str">
        <f>'A191-80'!C34</f>
        <v>&lt;组名-公司简称-A191-80-21&gt;</v>
      </c>
      <c r="C32" s="180"/>
      <c r="D32" s="180"/>
      <c r="E32" s="180"/>
      <c r="F32" s="180"/>
      <c r="G32" s="180"/>
      <c r="H32" s="180"/>
      <c r="I32" s="180"/>
      <c r="J32" s="180"/>
      <c r="K32" s="180"/>
      <c r="L32" s="180"/>
      <c r="M32" s="269" t="s">
        <v>2953</v>
      </c>
      <c r="N32" s="224"/>
      <c r="O32" s="224"/>
      <c r="P32" s="224"/>
      <c r="Q32" s="224"/>
      <c r="R32" s="47" t="s">
        <v>2416</v>
      </c>
      <c r="S32" s="224"/>
      <c r="T32" s="224"/>
      <c r="U32" s="224"/>
      <c r="V32" s="318"/>
      <c r="W32" s="48" t="s">
        <v>2486</v>
      </c>
      <c r="X32" s="267"/>
    </row>
    <row r="33" spans="2:24">
      <c r="B33" s="23" t="str">
        <f>'A191-80'!C35</f>
        <v>&lt;组名-公司简称-A191-80-22&gt;</v>
      </c>
      <c r="C33" s="180"/>
      <c r="D33" s="180"/>
      <c r="E33" s="180"/>
      <c r="F33" s="180"/>
      <c r="G33" s="180"/>
      <c r="H33" s="180"/>
      <c r="I33" s="180"/>
      <c r="J33" s="180"/>
      <c r="K33" s="180"/>
      <c r="L33" s="180"/>
      <c r="M33" s="269" t="s">
        <v>2954</v>
      </c>
      <c r="N33" s="224"/>
      <c r="O33" s="224"/>
      <c r="P33" s="224"/>
      <c r="Q33" s="224"/>
      <c r="R33" s="47" t="s">
        <v>2417</v>
      </c>
      <c r="S33" s="224"/>
      <c r="T33" s="224"/>
      <c r="U33" s="224"/>
      <c r="V33" s="318"/>
      <c r="W33" s="48" t="s">
        <v>2487</v>
      </c>
      <c r="X33" s="267"/>
    </row>
    <row r="34" spans="2:24">
      <c r="B34" s="23" t="str">
        <f>'A191-80'!C36</f>
        <v>&lt;组名-公司简称-A191-80-23&gt;</v>
      </c>
      <c r="C34" s="180"/>
      <c r="D34" s="180"/>
      <c r="E34" s="180"/>
      <c r="F34" s="180"/>
      <c r="G34" s="180"/>
      <c r="H34" s="180"/>
      <c r="I34" s="180"/>
      <c r="J34" s="180"/>
      <c r="K34" s="180"/>
      <c r="L34" s="180"/>
      <c r="M34" s="269" t="s">
        <v>2955</v>
      </c>
      <c r="N34" s="224"/>
      <c r="O34" s="224"/>
      <c r="P34" s="224"/>
      <c r="Q34" s="224"/>
      <c r="R34" s="47" t="s">
        <v>2418</v>
      </c>
      <c r="S34" s="224"/>
      <c r="T34" s="224"/>
      <c r="U34" s="224"/>
      <c r="V34" s="318"/>
      <c r="W34" s="48" t="s">
        <v>2488</v>
      </c>
      <c r="X34" s="267"/>
    </row>
    <row r="35" spans="2:24">
      <c r="B35" s="23" t="str">
        <f>'A191-80'!C37</f>
        <v>&lt;组名-公司简称-A191-80-24&gt;</v>
      </c>
      <c r="C35" s="180"/>
      <c r="D35" s="180"/>
      <c r="E35" s="180"/>
      <c r="F35" s="180"/>
      <c r="G35" s="180"/>
      <c r="H35" s="180"/>
      <c r="I35" s="180"/>
      <c r="J35" s="180"/>
      <c r="K35" s="180"/>
      <c r="L35" s="180"/>
      <c r="M35" s="269" t="s">
        <v>2956</v>
      </c>
      <c r="N35" s="224"/>
      <c r="O35" s="224"/>
      <c r="P35" s="224"/>
      <c r="Q35" s="224"/>
      <c r="R35" s="47" t="s">
        <v>2419</v>
      </c>
      <c r="S35" s="224"/>
      <c r="T35" s="224"/>
      <c r="U35" s="224"/>
      <c r="V35" s="318"/>
      <c r="W35" s="48" t="s">
        <v>2489</v>
      </c>
      <c r="X35" s="267"/>
    </row>
    <row r="36" spans="2:24">
      <c r="B36" s="23" t="str">
        <f>'A191-80'!C38</f>
        <v>&lt;组名-公司简称-A191-80-25&gt;</v>
      </c>
      <c r="C36" s="180"/>
      <c r="D36" s="180"/>
      <c r="E36" s="180"/>
      <c r="F36" s="180"/>
      <c r="G36" s="180"/>
      <c r="H36" s="180"/>
      <c r="I36" s="180"/>
      <c r="J36" s="180"/>
      <c r="K36" s="180"/>
      <c r="L36" s="180"/>
      <c r="M36" s="269" t="s">
        <v>2957</v>
      </c>
      <c r="N36" s="224"/>
      <c r="O36" s="224"/>
      <c r="P36" s="224"/>
      <c r="Q36" s="224"/>
      <c r="R36" s="47" t="s">
        <v>2420</v>
      </c>
      <c r="S36" s="224"/>
      <c r="T36" s="224"/>
      <c r="U36" s="224"/>
      <c r="V36" s="318"/>
      <c r="W36" s="48" t="s">
        <v>2490</v>
      </c>
      <c r="X36" s="267"/>
    </row>
    <row r="37" spans="2:24">
      <c r="B37" s="23" t="str">
        <f>'A191-80'!C39</f>
        <v>&lt;组名-公司简称-A191-80-26&gt;</v>
      </c>
      <c r="C37" s="180"/>
      <c r="D37" s="180"/>
      <c r="E37" s="180"/>
      <c r="F37" s="180"/>
      <c r="G37" s="180"/>
      <c r="H37" s="180"/>
      <c r="I37" s="180"/>
      <c r="J37" s="180"/>
      <c r="K37" s="180"/>
      <c r="L37" s="180"/>
      <c r="M37" s="269" t="s">
        <v>2958</v>
      </c>
      <c r="N37" s="224"/>
      <c r="O37" s="224"/>
      <c r="P37" s="224"/>
      <c r="Q37" s="224"/>
      <c r="R37" s="47" t="s">
        <v>2421</v>
      </c>
      <c r="S37" s="224"/>
      <c r="T37" s="224"/>
      <c r="U37" s="224"/>
      <c r="V37" s="318"/>
      <c r="W37" s="48" t="s">
        <v>2491</v>
      </c>
      <c r="X37" s="267"/>
    </row>
    <row r="38" spans="2:24">
      <c r="B38" s="23" t="str">
        <f>'A191-80'!C40</f>
        <v>&lt;组名-公司简称-A191-80-27&gt;</v>
      </c>
      <c r="C38" s="180"/>
      <c r="D38" s="180"/>
      <c r="E38" s="180"/>
      <c r="F38" s="180"/>
      <c r="G38" s="180"/>
      <c r="H38" s="180"/>
      <c r="I38" s="180"/>
      <c r="J38" s="180"/>
      <c r="K38" s="180"/>
      <c r="L38" s="180"/>
      <c r="M38" s="269" t="s">
        <v>2959</v>
      </c>
      <c r="N38" s="224"/>
      <c r="O38" s="224"/>
      <c r="P38" s="224"/>
      <c r="Q38" s="224"/>
      <c r="R38" s="47" t="s">
        <v>2422</v>
      </c>
      <c r="S38" s="224"/>
      <c r="T38" s="224"/>
      <c r="U38" s="224"/>
      <c r="V38" s="318"/>
      <c r="W38" s="48" t="s">
        <v>2492</v>
      </c>
      <c r="X38" s="267"/>
    </row>
    <row r="39" spans="2:24">
      <c r="B39" s="23" t="str">
        <f>'A191-80'!C41</f>
        <v>&lt;组名-公司简称-A191-80-28&gt;</v>
      </c>
      <c r="C39" s="180"/>
      <c r="D39" s="180"/>
      <c r="E39" s="180"/>
      <c r="F39" s="180"/>
      <c r="G39" s="180"/>
      <c r="H39" s="180"/>
      <c r="I39" s="180"/>
      <c r="J39" s="180"/>
      <c r="K39" s="180"/>
      <c r="L39" s="180"/>
      <c r="M39" s="269" t="s">
        <v>2960</v>
      </c>
      <c r="N39" s="224"/>
      <c r="O39" s="224"/>
      <c r="P39" s="224"/>
      <c r="Q39" s="224"/>
      <c r="R39" s="47" t="s">
        <v>2423</v>
      </c>
      <c r="S39" s="224"/>
      <c r="T39" s="224"/>
      <c r="U39" s="224"/>
      <c r="V39" s="318"/>
      <c r="W39" s="48" t="s">
        <v>2493</v>
      </c>
      <c r="X39" s="267"/>
    </row>
    <row r="40" spans="2:24">
      <c r="B40" s="23" t="str">
        <f>'A191-80'!C42</f>
        <v>&lt;组名-公司简称-A191-80-29&gt;</v>
      </c>
      <c r="C40" s="180"/>
      <c r="D40" s="180"/>
      <c r="E40" s="180"/>
      <c r="F40" s="180"/>
      <c r="G40" s="180"/>
      <c r="H40" s="180"/>
      <c r="I40" s="180"/>
      <c r="J40" s="180"/>
      <c r="K40" s="180"/>
      <c r="L40" s="180"/>
      <c r="M40" s="269" t="s">
        <v>2961</v>
      </c>
      <c r="N40" s="224"/>
      <c r="O40" s="224"/>
      <c r="P40" s="224"/>
      <c r="Q40" s="224"/>
      <c r="R40" s="47" t="s">
        <v>2424</v>
      </c>
      <c r="S40" s="224"/>
      <c r="T40" s="224"/>
      <c r="U40" s="224"/>
      <c r="V40" s="318"/>
      <c r="W40" s="48" t="s">
        <v>2494</v>
      </c>
      <c r="X40" s="267"/>
    </row>
    <row r="41" spans="2:24">
      <c r="B41" s="23" t="str">
        <f>'A191-80'!C43</f>
        <v>&lt;组名-公司简称-A191-80-30&gt;</v>
      </c>
      <c r="C41" s="180"/>
      <c r="D41" s="180"/>
      <c r="E41" s="180"/>
      <c r="F41" s="180"/>
      <c r="G41" s="180"/>
      <c r="H41" s="180"/>
      <c r="I41" s="180"/>
      <c r="J41" s="180"/>
      <c r="K41" s="180"/>
      <c r="L41" s="180"/>
      <c r="M41" s="269" t="s">
        <v>2962</v>
      </c>
      <c r="N41" s="224"/>
      <c r="O41" s="224"/>
      <c r="P41" s="224"/>
      <c r="Q41" s="224"/>
      <c r="R41" s="47" t="s">
        <v>2425</v>
      </c>
      <c r="S41" s="224"/>
      <c r="T41" s="224"/>
      <c r="U41" s="224"/>
      <c r="V41" s="318"/>
      <c r="W41" s="48" t="s">
        <v>2495</v>
      </c>
      <c r="X41" s="267"/>
    </row>
    <row r="42" spans="2:24">
      <c r="B42" s="23" t="str">
        <f>'A191-80'!C44</f>
        <v>&lt;组名-公司简称-A191-80-31&gt;</v>
      </c>
      <c r="C42" s="180"/>
      <c r="D42" s="180"/>
      <c r="E42" s="180"/>
      <c r="F42" s="180"/>
      <c r="G42" s="180"/>
      <c r="H42" s="180"/>
      <c r="I42" s="180"/>
      <c r="J42" s="180"/>
      <c r="K42" s="180"/>
      <c r="L42" s="180"/>
      <c r="M42" s="269" t="s">
        <v>2963</v>
      </c>
      <c r="N42" s="224"/>
      <c r="O42" s="224"/>
      <c r="P42" s="224"/>
      <c r="Q42" s="224"/>
      <c r="R42" s="47" t="s">
        <v>2426</v>
      </c>
      <c r="S42" s="224"/>
      <c r="T42" s="224"/>
      <c r="U42" s="224"/>
      <c r="V42" s="318"/>
      <c r="W42" s="48" t="s">
        <v>2496</v>
      </c>
      <c r="X42" s="267"/>
    </row>
    <row r="43" spans="2:24">
      <c r="B43" s="23" t="str">
        <f>'A191-80'!C45</f>
        <v>&lt;组名-公司简称-A191-80-32&gt;</v>
      </c>
      <c r="C43" s="180"/>
      <c r="D43" s="180"/>
      <c r="E43" s="180"/>
      <c r="F43" s="180"/>
      <c r="G43" s="180"/>
      <c r="H43" s="180"/>
      <c r="I43" s="180"/>
      <c r="J43" s="180"/>
      <c r="K43" s="180"/>
      <c r="L43" s="180"/>
      <c r="M43" s="269" t="s">
        <v>2964</v>
      </c>
      <c r="N43" s="224"/>
      <c r="O43" s="224"/>
      <c r="P43" s="224"/>
      <c r="Q43" s="224"/>
      <c r="R43" s="47" t="s">
        <v>2427</v>
      </c>
      <c r="S43" s="224"/>
      <c r="T43" s="224"/>
      <c r="U43" s="224"/>
      <c r="V43" s="318"/>
      <c r="W43" s="48" t="s">
        <v>2497</v>
      </c>
      <c r="X43" s="267"/>
    </row>
    <row r="44" spans="2:24">
      <c r="B44" s="23" t="str">
        <f>'A191-80'!C46</f>
        <v>&lt;组名-公司简称-A191-80-33&gt;</v>
      </c>
      <c r="C44" s="180"/>
      <c r="D44" s="180"/>
      <c r="E44" s="180"/>
      <c r="F44" s="180"/>
      <c r="G44" s="180"/>
      <c r="H44" s="180"/>
      <c r="I44" s="180"/>
      <c r="J44" s="180"/>
      <c r="K44" s="180"/>
      <c r="L44" s="180"/>
      <c r="M44" s="269" t="s">
        <v>2965</v>
      </c>
      <c r="N44" s="224"/>
      <c r="O44" s="224"/>
      <c r="P44" s="224"/>
      <c r="Q44" s="224"/>
      <c r="R44" s="47" t="s">
        <v>2428</v>
      </c>
      <c r="S44" s="224"/>
      <c r="T44" s="224"/>
      <c r="U44" s="224"/>
      <c r="V44" s="318"/>
      <c r="W44" s="48" t="s">
        <v>2498</v>
      </c>
      <c r="X44" s="267"/>
    </row>
    <row r="45" spans="2:24">
      <c r="B45" s="23" t="str">
        <f>'A191-80'!C47</f>
        <v>&lt;组名-公司简称-A191-80-34&gt;</v>
      </c>
      <c r="C45" s="180"/>
      <c r="D45" s="180"/>
      <c r="E45" s="180"/>
      <c r="F45" s="180"/>
      <c r="G45" s="180"/>
      <c r="H45" s="180"/>
      <c r="I45" s="180"/>
      <c r="J45" s="180"/>
      <c r="K45" s="180"/>
      <c r="L45" s="180"/>
      <c r="M45" s="269" t="s">
        <v>2966</v>
      </c>
      <c r="N45" s="224"/>
      <c r="O45" s="224"/>
      <c r="P45" s="224"/>
      <c r="Q45" s="224"/>
      <c r="R45" s="47" t="s">
        <v>2429</v>
      </c>
      <c r="S45" s="224"/>
      <c r="T45" s="224"/>
      <c r="U45" s="224"/>
      <c r="V45" s="318"/>
      <c r="W45" s="48" t="s">
        <v>2499</v>
      </c>
      <c r="X45" s="267"/>
    </row>
    <row r="46" spans="2:24">
      <c r="B46" s="23" t="str">
        <f>'A191-80'!C48</f>
        <v>&lt;组名-公司简称-A191-80-35&gt;</v>
      </c>
      <c r="C46" s="180"/>
      <c r="D46" s="180"/>
      <c r="E46" s="180"/>
      <c r="F46" s="180"/>
      <c r="G46" s="180"/>
      <c r="H46" s="180"/>
      <c r="I46" s="180"/>
      <c r="J46" s="180"/>
      <c r="K46" s="180"/>
      <c r="L46" s="180"/>
      <c r="M46" s="269" t="s">
        <v>2967</v>
      </c>
      <c r="N46" s="224"/>
      <c r="O46" s="224"/>
      <c r="P46" s="224"/>
      <c r="Q46" s="224"/>
      <c r="R46" s="47" t="s">
        <v>2430</v>
      </c>
      <c r="S46" s="224"/>
      <c r="T46" s="224"/>
      <c r="U46" s="224"/>
      <c r="V46" s="318"/>
      <c r="W46" s="48" t="s">
        <v>2500</v>
      </c>
      <c r="X46" s="267"/>
    </row>
    <row r="47" spans="2:24">
      <c r="B47" s="23" t="str">
        <f>'A191-80'!C49</f>
        <v>&lt;组名-公司简称-A191-80-36&gt;</v>
      </c>
      <c r="C47" s="180"/>
      <c r="D47" s="180"/>
      <c r="E47" s="180"/>
      <c r="F47" s="180"/>
      <c r="G47" s="180"/>
      <c r="H47" s="180"/>
      <c r="I47" s="180"/>
      <c r="J47" s="180"/>
      <c r="K47" s="180"/>
      <c r="L47" s="180"/>
      <c r="M47" s="269" t="s">
        <v>2968</v>
      </c>
      <c r="N47" s="224"/>
      <c r="O47" s="224"/>
      <c r="P47" s="224"/>
      <c r="Q47" s="224"/>
      <c r="R47" s="47" t="s">
        <v>2431</v>
      </c>
      <c r="S47" s="224"/>
      <c r="T47" s="224"/>
      <c r="U47" s="224"/>
      <c r="V47" s="318"/>
      <c r="W47" s="48" t="s">
        <v>2501</v>
      </c>
      <c r="X47" s="267"/>
    </row>
    <row r="48" spans="2:24">
      <c r="B48" s="23" t="str">
        <f>'A191-80'!C50</f>
        <v>&lt;组名-公司简称-A191-80-37&gt;</v>
      </c>
      <c r="C48" s="180"/>
      <c r="D48" s="180"/>
      <c r="E48" s="180"/>
      <c r="F48" s="180"/>
      <c r="G48" s="180"/>
      <c r="H48" s="180"/>
      <c r="I48" s="180"/>
      <c r="J48" s="180"/>
      <c r="K48" s="180"/>
      <c r="L48" s="180"/>
      <c r="M48" s="269" t="s">
        <v>2969</v>
      </c>
      <c r="N48" s="224"/>
      <c r="O48" s="224"/>
      <c r="P48" s="224"/>
      <c r="Q48" s="224"/>
      <c r="R48" s="47" t="s">
        <v>2432</v>
      </c>
      <c r="S48" s="224"/>
      <c r="T48" s="224"/>
      <c r="U48" s="224"/>
      <c r="V48" s="318"/>
      <c r="W48" s="48" t="s">
        <v>2502</v>
      </c>
      <c r="X48" s="267"/>
    </row>
    <row r="49" spans="2:24">
      <c r="B49" s="23" t="str">
        <f>'A191-80'!C51</f>
        <v>&lt;组名-公司简称-A191-80-38&gt;</v>
      </c>
      <c r="C49" s="180"/>
      <c r="D49" s="180"/>
      <c r="E49" s="180"/>
      <c r="F49" s="180"/>
      <c r="G49" s="180"/>
      <c r="H49" s="180"/>
      <c r="I49" s="180"/>
      <c r="J49" s="180"/>
      <c r="K49" s="180"/>
      <c r="L49" s="180"/>
      <c r="M49" s="269" t="s">
        <v>2970</v>
      </c>
      <c r="N49" s="224"/>
      <c r="O49" s="224"/>
      <c r="P49" s="224"/>
      <c r="Q49" s="224"/>
      <c r="R49" s="47" t="s">
        <v>2433</v>
      </c>
      <c r="S49" s="224"/>
      <c r="T49" s="224"/>
      <c r="U49" s="224"/>
      <c r="V49" s="318"/>
      <c r="W49" s="48" t="s">
        <v>2503</v>
      </c>
      <c r="X49" s="267"/>
    </row>
    <row r="50" spans="2:24">
      <c r="B50" s="23" t="str">
        <f>'A191-80'!C52</f>
        <v>&lt;组名-公司简称-A191-80-39&gt;</v>
      </c>
      <c r="C50" s="180"/>
      <c r="D50" s="180"/>
      <c r="E50" s="180"/>
      <c r="F50" s="180"/>
      <c r="G50" s="180"/>
      <c r="H50" s="180"/>
      <c r="I50" s="180"/>
      <c r="J50" s="180"/>
      <c r="K50" s="180"/>
      <c r="L50" s="180"/>
      <c r="M50" s="269" t="s">
        <v>2971</v>
      </c>
      <c r="N50" s="224"/>
      <c r="O50" s="224"/>
      <c r="P50" s="224"/>
      <c r="Q50" s="224"/>
      <c r="R50" s="47" t="s">
        <v>2434</v>
      </c>
      <c r="S50" s="224"/>
      <c r="T50" s="224"/>
      <c r="U50" s="224"/>
      <c r="V50" s="318"/>
      <c r="W50" s="48" t="s">
        <v>2504</v>
      </c>
      <c r="X50" s="267"/>
    </row>
    <row r="51" spans="2:24">
      <c r="B51" s="23" t="str">
        <f>'A191-80'!C53</f>
        <v>&lt;组名-公司简称-A191-80-40&gt;</v>
      </c>
      <c r="C51" s="180"/>
      <c r="D51" s="180"/>
      <c r="E51" s="180"/>
      <c r="F51" s="180"/>
      <c r="G51" s="180"/>
      <c r="H51" s="180"/>
      <c r="I51" s="180"/>
      <c r="J51" s="180"/>
      <c r="K51" s="180"/>
      <c r="L51" s="180"/>
      <c r="M51" s="269" t="s">
        <v>2972</v>
      </c>
      <c r="N51" s="224"/>
      <c r="O51" s="224"/>
      <c r="P51" s="224"/>
      <c r="Q51" s="224"/>
      <c r="R51" s="47" t="s">
        <v>2435</v>
      </c>
      <c r="S51" s="224"/>
      <c r="T51" s="224"/>
      <c r="U51" s="224"/>
      <c r="V51" s="318"/>
      <c r="W51" s="48" t="s">
        <v>2505</v>
      </c>
      <c r="X51" s="267"/>
    </row>
    <row r="52" spans="2:24">
      <c r="B52" s="23" t="str">
        <f>'A191-80'!C54</f>
        <v>&lt;组名-公司简称-A191-80-41&gt;</v>
      </c>
      <c r="C52" s="180"/>
      <c r="D52" s="180"/>
      <c r="E52" s="180"/>
      <c r="F52" s="180"/>
      <c r="G52" s="180"/>
      <c r="H52" s="180"/>
      <c r="I52" s="180"/>
      <c r="J52" s="180"/>
      <c r="K52" s="180"/>
      <c r="L52" s="180"/>
      <c r="M52" s="269" t="s">
        <v>2973</v>
      </c>
      <c r="N52" s="224"/>
      <c r="O52" s="224"/>
      <c r="P52" s="224"/>
      <c r="Q52" s="224"/>
      <c r="R52" s="47" t="s">
        <v>2436</v>
      </c>
      <c r="S52" s="224"/>
      <c r="T52" s="224"/>
      <c r="U52" s="224"/>
      <c r="V52" s="318"/>
      <c r="W52" s="48" t="s">
        <v>2506</v>
      </c>
      <c r="X52" s="267"/>
    </row>
    <row r="53" spans="2:24">
      <c r="B53" s="23" t="str">
        <f>'A191-80'!C55</f>
        <v>&lt;组名-公司简称-A191-80-42&gt;</v>
      </c>
      <c r="C53" s="180"/>
      <c r="D53" s="180"/>
      <c r="E53" s="180"/>
      <c r="F53" s="180"/>
      <c r="G53" s="180"/>
      <c r="H53" s="180"/>
      <c r="I53" s="180"/>
      <c r="J53" s="180"/>
      <c r="K53" s="180"/>
      <c r="L53" s="180"/>
      <c r="M53" s="269" t="s">
        <v>2974</v>
      </c>
      <c r="N53" s="224"/>
      <c r="O53" s="224"/>
      <c r="P53" s="224"/>
      <c r="Q53" s="224"/>
      <c r="R53" s="47" t="s">
        <v>2437</v>
      </c>
      <c r="S53" s="224"/>
      <c r="T53" s="224"/>
      <c r="U53" s="224"/>
      <c r="V53" s="318"/>
      <c r="W53" s="48" t="s">
        <v>2507</v>
      </c>
      <c r="X53" s="267"/>
    </row>
    <row r="54" spans="2:24">
      <c r="B54" s="23" t="str">
        <f>'A191-80'!C56</f>
        <v>&lt;组名-公司简称-A191-80-43&gt;</v>
      </c>
      <c r="C54" s="180"/>
      <c r="D54" s="180"/>
      <c r="E54" s="180"/>
      <c r="F54" s="180"/>
      <c r="G54" s="180"/>
      <c r="H54" s="180"/>
      <c r="I54" s="180"/>
      <c r="J54" s="180"/>
      <c r="K54" s="180"/>
      <c r="L54" s="180"/>
      <c r="M54" s="269" t="s">
        <v>2975</v>
      </c>
      <c r="N54" s="224"/>
      <c r="O54" s="224"/>
      <c r="P54" s="224"/>
      <c r="Q54" s="224"/>
      <c r="R54" s="47" t="s">
        <v>2438</v>
      </c>
      <c r="S54" s="224"/>
      <c r="T54" s="224"/>
      <c r="U54" s="224"/>
      <c r="V54" s="318"/>
      <c r="W54" s="48" t="s">
        <v>2508</v>
      </c>
      <c r="X54" s="267"/>
    </row>
    <row r="55" spans="2:24">
      <c r="B55" s="23" t="str">
        <f>'A191-80'!C57</f>
        <v>&lt;组名-公司简称-A191-80-44&gt;</v>
      </c>
      <c r="C55" s="180"/>
      <c r="D55" s="180"/>
      <c r="E55" s="180"/>
      <c r="F55" s="180"/>
      <c r="G55" s="180"/>
      <c r="H55" s="180"/>
      <c r="I55" s="180"/>
      <c r="J55" s="180"/>
      <c r="K55" s="180"/>
      <c r="L55" s="180"/>
      <c r="M55" s="269" t="s">
        <v>2976</v>
      </c>
      <c r="N55" s="224"/>
      <c r="O55" s="224"/>
      <c r="P55" s="224"/>
      <c r="Q55" s="224"/>
      <c r="R55" s="47" t="s">
        <v>2439</v>
      </c>
      <c r="S55" s="224"/>
      <c r="T55" s="224"/>
      <c r="U55" s="224"/>
      <c r="V55" s="318"/>
      <c r="W55" s="48" t="s">
        <v>2509</v>
      </c>
      <c r="X55" s="267"/>
    </row>
    <row r="56" spans="2:24">
      <c r="B56" s="23" t="str">
        <f>'A191-80'!C58</f>
        <v>&lt;组名-公司简称-A191-80-45&gt;</v>
      </c>
      <c r="C56" s="180"/>
      <c r="D56" s="180"/>
      <c r="E56" s="180"/>
      <c r="F56" s="180"/>
      <c r="G56" s="180"/>
      <c r="H56" s="180"/>
      <c r="I56" s="180"/>
      <c r="J56" s="180"/>
      <c r="K56" s="180"/>
      <c r="L56" s="180"/>
      <c r="M56" s="269" t="s">
        <v>2977</v>
      </c>
      <c r="N56" s="224"/>
      <c r="O56" s="224"/>
      <c r="P56" s="224"/>
      <c r="Q56" s="224"/>
      <c r="R56" s="47" t="s">
        <v>2440</v>
      </c>
      <c r="S56" s="224"/>
      <c r="T56" s="224"/>
      <c r="U56" s="224"/>
      <c r="V56" s="318"/>
      <c r="W56" s="48" t="s">
        <v>2510</v>
      </c>
      <c r="X56" s="267"/>
    </row>
    <row r="57" spans="2:24">
      <c r="B57" s="23" t="str">
        <f>'A191-80'!C59</f>
        <v>&lt;组名-公司简称-A191-80-46&gt;</v>
      </c>
      <c r="C57" s="180"/>
      <c r="D57" s="180"/>
      <c r="E57" s="180"/>
      <c r="F57" s="180"/>
      <c r="G57" s="180"/>
      <c r="H57" s="180"/>
      <c r="I57" s="180"/>
      <c r="J57" s="180"/>
      <c r="K57" s="180"/>
      <c r="L57" s="180"/>
      <c r="M57" s="269" t="s">
        <v>2978</v>
      </c>
      <c r="N57" s="224"/>
      <c r="O57" s="224"/>
      <c r="P57" s="224"/>
      <c r="Q57" s="224"/>
      <c r="R57" s="47" t="s">
        <v>2441</v>
      </c>
      <c r="S57" s="224"/>
      <c r="T57" s="224"/>
      <c r="U57" s="224"/>
      <c r="V57" s="318"/>
      <c r="W57" s="48" t="s">
        <v>2511</v>
      </c>
      <c r="X57" s="267"/>
    </row>
    <row r="58" spans="2:24">
      <c r="B58" s="23" t="str">
        <f>'A191-80'!C60</f>
        <v>&lt;组名-公司简称-A191-80-47&gt;</v>
      </c>
      <c r="C58" s="180"/>
      <c r="D58" s="180"/>
      <c r="E58" s="180"/>
      <c r="F58" s="180"/>
      <c r="G58" s="180"/>
      <c r="H58" s="180"/>
      <c r="I58" s="180"/>
      <c r="J58" s="180"/>
      <c r="K58" s="180"/>
      <c r="L58" s="180"/>
      <c r="M58" s="269" t="s">
        <v>2979</v>
      </c>
      <c r="N58" s="224"/>
      <c r="O58" s="224"/>
      <c r="P58" s="224"/>
      <c r="Q58" s="224"/>
      <c r="R58" s="47" t="s">
        <v>2442</v>
      </c>
      <c r="S58" s="224"/>
      <c r="T58" s="224"/>
      <c r="U58" s="224"/>
      <c r="V58" s="318"/>
      <c r="W58" s="48" t="s">
        <v>2512</v>
      </c>
      <c r="X58" s="267"/>
    </row>
    <row r="59" spans="2:24">
      <c r="B59" s="23" t="str">
        <f>'A191-80'!C61</f>
        <v>&lt;组名-公司简称-A191-80-48&gt;</v>
      </c>
      <c r="C59" s="180"/>
      <c r="D59" s="180"/>
      <c r="E59" s="180"/>
      <c r="F59" s="180"/>
      <c r="G59" s="180"/>
      <c r="H59" s="180"/>
      <c r="I59" s="180"/>
      <c r="J59" s="180"/>
      <c r="K59" s="180"/>
      <c r="L59" s="180"/>
      <c r="M59" s="269" t="s">
        <v>2980</v>
      </c>
      <c r="N59" s="224"/>
      <c r="O59" s="224"/>
      <c r="P59" s="224"/>
      <c r="Q59" s="224"/>
      <c r="R59" s="47" t="s">
        <v>2443</v>
      </c>
      <c r="S59" s="224"/>
      <c r="T59" s="224"/>
      <c r="U59" s="224"/>
      <c r="V59" s="318"/>
      <c r="W59" s="48" t="s">
        <v>2513</v>
      </c>
      <c r="X59" s="267"/>
    </row>
    <row r="60" spans="2:24">
      <c r="B60" s="23" t="str">
        <f>'A191-80'!C62</f>
        <v>&lt;组名-公司简称-A191-80-49&gt;</v>
      </c>
      <c r="C60" s="180"/>
      <c r="D60" s="180"/>
      <c r="E60" s="180"/>
      <c r="F60" s="180"/>
      <c r="G60" s="180"/>
      <c r="H60" s="180"/>
      <c r="I60" s="180"/>
      <c r="J60" s="180"/>
      <c r="K60" s="180"/>
      <c r="L60" s="180"/>
      <c r="M60" s="269" t="s">
        <v>2981</v>
      </c>
      <c r="N60" s="224"/>
      <c r="O60" s="224"/>
      <c r="P60" s="224"/>
      <c r="Q60" s="224"/>
      <c r="R60" s="47" t="s">
        <v>2444</v>
      </c>
      <c r="S60" s="224"/>
      <c r="T60" s="224"/>
      <c r="U60" s="224"/>
      <c r="V60" s="318"/>
      <c r="W60" s="48" t="s">
        <v>2514</v>
      </c>
      <c r="X60" s="267"/>
    </row>
    <row r="61" spans="2:24">
      <c r="B61" s="23" t="str">
        <f>'A191-80'!C63</f>
        <v>&lt;组名-公司简称-A191-80-50&gt;</v>
      </c>
      <c r="C61" s="180"/>
      <c r="D61" s="180"/>
      <c r="E61" s="180"/>
      <c r="F61" s="180"/>
      <c r="G61" s="180"/>
      <c r="H61" s="180"/>
      <c r="I61" s="180"/>
      <c r="J61" s="180"/>
      <c r="K61" s="180"/>
      <c r="L61" s="180"/>
      <c r="M61" s="269" t="s">
        <v>2982</v>
      </c>
      <c r="N61" s="224"/>
      <c r="O61" s="224"/>
      <c r="P61" s="224"/>
      <c r="Q61" s="224"/>
      <c r="R61" s="47" t="s">
        <v>2445</v>
      </c>
      <c r="S61" s="224"/>
      <c r="T61" s="224"/>
      <c r="U61" s="224"/>
      <c r="V61" s="318"/>
      <c r="W61" s="48" t="s">
        <v>2515</v>
      </c>
      <c r="X61" s="267"/>
    </row>
    <row r="62" spans="2:24">
      <c r="B62" s="23" t="str">
        <f>'A191-80'!C64</f>
        <v>&lt;组名-公司简称-A191-80-51&gt;</v>
      </c>
      <c r="C62" s="180"/>
      <c r="D62" s="180"/>
      <c r="E62" s="180"/>
      <c r="F62" s="180"/>
      <c r="G62" s="180"/>
      <c r="H62" s="180"/>
      <c r="I62" s="180"/>
      <c r="J62" s="180"/>
      <c r="K62" s="180"/>
      <c r="L62" s="180"/>
      <c r="M62" s="269" t="s">
        <v>2983</v>
      </c>
      <c r="N62" s="224"/>
      <c r="O62" s="224"/>
      <c r="P62" s="224"/>
      <c r="Q62" s="224"/>
      <c r="R62" s="47" t="s">
        <v>2446</v>
      </c>
      <c r="S62" s="224"/>
      <c r="T62" s="224"/>
      <c r="U62" s="224"/>
      <c r="V62" s="318"/>
      <c r="W62" s="48" t="s">
        <v>2516</v>
      </c>
      <c r="X62" s="267"/>
    </row>
    <row r="63" spans="2:24">
      <c r="B63" s="23" t="str">
        <f>'A191-80'!C65</f>
        <v>&lt;组名-公司简称-A191-80-52&gt;</v>
      </c>
      <c r="C63" s="180"/>
      <c r="D63" s="180"/>
      <c r="E63" s="180"/>
      <c r="F63" s="180"/>
      <c r="G63" s="180"/>
      <c r="H63" s="180"/>
      <c r="I63" s="180"/>
      <c r="J63" s="180"/>
      <c r="K63" s="180"/>
      <c r="L63" s="180"/>
      <c r="M63" s="269" t="s">
        <v>2984</v>
      </c>
      <c r="N63" s="224"/>
      <c r="O63" s="224"/>
      <c r="P63" s="224"/>
      <c r="Q63" s="224"/>
      <c r="R63" s="47" t="s">
        <v>2447</v>
      </c>
      <c r="S63" s="224"/>
      <c r="T63" s="224"/>
      <c r="U63" s="224"/>
      <c r="V63" s="318"/>
      <c r="W63" s="48" t="s">
        <v>2517</v>
      </c>
      <c r="X63" s="267"/>
    </row>
    <row r="64" spans="2:24">
      <c r="B64" s="23" t="str">
        <f>'A191-80'!C66</f>
        <v>&lt;组名-公司简称-A191-80-53&gt;</v>
      </c>
      <c r="C64" s="180"/>
      <c r="D64" s="180"/>
      <c r="E64" s="180"/>
      <c r="F64" s="180"/>
      <c r="G64" s="180"/>
      <c r="H64" s="180"/>
      <c r="I64" s="180"/>
      <c r="J64" s="180"/>
      <c r="K64" s="180"/>
      <c r="L64" s="180"/>
      <c r="M64" s="269" t="s">
        <v>2985</v>
      </c>
      <c r="N64" s="224"/>
      <c r="O64" s="224"/>
      <c r="P64" s="224"/>
      <c r="Q64" s="224"/>
      <c r="R64" s="47" t="s">
        <v>2448</v>
      </c>
      <c r="S64" s="224"/>
      <c r="T64" s="224"/>
      <c r="U64" s="224"/>
      <c r="V64" s="318"/>
      <c r="W64" s="48" t="s">
        <v>2518</v>
      </c>
      <c r="X64" s="267"/>
    </row>
    <row r="65" spans="2:24">
      <c r="B65" s="23" t="str">
        <f>'A191-80'!C67</f>
        <v>&lt;组名-公司简称-A191-80-54&gt;</v>
      </c>
      <c r="C65" s="180"/>
      <c r="D65" s="180"/>
      <c r="E65" s="180"/>
      <c r="F65" s="180"/>
      <c r="G65" s="180"/>
      <c r="H65" s="180"/>
      <c r="I65" s="180"/>
      <c r="J65" s="180"/>
      <c r="K65" s="180"/>
      <c r="L65" s="180"/>
      <c r="M65" s="269" t="s">
        <v>2986</v>
      </c>
      <c r="N65" s="224"/>
      <c r="O65" s="224"/>
      <c r="P65" s="224"/>
      <c r="Q65" s="224"/>
      <c r="R65" s="47" t="s">
        <v>2449</v>
      </c>
      <c r="S65" s="224"/>
      <c r="T65" s="224"/>
      <c r="U65" s="224"/>
      <c r="V65" s="318"/>
      <c r="W65" s="48" t="s">
        <v>2519</v>
      </c>
      <c r="X65" s="267"/>
    </row>
    <row r="66" spans="2:24">
      <c r="B66" s="23" t="str">
        <f>'A191-80'!C68</f>
        <v>&lt;组名-公司简称-A191-80-55&gt;</v>
      </c>
      <c r="C66" s="180"/>
      <c r="D66" s="180"/>
      <c r="E66" s="180"/>
      <c r="F66" s="180"/>
      <c r="G66" s="180"/>
      <c r="H66" s="180"/>
      <c r="I66" s="180"/>
      <c r="J66" s="180"/>
      <c r="K66" s="180"/>
      <c r="L66" s="180"/>
      <c r="M66" s="269" t="s">
        <v>2987</v>
      </c>
      <c r="N66" s="224"/>
      <c r="O66" s="224"/>
      <c r="P66" s="224"/>
      <c r="Q66" s="224"/>
      <c r="R66" s="47" t="s">
        <v>2450</v>
      </c>
      <c r="S66" s="224"/>
      <c r="T66" s="224"/>
      <c r="U66" s="224"/>
      <c r="V66" s="318"/>
      <c r="W66" s="48" t="s">
        <v>2520</v>
      </c>
      <c r="X66" s="267"/>
    </row>
    <row r="67" spans="2:24">
      <c r="B67" s="23" t="str">
        <f>'A191-80'!C69</f>
        <v>&lt;组名-公司简称-A191-80-56&gt;</v>
      </c>
      <c r="C67" s="180"/>
      <c r="D67" s="180"/>
      <c r="E67" s="180"/>
      <c r="F67" s="180"/>
      <c r="G67" s="180"/>
      <c r="H67" s="180"/>
      <c r="I67" s="180"/>
      <c r="J67" s="180"/>
      <c r="K67" s="180"/>
      <c r="L67" s="180"/>
      <c r="M67" s="269" t="s">
        <v>2988</v>
      </c>
      <c r="N67" s="224"/>
      <c r="O67" s="224"/>
      <c r="P67" s="224"/>
      <c r="Q67" s="224"/>
      <c r="R67" s="47" t="s">
        <v>2451</v>
      </c>
      <c r="S67" s="224"/>
      <c r="T67" s="224"/>
      <c r="U67" s="224"/>
      <c r="V67" s="318"/>
      <c r="W67" s="48" t="s">
        <v>2521</v>
      </c>
      <c r="X67" s="267"/>
    </row>
    <row r="68" spans="2:24">
      <c r="B68" s="23" t="str">
        <f>'A191-80'!C70</f>
        <v>&lt;组名-公司简称-A191-80-57&gt;</v>
      </c>
      <c r="C68" s="180"/>
      <c r="D68" s="180"/>
      <c r="E68" s="180"/>
      <c r="F68" s="180"/>
      <c r="G68" s="180"/>
      <c r="H68" s="180"/>
      <c r="I68" s="180"/>
      <c r="J68" s="180"/>
      <c r="K68" s="180"/>
      <c r="L68" s="180"/>
      <c r="M68" s="269" t="s">
        <v>2989</v>
      </c>
      <c r="N68" s="224"/>
      <c r="O68" s="224"/>
      <c r="P68" s="224"/>
      <c r="Q68" s="224"/>
      <c r="R68" s="47" t="s">
        <v>2452</v>
      </c>
      <c r="S68" s="224"/>
      <c r="T68" s="224"/>
      <c r="U68" s="224"/>
      <c r="V68" s="318"/>
      <c r="W68" s="48" t="s">
        <v>2522</v>
      </c>
      <c r="X68" s="267"/>
    </row>
    <row r="69" spans="2:24">
      <c r="B69" s="23" t="str">
        <f>'A191-80'!C71</f>
        <v>&lt;组名-公司简称-A191-80-58&gt;</v>
      </c>
      <c r="C69" s="180"/>
      <c r="D69" s="180"/>
      <c r="E69" s="180"/>
      <c r="F69" s="180"/>
      <c r="G69" s="180"/>
      <c r="H69" s="180"/>
      <c r="I69" s="180"/>
      <c r="J69" s="180"/>
      <c r="K69" s="180"/>
      <c r="L69" s="180"/>
      <c r="M69" s="269" t="s">
        <v>2990</v>
      </c>
      <c r="N69" s="224"/>
      <c r="O69" s="224"/>
      <c r="P69" s="224"/>
      <c r="Q69" s="224"/>
      <c r="R69" s="47" t="s">
        <v>2453</v>
      </c>
      <c r="S69" s="224"/>
      <c r="T69" s="224"/>
      <c r="U69" s="224"/>
      <c r="V69" s="318"/>
      <c r="W69" s="48" t="s">
        <v>2523</v>
      </c>
      <c r="X69" s="267"/>
    </row>
    <row r="70" spans="2:24">
      <c r="B70" s="23" t="str">
        <f>'A191-80'!C72</f>
        <v>&lt;组名-公司简称-A191-80-59&gt;</v>
      </c>
      <c r="C70" s="180"/>
      <c r="D70" s="180"/>
      <c r="E70" s="180"/>
      <c r="F70" s="180"/>
      <c r="G70" s="180"/>
      <c r="H70" s="180"/>
      <c r="I70" s="180"/>
      <c r="J70" s="180"/>
      <c r="K70" s="180"/>
      <c r="L70" s="180"/>
      <c r="M70" s="269" t="s">
        <v>2991</v>
      </c>
      <c r="N70" s="224"/>
      <c r="O70" s="224"/>
      <c r="P70" s="224"/>
      <c r="Q70" s="224"/>
      <c r="R70" s="47" t="s">
        <v>2454</v>
      </c>
      <c r="S70" s="224"/>
      <c r="T70" s="224"/>
      <c r="U70" s="224"/>
      <c r="V70" s="318"/>
      <c r="W70" s="48" t="s">
        <v>2524</v>
      </c>
      <c r="X70" s="267"/>
    </row>
    <row r="71" spans="2:24">
      <c r="B71" s="23" t="str">
        <f>'A191-80'!C73</f>
        <v>&lt;组名-公司简称-A191-80-60&gt;</v>
      </c>
      <c r="C71" s="180"/>
      <c r="D71" s="180"/>
      <c r="E71" s="180"/>
      <c r="F71" s="180"/>
      <c r="G71" s="180"/>
      <c r="H71" s="180"/>
      <c r="I71" s="180"/>
      <c r="J71" s="180"/>
      <c r="K71" s="180"/>
      <c r="L71" s="180"/>
      <c r="M71" s="269" t="s">
        <v>2992</v>
      </c>
      <c r="N71" s="224"/>
      <c r="O71" s="224"/>
      <c r="P71" s="224"/>
      <c r="Q71" s="224"/>
      <c r="R71" s="47" t="s">
        <v>2455</v>
      </c>
      <c r="S71" s="224"/>
      <c r="T71" s="224"/>
      <c r="U71" s="224"/>
      <c r="V71" s="318"/>
      <c r="W71" s="48" t="s">
        <v>2525</v>
      </c>
      <c r="X71" s="267"/>
    </row>
    <row r="72" spans="2:24">
      <c r="B72" s="23" t="str">
        <f>'A191-80'!C74</f>
        <v>&lt;组名-公司简称-A191-80-61&gt;</v>
      </c>
      <c r="C72" s="180"/>
      <c r="D72" s="180"/>
      <c r="E72" s="180"/>
      <c r="F72" s="180"/>
      <c r="G72" s="180"/>
      <c r="H72" s="180"/>
      <c r="I72" s="180"/>
      <c r="J72" s="180"/>
      <c r="K72" s="180"/>
      <c r="L72" s="180"/>
      <c r="M72" s="269" t="s">
        <v>2993</v>
      </c>
      <c r="N72" s="224"/>
      <c r="O72" s="224"/>
      <c r="P72" s="224"/>
      <c r="Q72" s="224"/>
      <c r="R72" s="47" t="s">
        <v>2456</v>
      </c>
      <c r="S72" s="224"/>
      <c r="T72" s="224"/>
      <c r="U72" s="224"/>
      <c r="V72" s="318"/>
      <c r="W72" s="48" t="s">
        <v>2526</v>
      </c>
      <c r="X72" s="267"/>
    </row>
    <row r="73" spans="2:24">
      <c r="B73" s="23" t="str">
        <f>'A191-80'!C75</f>
        <v>&lt;组名-公司简称-A191-80-62&gt;</v>
      </c>
      <c r="C73" s="180"/>
      <c r="D73" s="180"/>
      <c r="E73" s="180"/>
      <c r="F73" s="180"/>
      <c r="G73" s="180"/>
      <c r="H73" s="180"/>
      <c r="I73" s="180"/>
      <c r="J73" s="180"/>
      <c r="K73" s="180"/>
      <c r="L73" s="180"/>
      <c r="M73" s="269" t="s">
        <v>2994</v>
      </c>
      <c r="N73" s="224"/>
      <c r="O73" s="224"/>
      <c r="P73" s="224"/>
      <c r="Q73" s="224"/>
      <c r="R73" s="47" t="s">
        <v>2457</v>
      </c>
      <c r="S73" s="224"/>
      <c r="T73" s="224"/>
      <c r="U73" s="224"/>
      <c r="V73" s="318"/>
      <c r="W73" s="48" t="s">
        <v>2527</v>
      </c>
      <c r="X73" s="267"/>
    </row>
    <row r="74" spans="2:24">
      <c r="B74" s="23" t="str">
        <f>'A191-80'!C76</f>
        <v>&lt;组名-公司简称-A191-80-63&gt;</v>
      </c>
      <c r="C74" s="180"/>
      <c r="D74" s="180"/>
      <c r="E74" s="180"/>
      <c r="F74" s="180"/>
      <c r="G74" s="180"/>
      <c r="H74" s="180"/>
      <c r="I74" s="180"/>
      <c r="J74" s="180"/>
      <c r="K74" s="180"/>
      <c r="L74" s="180"/>
      <c r="M74" s="269" t="s">
        <v>2995</v>
      </c>
      <c r="N74" s="224"/>
      <c r="O74" s="224"/>
      <c r="P74" s="224"/>
      <c r="Q74" s="224"/>
      <c r="R74" s="47" t="s">
        <v>2458</v>
      </c>
      <c r="S74" s="224"/>
      <c r="T74" s="224"/>
      <c r="U74" s="224"/>
      <c r="V74" s="318"/>
      <c r="W74" s="48" t="s">
        <v>2528</v>
      </c>
      <c r="X74" s="267"/>
    </row>
    <row r="75" spans="2:24">
      <c r="B75" s="23" t="str">
        <f>'A191-80'!C77</f>
        <v>&lt;组名-公司简称-A191-80-64&gt;</v>
      </c>
      <c r="C75" s="180"/>
      <c r="D75" s="180"/>
      <c r="E75" s="180"/>
      <c r="F75" s="180"/>
      <c r="G75" s="180"/>
      <c r="H75" s="180"/>
      <c r="I75" s="180"/>
      <c r="J75" s="180"/>
      <c r="K75" s="180"/>
      <c r="L75" s="180"/>
      <c r="M75" s="269" t="s">
        <v>2996</v>
      </c>
      <c r="N75" s="224"/>
      <c r="O75" s="224"/>
      <c r="P75" s="224"/>
      <c r="Q75" s="224"/>
      <c r="R75" s="47" t="s">
        <v>2459</v>
      </c>
      <c r="S75" s="224"/>
      <c r="T75" s="224"/>
      <c r="U75" s="224"/>
      <c r="V75" s="318"/>
      <c r="W75" s="48" t="s">
        <v>2529</v>
      </c>
      <c r="X75" s="267"/>
    </row>
    <row r="76" spans="2:24">
      <c r="B76" s="23" t="str">
        <f>'A191-80'!C78</f>
        <v>&lt;组名-公司简称-A191-80-65&gt;</v>
      </c>
      <c r="C76" s="180"/>
      <c r="D76" s="180"/>
      <c r="E76" s="180"/>
      <c r="F76" s="180"/>
      <c r="G76" s="180"/>
      <c r="H76" s="180"/>
      <c r="I76" s="180"/>
      <c r="J76" s="180"/>
      <c r="K76" s="180"/>
      <c r="L76" s="180"/>
      <c r="M76" s="269" t="s">
        <v>2997</v>
      </c>
      <c r="N76" s="224"/>
      <c r="O76" s="224"/>
      <c r="P76" s="224"/>
      <c r="Q76" s="224"/>
      <c r="R76" s="47" t="s">
        <v>2460</v>
      </c>
      <c r="S76" s="224"/>
      <c r="T76" s="224"/>
      <c r="U76" s="224"/>
      <c r="V76" s="318"/>
      <c r="W76" s="48" t="s">
        <v>2530</v>
      </c>
      <c r="X76" s="267"/>
    </row>
    <row r="77" spans="2:24">
      <c r="B77" s="23" t="str">
        <f>'A191-80'!C79</f>
        <v>&lt;组名-公司简称-A191-80-66&gt;</v>
      </c>
      <c r="C77" s="180"/>
      <c r="D77" s="180"/>
      <c r="E77" s="180"/>
      <c r="F77" s="180"/>
      <c r="G77" s="180"/>
      <c r="H77" s="180"/>
      <c r="I77" s="180"/>
      <c r="J77" s="180"/>
      <c r="K77" s="180"/>
      <c r="L77" s="180"/>
      <c r="M77" s="269" t="s">
        <v>2998</v>
      </c>
      <c r="N77" s="224"/>
      <c r="O77" s="224"/>
      <c r="P77" s="224"/>
      <c r="Q77" s="224"/>
      <c r="R77" s="47" t="s">
        <v>2461</v>
      </c>
      <c r="S77" s="224"/>
      <c r="T77" s="224"/>
      <c r="U77" s="224"/>
      <c r="V77" s="318"/>
      <c r="W77" s="48" t="s">
        <v>2531</v>
      </c>
      <c r="X77" s="267"/>
    </row>
    <row r="78" spans="2:24">
      <c r="B78" s="23" t="str">
        <f>'A191-80'!C80</f>
        <v>&lt;组名-公司简称-A191-80-67&gt;</v>
      </c>
      <c r="C78" s="180"/>
      <c r="D78" s="180"/>
      <c r="E78" s="180"/>
      <c r="F78" s="180"/>
      <c r="G78" s="180"/>
      <c r="H78" s="180"/>
      <c r="I78" s="180"/>
      <c r="J78" s="180"/>
      <c r="K78" s="180"/>
      <c r="L78" s="180"/>
      <c r="M78" s="269" t="s">
        <v>2999</v>
      </c>
      <c r="N78" s="224"/>
      <c r="O78" s="224"/>
      <c r="P78" s="224"/>
      <c r="Q78" s="224"/>
      <c r="R78" s="47" t="s">
        <v>2462</v>
      </c>
      <c r="S78" s="224"/>
      <c r="T78" s="224"/>
      <c r="U78" s="224"/>
      <c r="V78" s="318"/>
      <c r="W78" s="48" t="s">
        <v>2532</v>
      </c>
      <c r="X78" s="267"/>
    </row>
    <row r="79" spans="2:24">
      <c r="B79" s="23" t="str">
        <f>'A191-80'!C81</f>
        <v>&lt;组名-公司简称-A191-80-68&gt;</v>
      </c>
      <c r="C79" s="180"/>
      <c r="D79" s="180"/>
      <c r="E79" s="180"/>
      <c r="F79" s="180"/>
      <c r="G79" s="180"/>
      <c r="H79" s="180"/>
      <c r="I79" s="180"/>
      <c r="J79" s="180"/>
      <c r="K79" s="180"/>
      <c r="L79" s="180"/>
      <c r="M79" s="269" t="s">
        <v>3000</v>
      </c>
      <c r="N79" s="224"/>
      <c r="O79" s="224"/>
      <c r="P79" s="224"/>
      <c r="Q79" s="224"/>
      <c r="R79" s="47" t="s">
        <v>2463</v>
      </c>
      <c r="S79" s="224"/>
      <c r="T79" s="224"/>
      <c r="U79" s="224"/>
      <c r="V79" s="318"/>
      <c r="W79" s="48" t="s">
        <v>2533</v>
      </c>
      <c r="X79" s="267"/>
    </row>
    <row r="80" spans="2:24">
      <c r="B80" s="23" t="str">
        <f>'A191-80'!C82</f>
        <v>&lt;组名-公司简称-A191-80-69&gt;</v>
      </c>
      <c r="C80" s="180"/>
      <c r="D80" s="180"/>
      <c r="E80" s="180"/>
      <c r="F80" s="180"/>
      <c r="G80" s="180"/>
      <c r="H80" s="180"/>
      <c r="I80" s="180"/>
      <c r="J80" s="180"/>
      <c r="K80" s="180"/>
      <c r="L80" s="180"/>
      <c r="M80" s="269" t="s">
        <v>3001</v>
      </c>
      <c r="N80" s="224"/>
      <c r="O80" s="224"/>
      <c r="P80" s="224"/>
      <c r="Q80" s="224"/>
      <c r="R80" s="47" t="s">
        <v>2464</v>
      </c>
      <c r="S80" s="224"/>
      <c r="T80" s="224"/>
      <c r="U80" s="224"/>
      <c r="V80" s="318"/>
      <c r="W80" s="48" t="s">
        <v>2534</v>
      </c>
      <c r="X80" s="267"/>
    </row>
    <row r="81" spans="2:24">
      <c r="B81" s="32" t="str">
        <f>'A191-80'!C83</f>
        <v>&lt;组名-公司简称-A191-80-70&gt;</v>
      </c>
      <c r="C81" s="225"/>
      <c r="D81" s="225"/>
      <c r="E81" s="225"/>
      <c r="F81" s="225"/>
      <c r="G81" s="225"/>
      <c r="H81" s="225"/>
      <c r="I81" s="225"/>
      <c r="J81" s="225"/>
      <c r="K81" s="225"/>
      <c r="L81" s="225"/>
      <c r="M81" s="270" t="s">
        <v>3002</v>
      </c>
      <c r="N81" s="225"/>
      <c r="O81" s="225"/>
      <c r="P81" s="225"/>
      <c r="Q81" s="225"/>
      <c r="R81" s="55" t="s">
        <v>2465</v>
      </c>
      <c r="S81" s="225"/>
      <c r="T81" s="225"/>
      <c r="U81" s="225"/>
      <c r="V81" s="319"/>
      <c r="W81" s="56" t="s">
        <v>2535</v>
      </c>
      <c r="X81" s="267"/>
    </row>
  </sheetData>
  <mergeCells count="8">
    <mergeCell ref="X10:X11"/>
    <mergeCell ref="B10:B11"/>
    <mergeCell ref="C10:C11"/>
    <mergeCell ref="D10:G10"/>
    <mergeCell ref="N10:R10"/>
    <mergeCell ref="S10:W10"/>
    <mergeCell ref="J10:M10"/>
    <mergeCell ref="H10:I10"/>
  </mergeCells>
  <phoneticPr fontId="7" type="noConversion"/>
  <conditionalFormatting sqref="P12:Q29">
    <cfRule type="cellIs" dxfId="4" priority="1" stopIfTrue="1" operator="equal">
      <formula>$Y$13</formula>
    </cfRule>
    <cfRule type="cellIs" priority="3" stopIfTrue="1" operator="equal">
      <formula>$Y$13</formula>
    </cfRule>
  </conditionalFormatting>
  <conditionalFormatting sqref="U12:V29">
    <cfRule type="cellIs" dxfId="3" priority="2" stopIfTrue="1" operator="equal">
      <formula>$Y$13</formula>
    </cfRule>
  </conditionalFormatting>
  <dataValidations count="2">
    <dataValidation type="list" allowBlank="1" showInputMessage="1" showErrorMessage="1" sqref="L82:L1048576 WWD983045:WWD983062 WMH983045:WMH983062 WCL983045:WCL983062 VSP983045:VSP983062 VIT983045:VIT983062 UYX983045:UYX983062 UPB983045:UPB983062 UFF983045:UFF983062 TVJ983045:TVJ983062 TLN983045:TLN983062 TBR983045:TBR983062 SRV983045:SRV983062 SHZ983045:SHZ983062 RYD983045:RYD983062 ROH983045:ROH983062 REL983045:REL983062 QUP983045:QUP983062 QKT983045:QKT983062 QAX983045:QAX983062 PRB983045:PRB983062 PHF983045:PHF983062 OXJ983045:OXJ983062 ONN983045:ONN983062 ODR983045:ODR983062 NTV983045:NTV983062 NJZ983045:NJZ983062 NAD983045:NAD983062 MQH983045:MQH983062 MGL983045:MGL983062 LWP983045:LWP983062 LMT983045:LMT983062 LCX983045:LCX983062 KTB983045:KTB983062 KJF983045:KJF983062 JZJ983045:JZJ983062 JPN983045:JPN983062 JFR983045:JFR983062 IVV983045:IVV983062 ILZ983045:ILZ983062 ICD983045:ICD983062 HSH983045:HSH983062 HIL983045:HIL983062 GYP983045:GYP983062 GOT983045:GOT983062 GEX983045:GEX983062 FVB983045:FVB983062 FLF983045:FLF983062 FBJ983045:FBJ983062 ERN983045:ERN983062 EHR983045:EHR983062 DXV983045:DXV983062 DNZ983045:DNZ983062 DED983045:DED983062 CUH983045:CUH983062 CKL983045:CKL983062 CAP983045:CAP983062 BQT983045:BQT983062 BGX983045:BGX983062 AXB983045:AXB983062 ANF983045:ANF983062 ADJ983045:ADJ983062 TN983045:TN983062 JR983045:JR983062 U983045:V983062 WWD917509:WWD917526 WMH917509:WMH917526 WCL917509:WCL917526 VSP917509:VSP917526 VIT917509:VIT917526 UYX917509:UYX917526 UPB917509:UPB917526 UFF917509:UFF917526 TVJ917509:TVJ917526 TLN917509:TLN917526 TBR917509:TBR917526 SRV917509:SRV917526 SHZ917509:SHZ917526 RYD917509:RYD917526 ROH917509:ROH917526 REL917509:REL917526 QUP917509:QUP917526 QKT917509:QKT917526 QAX917509:QAX917526 PRB917509:PRB917526 PHF917509:PHF917526 OXJ917509:OXJ917526 ONN917509:ONN917526 ODR917509:ODR917526 NTV917509:NTV917526 NJZ917509:NJZ917526 NAD917509:NAD917526 MQH917509:MQH917526 MGL917509:MGL917526 LWP917509:LWP917526 LMT917509:LMT917526 LCX917509:LCX917526 KTB917509:KTB917526 KJF917509:KJF917526 JZJ917509:JZJ917526 JPN917509:JPN917526 JFR917509:JFR917526 IVV917509:IVV917526 ILZ917509:ILZ917526 ICD917509:ICD917526 HSH917509:HSH917526 HIL917509:HIL917526 GYP917509:GYP917526 GOT917509:GOT917526 GEX917509:GEX917526 FVB917509:FVB917526 FLF917509:FLF917526 FBJ917509:FBJ917526 ERN917509:ERN917526 EHR917509:EHR917526 DXV917509:DXV917526 DNZ917509:DNZ917526 DED917509:DED917526 CUH917509:CUH917526 CKL917509:CKL917526 CAP917509:CAP917526 BQT917509:BQT917526 BGX917509:BGX917526 AXB917509:AXB917526 ANF917509:ANF917526 ADJ917509:ADJ917526 TN917509:TN917526 JR917509:JR917526 U917509:V917526 WWD851973:WWD851990 WMH851973:WMH851990 WCL851973:WCL851990 VSP851973:VSP851990 VIT851973:VIT851990 UYX851973:UYX851990 UPB851973:UPB851990 UFF851973:UFF851990 TVJ851973:TVJ851990 TLN851973:TLN851990 TBR851973:TBR851990 SRV851973:SRV851990 SHZ851973:SHZ851990 RYD851973:RYD851990 ROH851973:ROH851990 REL851973:REL851990 QUP851973:QUP851990 QKT851973:QKT851990 QAX851973:QAX851990 PRB851973:PRB851990 PHF851973:PHF851990 OXJ851973:OXJ851990 ONN851973:ONN851990 ODR851973:ODR851990 NTV851973:NTV851990 NJZ851973:NJZ851990 NAD851973:NAD851990 MQH851973:MQH851990 MGL851973:MGL851990 LWP851973:LWP851990 LMT851973:LMT851990 LCX851973:LCX851990 KTB851973:KTB851990 KJF851973:KJF851990 JZJ851973:JZJ851990 JPN851973:JPN851990 JFR851973:JFR851990 IVV851973:IVV851990 ILZ851973:ILZ851990 ICD851973:ICD851990 HSH851973:HSH851990 HIL851973:HIL851990 GYP851973:GYP851990 GOT851973:GOT851990 GEX851973:GEX851990 FVB851973:FVB851990 FLF851973:FLF851990 FBJ851973:FBJ851990 ERN851973:ERN851990 EHR851973:EHR851990 DXV851973:DXV851990 DNZ851973:DNZ851990 DED851973:DED851990 CUH851973:CUH851990 CKL851973:CKL851990 CAP851973:CAP851990 BQT851973:BQT851990 BGX851973:BGX851990 AXB851973:AXB851990 ANF851973:ANF851990 ADJ851973:ADJ851990 TN851973:TN851990 JR851973:JR851990 U851973:V851990 WWD786437:WWD786454 WMH786437:WMH786454 WCL786437:WCL786454 VSP786437:VSP786454 VIT786437:VIT786454 UYX786437:UYX786454 UPB786437:UPB786454 UFF786437:UFF786454 TVJ786437:TVJ786454 TLN786437:TLN786454 TBR786437:TBR786454 SRV786437:SRV786454 SHZ786437:SHZ786454 RYD786437:RYD786454 ROH786437:ROH786454 REL786437:REL786454 QUP786437:QUP786454 QKT786437:QKT786454 QAX786437:QAX786454 PRB786437:PRB786454 PHF786437:PHF786454 OXJ786437:OXJ786454 ONN786437:ONN786454 ODR786437:ODR786454 NTV786437:NTV786454 NJZ786437:NJZ786454 NAD786437:NAD786454 MQH786437:MQH786454 MGL786437:MGL786454 LWP786437:LWP786454 LMT786437:LMT786454 LCX786437:LCX786454 KTB786437:KTB786454 KJF786437:KJF786454 JZJ786437:JZJ786454 JPN786437:JPN786454 JFR786437:JFR786454 IVV786437:IVV786454 ILZ786437:ILZ786454 ICD786437:ICD786454 HSH786437:HSH786454 HIL786437:HIL786454 GYP786437:GYP786454 GOT786437:GOT786454 GEX786437:GEX786454 FVB786437:FVB786454 FLF786437:FLF786454 FBJ786437:FBJ786454 ERN786437:ERN786454 EHR786437:EHR786454 DXV786437:DXV786454 DNZ786437:DNZ786454 DED786437:DED786454 CUH786437:CUH786454 CKL786437:CKL786454 CAP786437:CAP786454 BQT786437:BQT786454 BGX786437:BGX786454 AXB786437:AXB786454 ANF786437:ANF786454 ADJ786437:ADJ786454 TN786437:TN786454 JR786437:JR786454 U786437:V786454 WWD720901:WWD720918 WMH720901:WMH720918 WCL720901:WCL720918 VSP720901:VSP720918 VIT720901:VIT720918 UYX720901:UYX720918 UPB720901:UPB720918 UFF720901:UFF720918 TVJ720901:TVJ720918 TLN720901:TLN720918 TBR720901:TBR720918 SRV720901:SRV720918 SHZ720901:SHZ720918 RYD720901:RYD720918 ROH720901:ROH720918 REL720901:REL720918 QUP720901:QUP720918 QKT720901:QKT720918 QAX720901:QAX720918 PRB720901:PRB720918 PHF720901:PHF720918 OXJ720901:OXJ720918 ONN720901:ONN720918 ODR720901:ODR720918 NTV720901:NTV720918 NJZ720901:NJZ720918 NAD720901:NAD720918 MQH720901:MQH720918 MGL720901:MGL720918 LWP720901:LWP720918 LMT720901:LMT720918 LCX720901:LCX720918 KTB720901:KTB720918 KJF720901:KJF720918 JZJ720901:JZJ720918 JPN720901:JPN720918 JFR720901:JFR720918 IVV720901:IVV720918 ILZ720901:ILZ720918 ICD720901:ICD720918 HSH720901:HSH720918 HIL720901:HIL720918 GYP720901:GYP720918 GOT720901:GOT720918 GEX720901:GEX720918 FVB720901:FVB720918 FLF720901:FLF720918 FBJ720901:FBJ720918 ERN720901:ERN720918 EHR720901:EHR720918 DXV720901:DXV720918 DNZ720901:DNZ720918 DED720901:DED720918 CUH720901:CUH720918 CKL720901:CKL720918 CAP720901:CAP720918 BQT720901:BQT720918 BGX720901:BGX720918 AXB720901:AXB720918 ANF720901:ANF720918 ADJ720901:ADJ720918 TN720901:TN720918 JR720901:JR720918 U720901:V720918 WWD655365:WWD655382 WMH655365:WMH655382 WCL655365:WCL655382 VSP655365:VSP655382 VIT655365:VIT655382 UYX655365:UYX655382 UPB655365:UPB655382 UFF655365:UFF655382 TVJ655365:TVJ655382 TLN655365:TLN655382 TBR655365:TBR655382 SRV655365:SRV655382 SHZ655365:SHZ655382 RYD655365:RYD655382 ROH655365:ROH655382 REL655365:REL655382 QUP655365:QUP655382 QKT655365:QKT655382 QAX655365:QAX655382 PRB655365:PRB655382 PHF655365:PHF655382 OXJ655365:OXJ655382 ONN655365:ONN655382 ODR655365:ODR655382 NTV655365:NTV655382 NJZ655365:NJZ655382 NAD655365:NAD655382 MQH655365:MQH655382 MGL655365:MGL655382 LWP655365:LWP655382 LMT655365:LMT655382 LCX655365:LCX655382 KTB655365:KTB655382 KJF655365:KJF655382 JZJ655365:JZJ655382 JPN655365:JPN655382 JFR655365:JFR655382 IVV655365:IVV655382 ILZ655365:ILZ655382 ICD655365:ICD655382 HSH655365:HSH655382 HIL655365:HIL655382 GYP655365:GYP655382 GOT655365:GOT655382 GEX655365:GEX655382 FVB655365:FVB655382 FLF655365:FLF655382 FBJ655365:FBJ655382 ERN655365:ERN655382 EHR655365:EHR655382 DXV655365:DXV655382 DNZ655365:DNZ655382 DED655365:DED655382 CUH655365:CUH655382 CKL655365:CKL655382 CAP655365:CAP655382 BQT655365:BQT655382 BGX655365:BGX655382 AXB655365:AXB655382 ANF655365:ANF655382 ADJ655365:ADJ655382 TN655365:TN655382 JR655365:JR655382 U655365:V655382 WWD589829:WWD589846 WMH589829:WMH589846 WCL589829:WCL589846 VSP589829:VSP589846 VIT589829:VIT589846 UYX589829:UYX589846 UPB589829:UPB589846 UFF589829:UFF589846 TVJ589829:TVJ589846 TLN589829:TLN589846 TBR589829:TBR589846 SRV589829:SRV589846 SHZ589829:SHZ589846 RYD589829:RYD589846 ROH589829:ROH589846 REL589829:REL589846 QUP589829:QUP589846 QKT589829:QKT589846 QAX589829:QAX589846 PRB589829:PRB589846 PHF589829:PHF589846 OXJ589829:OXJ589846 ONN589829:ONN589846 ODR589829:ODR589846 NTV589829:NTV589846 NJZ589829:NJZ589846 NAD589829:NAD589846 MQH589829:MQH589846 MGL589829:MGL589846 LWP589829:LWP589846 LMT589829:LMT589846 LCX589829:LCX589846 KTB589829:KTB589846 KJF589829:KJF589846 JZJ589829:JZJ589846 JPN589829:JPN589846 JFR589829:JFR589846 IVV589829:IVV589846 ILZ589829:ILZ589846 ICD589829:ICD589846 HSH589829:HSH589846 HIL589829:HIL589846 GYP589829:GYP589846 GOT589829:GOT589846 GEX589829:GEX589846 FVB589829:FVB589846 FLF589829:FLF589846 FBJ589829:FBJ589846 ERN589829:ERN589846 EHR589829:EHR589846 DXV589829:DXV589846 DNZ589829:DNZ589846 DED589829:DED589846 CUH589829:CUH589846 CKL589829:CKL589846 CAP589829:CAP589846 BQT589829:BQT589846 BGX589829:BGX589846 AXB589829:AXB589846 ANF589829:ANF589846 ADJ589829:ADJ589846 TN589829:TN589846 JR589829:JR589846 U589829:V589846 WWD524293:WWD524310 WMH524293:WMH524310 WCL524293:WCL524310 VSP524293:VSP524310 VIT524293:VIT524310 UYX524293:UYX524310 UPB524293:UPB524310 UFF524293:UFF524310 TVJ524293:TVJ524310 TLN524293:TLN524310 TBR524293:TBR524310 SRV524293:SRV524310 SHZ524293:SHZ524310 RYD524293:RYD524310 ROH524293:ROH524310 REL524293:REL524310 QUP524293:QUP524310 QKT524293:QKT524310 QAX524293:QAX524310 PRB524293:PRB524310 PHF524293:PHF524310 OXJ524293:OXJ524310 ONN524293:ONN524310 ODR524293:ODR524310 NTV524293:NTV524310 NJZ524293:NJZ524310 NAD524293:NAD524310 MQH524293:MQH524310 MGL524293:MGL524310 LWP524293:LWP524310 LMT524293:LMT524310 LCX524293:LCX524310 KTB524293:KTB524310 KJF524293:KJF524310 JZJ524293:JZJ524310 JPN524293:JPN524310 JFR524293:JFR524310 IVV524293:IVV524310 ILZ524293:ILZ524310 ICD524293:ICD524310 HSH524293:HSH524310 HIL524293:HIL524310 GYP524293:GYP524310 GOT524293:GOT524310 GEX524293:GEX524310 FVB524293:FVB524310 FLF524293:FLF524310 FBJ524293:FBJ524310 ERN524293:ERN524310 EHR524293:EHR524310 DXV524293:DXV524310 DNZ524293:DNZ524310 DED524293:DED524310 CUH524293:CUH524310 CKL524293:CKL524310 CAP524293:CAP524310 BQT524293:BQT524310 BGX524293:BGX524310 AXB524293:AXB524310 ANF524293:ANF524310 ADJ524293:ADJ524310 TN524293:TN524310 JR524293:JR524310 U524293:V524310 WWD458757:WWD458774 WMH458757:WMH458774 WCL458757:WCL458774 VSP458757:VSP458774 VIT458757:VIT458774 UYX458757:UYX458774 UPB458757:UPB458774 UFF458757:UFF458774 TVJ458757:TVJ458774 TLN458757:TLN458774 TBR458757:TBR458774 SRV458757:SRV458774 SHZ458757:SHZ458774 RYD458757:RYD458774 ROH458757:ROH458774 REL458757:REL458774 QUP458757:QUP458774 QKT458757:QKT458774 QAX458757:QAX458774 PRB458757:PRB458774 PHF458757:PHF458774 OXJ458757:OXJ458774 ONN458757:ONN458774 ODR458757:ODR458774 NTV458757:NTV458774 NJZ458757:NJZ458774 NAD458757:NAD458774 MQH458757:MQH458774 MGL458757:MGL458774 LWP458757:LWP458774 LMT458757:LMT458774 LCX458757:LCX458774 KTB458757:KTB458774 KJF458757:KJF458774 JZJ458757:JZJ458774 JPN458757:JPN458774 JFR458757:JFR458774 IVV458757:IVV458774 ILZ458757:ILZ458774 ICD458757:ICD458774 HSH458757:HSH458774 HIL458757:HIL458774 GYP458757:GYP458774 GOT458757:GOT458774 GEX458757:GEX458774 FVB458757:FVB458774 FLF458757:FLF458774 FBJ458757:FBJ458774 ERN458757:ERN458774 EHR458757:EHR458774 DXV458757:DXV458774 DNZ458757:DNZ458774 DED458757:DED458774 CUH458757:CUH458774 CKL458757:CKL458774 CAP458757:CAP458774 BQT458757:BQT458774 BGX458757:BGX458774 AXB458757:AXB458774 ANF458757:ANF458774 ADJ458757:ADJ458774 TN458757:TN458774 JR458757:JR458774 U458757:V458774 WWD393221:WWD393238 WMH393221:WMH393238 WCL393221:WCL393238 VSP393221:VSP393238 VIT393221:VIT393238 UYX393221:UYX393238 UPB393221:UPB393238 UFF393221:UFF393238 TVJ393221:TVJ393238 TLN393221:TLN393238 TBR393221:TBR393238 SRV393221:SRV393238 SHZ393221:SHZ393238 RYD393221:RYD393238 ROH393221:ROH393238 REL393221:REL393238 QUP393221:QUP393238 QKT393221:QKT393238 QAX393221:QAX393238 PRB393221:PRB393238 PHF393221:PHF393238 OXJ393221:OXJ393238 ONN393221:ONN393238 ODR393221:ODR393238 NTV393221:NTV393238 NJZ393221:NJZ393238 NAD393221:NAD393238 MQH393221:MQH393238 MGL393221:MGL393238 LWP393221:LWP393238 LMT393221:LMT393238 LCX393221:LCX393238 KTB393221:KTB393238 KJF393221:KJF393238 JZJ393221:JZJ393238 JPN393221:JPN393238 JFR393221:JFR393238 IVV393221:IVV393238 ILZ393221:ILZ393238 ICD393221:ICD393238 HSH393221:HSH393238 HIL393221:HIL393238 GYP393221:GYP393238 GOT393221:GOT393238 GEX393221:GEX393238 FVB393221:FVB393238 FLF393221:FLF393238 FBJ393221:FBJ393238 ERN393221:ERN393238 EHR393221:EHR393238 DXV393221:DXV393238 DNZ393221:DNZ393238 DED393221:DED393238 CUH393221:CUH393238 CKL393221:CKL393238 CAP393221:CAP393238 BQT393221:BQT393238 BGX393221:BGX393238 AXB393221:AXB393238 ANF393221:ANF393238 ADJ393221:ADJ393238 TN393221:TN393238 JR393221:JR393238 U393221:V393238 WWD327685:WWD327702 WMH327685:WMH327702 WCL327685:WCL327702 VSP327685:VSP327702 VIT327685:VIT327702 UYX327685:UYX327702 UPB327685:UPB327702 UFF327685:UFF327702 TVJ327685:TVJ327702 TLN327685:TLN327702 TBR327685:TBR327702 SRV327685:SRV327702 SHZ327685:SHZ327702 RYD327685:RYD327702 ROH327685:ROH327702 REL327685:REL327702 QUP327685:QUP327702 QKT327685:QKT327702 QAX327685:QAX327702 PRB327685:PRB327702 PHF327685:PHF327702 OXJ327685:OXJ327702 ONN327685:ONN327702 ODR327685:ODR327702 NTV327685:NTV327702 NJZ327685:NJZ327702 NAD327685:NAD327702 MQH327685:MQH327702 MGL327685:MGL327702 LWP327685:LWP327702 LMT327685:LMT327702 LCX327685:LCX327702 KTB327685:KTB327702 KJF327685:KJF327702 JZJ327685:JZJ327702 JPN327685:JPN327702 JFR327685:JFR327702 IVV327685:IVV327702 ILZ327685:ILZ327702 ICD327685:ICD327702 HSH327685:HSH327702 HIL327685:HIL327702 GYP327685:GYP327702 GOT327685:GOT327702 GEX327685:GEX327702 FVB327685:FVB327702 FLF327685:FLF327702 FBJ327685:FBJ327702 ERN327685:ERN327702 EHR327685:EHR327702 DXV327685:DXV327702 DNZ327685:DNZ327702 DED327685:DED327702 CUH327685:CUH327702 CKL327685:CKL327702 CAP327685:CAP327702 BQT327685:BQT327702 BGX327685:BGX327702 AXB327685:AXB327702 ANF327685:ANF327702 ADJ327685:ADJ327702 TN327685:TN327702 JR327685:JR327702 U327685:V327702 WWD262149:WWD262166 WMH262149:WMH262166 WCL262149:WCL262166 VSP262149:VSP262166 VIT262149:VIT262166 UYX262149:UYX262166 UPB262149:UPB262166 UFF262149:UFF262166 TVJ262149:TVJ262166 TLN262149:TLN262166 TBR262149:TBR262166 SRV262149:SRV262166 SHZ262149:SHZ262166 RYD262149:RYD262166 ROH262149:ROH262166 REL262149:REL262166 QUP262149:QUP262166 QKT262149:QKT262166 QAX262149:QAX262166 PRB262149:PRB262166 PHF262149:PHF262166 OXJ262149:OXJ262166 ONN262149:ONN262166 ODR262149:ODR262166 NTV262149:NTV262166 NJZ262149:NJZ262166 NAD262149:NAD262166 MQH262149:MQH262166 MGL262149:MGL262166 LWP262149:LWP262166 LMT262149:LMT262166 LCX262149:LCX262166 KTB262149:KTB262166 KJF262149:KJF262166 JZJ262149:JZJ262166 JPN262149:JPN262166 JFR262149:JFR262166 IVV262149:IVV262166 ILZ262149:ILZ262166 ICD262149:ICD262166 HSH262149:HSH262166 HIL262149:HIL262166 GYP262149:GYP262166 GOT262149:GOT262166 GEX262149:GEX262166 FVB262149:FVB262166 FLF262149:FLF262166 FBJ262149:FBJ262166 ERN262149:ERN262166 EHR262149:EHR262166 DXV262149:DXV262166 DNZ262149:DNZ262166 DED262149:DED262166 CUH262149:CUH262166 CKL262149:CKL262166 CAP262149:CAP262166 BQT262149:BQT262166 BGX262149:BGX262166 AXB262149:AXB262166 ANF262149:ANF262166 ADJ262149:ADJ262166 TN262149:TN262166 JR262149:JR262166 U262149:V262166 WWD196613:WWD196630 WMH196613:WMH196630 WCL196613:WCL196630 VSP196613:VSP196630 VIT196613:VIT196630 UYX196613:UYX196630 UPB196613:UPB196630 UFF196613:UFF196630 TVJ196613:TVJ196630 TLN196613:TLN196630 TBR196613:TBR196630 SRV196613:SRV196630 SHZ196613:SHZ196630 RYD196613:RYD196630 ROH196613:ROH196630 REL196613:REL196630 QUP196613:QUP196630 QKT196613:QKT196630 QAX196613:QAX196630 PRB196613:PRB196630 PHF196613:PHF196630 OXJ196613:OXJ196630 ONN196613:ONN196630 ODR196613:ODR196630 NTV196613:NTV196630 NJZ196613:NJZ196630 NAD196613:NAD196630 MQH196613:MQH196630 MGL196613:MGL196630 LWP196613:LWP196630 LMT196613:LMT196630 LCX196613:LCX196630 KTB196613:KTB196630 KJF196613:KJF196630 JZJ196613:JZJ196630 JPN196613:JPN196630 JFR196613:JFR196630 IVV196613:IVV196630 ILZ196613:ILZ196630 ICD196613:ICD196630 HSH196613:HSH196630 HIL196613:HIL196630 GYP196613:GYP196630 GOT196613:GOT196630 GEX196613:GEX196630 FVB196613:FVB196630 FLF196613:FLF196630 FBJ196613:FBJ196630 ERN196613:ERN196630 EHR196613:EHR196630 DXV196613:DXV196630 DNZ196613:DNZ196630 DED196613:DED196630 CUH196613:CUH196630 CKL196613:CKL196630 CAP196613:CAP196630 BQT196613:BQT196630 BGX196613:BGX196630 AXB196613:AXB196630 ANF196613:ANF196630 ADJ196613:ADJ196630 TN196613:TN196630 JR196613:JR196630 U196613:V196630 WWD131077:WWD131094 WMH131077:WMH131094 WCL131077:WCL131094 VSP131077:VSP131094 VIT131077:VIT131094 UYX131077:UYX131094 UPB131077:UPB131094 UFF131077:UFF131094 TVJ131077:TVJ131094 TLN131077:TLN131094 TBR131077:TBR131094 SRV131077:SRV131094 SHZ131077:SHZ131094 RYD131077:RYD131094 ROH131077:ROH131094 REL131077:REL131094 QUP131077:QUP131094 QKT131077:QKT131094 QAX131077:QAX131094 PRB131077:PRB131094 PHF131077:PHF131094 OXJ131077:OXJ131094 ONN131077:ONN131094 ODR131077:ODR131094 NTV131077:NTV131094 NJZ131077:NJZ131094 NAD131077:NAD131094 MQH131077:MQH131094 MGL131077:MGL131094 LWP131077:LWP131094 LMT131077:LMT131094 LCX131077:LCX131094 KTB131077:KTB131094 KJF131077:KJF131094 JZJ131077:JZJ131094 JPN131077:JPN131094 JFR131077:JFR131094 IVV131077:IVV131094 ILZ131077:ILZ131094 ICD131077:ICD131094 HSH131077:HSH131094 HIL131077:HIL131094 GYP131077:GYP131094 GOT131077:GOT131094 GEX131077:GEX131094 FVB131077:FVB131094 FLF131077:FLF131094 FBJ131077:FBJ131094 ERN131077:ERN131094 EHR131077:EHR131094 DXV131077:DXV131094 DNZ131077:DNZ131094 DED131077:DED131094 CUH131077:CUH131094 CKL131077:CKL131094 CAP131077:CAP131094 BQT131077:BQT131094 BGX131077:BGX131094 AXB131077:AXB131094 ANF131077:ANF131094 ADJ131077:ADJ131094 TN131077:TN131094 JR131077:JR131094 U131077:V131094 WWD65541:WWD65558 WMH65541:WMH65558 WCL65541:WCL65558 VSP65541:VSP65558 VIT65541:VIT65558 UYX65541:UYX65558 UPB65541:UPB65558 UFF65541:UFF65558 TVJ65541:TVJ65558 TLN65541:TLN65558 TBR65541:TBR65558 SRV65541:SRV65558 SHZ65541:SHZ65558 RYD65541:RYD65558 ROH65541:ROH65558 REL65541:REL65558 QUP65541:QUP65558 QKT65541:QKT65558 QAX65541:QAX65558 PRB65541:PRB65558 PHF65541:PHF65558 OXJ65541:OXJ65558 ONN65541:ONN65558 ODR65541:ODR65558 NTV65541:NTV65558 NJZ65541:NJZ65558 NAD65541:NAD65558 MQH65541:MQH65558 MGL65541:MGL65558 LWP65541:LWP65558 LMT65541:LMT65558 LCX65541:LCX65558 KTB65541:KTB65558 KJF65541:KJF65558 JZJ65541:JZJ65558 JPN65541:JPN65558 JFR65541:JFR65558 IVV65541:IVV65558 ILZ65541:ILZ65558 ICD65541:ICD65558 HSH65541:HSH65558 HIL65541:HIL65558 GYP65541:GYP65558 GOT65541:GOT65558 GEX65541:GEX65558 FVB65541:FVB65558 FLF65541:FLF65558 FBJ65541:FBJ65558 ERN65541:ERN65558 EHR65541:EHR65558 DXV65541:DXV65558 DNZ65541:DNZ65558 DED65541:DED65558 CUH65541:CUH65558 CKL65541:CKL65558 CAP65541:CAP65558 BQT65541:BQT65558 BGX65541:BGX65558 AXB65541:AXB65558 ANF65541:ANF65558 ADJ65541:ADJ65558 TN65541:TN65558 JR65541:JR65558 U65541:V65558 WWD12:WWD29 WMH12:WMH29 WCL12:WCL29 VSP12:VSP29 VIT12:VIT29 UYX12:UYX29 UPB12:UPB29 UFF12:UFF29 TVJ12:TVJ29 TLN12:TLN29 TBR12:TBR29 SRV12:SRV29 SHZ12:SHZ29 RYD12:RYD29 ROH12:ROH29 REL12:REL29 QUP12:QUP29 QKT12:QKT29 QAX12:QAX29 PRB12:PRB29 PHF12:PHF29 OXJ12:OXJ29 ONN12:ONN29 ODR12:ODR29 NTV12:NTV29 NJZ12:NJZ29 NAD12:NAD29 MQH12:MQH29 MGL12:MGL29 LWP12:LWP29 LMT12:LMT29 LCX12:LCX29 KTB12:KTB29 KJF12:KJF29 JZJ12:JZJ29 JPN12:JPN29 JFR12:JFR29 IVV12:IVV29 ILZ12:ILZ29 ICD12:ICD29 HSH12:HSH29 HIL12:HIL29 GYP12:GYP29 GOT12:GOT29 GEX12:GEX29 FVB12:FVB29 FLF12:FLF29 FBJ12:FBJ29 ERN12:ERN29 EHR12:EHR29 DXV12:DXV29 DNZ12:DNZ29 DED12:DED29 CUH12:CUH29 CKL12:CKL29 CAP12:CAP29 BQT12:BQT29 BGX12:BGX29 AXB12:AXB29 ANF12:ANF29 ADJ12:ADJ29 TN12:TN29 JR12:JR29 P12:P29 WVZ983045:WVZ983062 WMD983045:WMD983062 WCH983045:WCH983062 VSL983045:VSL983062 VIP983045:VIP983062 UYT983045:UYT983062 UOX983045:UOX983062 UFB983045:UFB983062 TVF983045:TVF983062 TLJ983045:TLJ983062 TBN983045:TBN983062 SRR983045:SRR983062 SHV983045:SHV983062 RXZ983045:RXZ983062 ROD983045:ROD983062 REH983045:REH983062 QUL983045:QUL983062 QKP983045:QKP983062 QAT983045:QAT983062 PQX983045:PQX983062 PHB983045:PHB983062 OXF983045:OXF983062 ONJ983045:ONJ983062 ODN983045:ODN983062 NTR983045:NTR983062 NJV983045:NJV983062 MZZ983045:MZZ983062 MQD983045:MQD983062 MGH983045:MGH983062 LWL983045:LWL983062 LMP983045:LMP983062 LCT983045:LCT983062 KSX983045:KSX983062 KJB983045:KJB983062 JZF983045:JZF983062 JPJ983045:JPJ983062 JFN983045:JFN983062 IVR983045:IVR983062 ILV983045:ILV983062 IBZ983045:IBZ983062 HSD983045:HSD983062 HIH983045:HIH983062 GYL983045:GYL983062 GOP983045:GOP983062 GET983045:GET983062 FUX983045:FUX983062 FLB983045:FLB983062 FBF983045:FBF983062 ERJ983045:ERJ983062 EHN983045:EHN983062 DXR983045:DXR983062 DNV983045:DNV983062 DDZ983045:DDZ983062 CUD983045:CUD983062 CKH983045:CKH983062 CAL983045:CAL983062 BQP983045:BQP983062 BGT983045:BGT983062 AWX983045:AWX983062 ANB983045:ANB983062 ADF983045:ADF983062 TJ983045:TJ983062 JN983045:JN983062 P983045:Q983062 WVZ917509:WVZ917526 WMD917509:WMD917526 WCH917509:WCH917526 VSL917509:VSL917526 VIP917509:VIP917526 UYT917509:UYT917526 UOX917509:UOX917526 UFB917509:UFB917526 TVF917509:TVF917526 TLJ917509:TLJ917526 TBN917509:TBN917526 SRR917509:SRR917526 SHV917509:SHV917526 RXZ917509:RXZ917526 ROD917509:ROD917526 REH917509:REH917526 QUL917509:QUL917526 QKP917509:QKP917526 QAT917509:QAT917526 PQX917509:PQX917526 PHB917509:PHB917526 OXF917509:OXF917526 ONJ917509:ONJ917526 ODN917509:ODN917526 NTR917509:NTR917526 NJV917509:NJV917526 MZZ917509:MZZ917526 MQD917509:MQD917526 MGH917509:MGH917526 LWL917509:LWL917526 LMP917509:LMP917526 LCT917509:LCT917526 KSX917509:KSX917526 KJB917509:KJB917526 JZF917509:JZF917526 JPJ917509:JPJ917526 JFN917509:JFN917526 IVR917509:IVR917526 ILV917509:ILV917526 IBZ917509:IBZ917526 HSD917509:HSD917526 HIH917509:HIH917526 GYL917509:GYL917526 GOP917509:GOP917526 GET917509:GET917526 FUX917509:FUX917526 FLB917509:FLB917526 FBF917509:FBF917526 ERJ917509:ERJ917526 EHN917509:EHN917526 DXR917509:DXR917526 DNV917509:DNV917526 DDZ917509:DDZ917526 CUD917509:CUD917526 CKH917509:CKH917526 CAL917509:CAL917526 BQP917509:BQP917526 BGT917509:BGT917526 AWX917509:AWX917526 ANB917509:ANB917526 ADF917509:ADF917526 TJ917509:TJ917526 JN917509:JN917526 P917509:Q917526 WVZ851973:WVZ851990 WMD851973:WMD851990 WCH851973:WCH851990 VSL851973:VSL851990 VIP851973:VIP851990 UYT851973:UYT851990 UOX851973:UOX851990 UFB851973:UFB851990 TVF851973:TVF851990 TLJ851973:TLJ851990 TBN851973:TBN851990 SRR851973:SRR851990 SHV851973:SHV851990 RXZ851973:RXZ851990 ROD851973:ROD851990 REH851973:REH851990 QUL851973:QUL851990 QKP851973:QKP851990 QAT851973:QAT851990 PQX851973:PQX851990 PHB851973:PHB851990 OXF851973:OXF851990 ONJ851973:ONJ851990 ODN851973:ODN851990 NTR851973:NTR851990 NJV851973:NJV851990 MZZ851973:MZZ851990 MQD851973:MQD851990 MGH851973:MGH851990 LWL851973:LWL851990 LMP851973:LMP851990 LCT851973:LCT851990 KSX851973:KSX851990 KJB851973:KJB851990 JZF851973:JZF851990 JPJ851973:JPJ851990 JFN851973:JFN851990 IVR851973:IVR851990 ILV851973:ILV851990 IBZ851973:IBZ851990 HSD851973:HSD851990 HIH851973:HIH851990 GYL851973:GYL851990 GOP851973:GOP851990 GET851973:GET851990 FUX851973:FUX851990 FLB851973:FLB851990 FBF851973:FBF851990 ERJ851973:ERJ851990 EHN851973:EHN851990 DXR851973:DXR851990 DNV851973:DNV851990 DDZ851973:DDZ851990 CUD851973:CUD851990 CKH851973:CKH851990 CAL851973:CAL851990 BQP851973:BQP851990 BGT851973:BGT851990 AWX851973:AWX851990 ANB851973:ANB851990 ADF851973:ADF851990 TJ851973:TJ851990 JN851973:JN851990 P851973:Q851990 WVZ786437:WVZ786454 WMD786437:WMD786454 WCH786437:WCH786454 VSL786437:VSL786454 VIP786437:VIP786454 UYT786437:UYT786454 UOX786437:UOX786454 UFB786437:UFB786454 TVF786437:TVF786454 TLJ786437:TLJ786454 TBN786437:TBN786454 SRR786437:SRR786454 SHV786437:SHV786454 RXZ786437:RXZ786454 ROD786437:ROD786454 REH786437:REH786454 QUL786437:QUL786454 QKP786437:QKP786454 QAT786437:QAT786454 PQX786437:PQX786454 PHB786437:PHB786454 OXF786437:OXF786454 ONJ786437:ONJ786454 ODN786437:ODN786454 NTR786437:NTR786454 NJV786437:NJV786454 MZZ786437:MZZ786454 MQD786437:MQD786454 MGH786437:MGH786454 LWL786437:LWL786454 LMP786437:LMP786454 LCT786437:LCT786454 KSX786437:KSX786454 KJB786437:KJB786454 JZF786437:JZF786454 JPJ786437:JPJ786454 JFN786437:JFN786454 IVR786437:IVR786454 ILV786437:ILV786454 IBZ786437:IBZ786454 HSD786437:HSD786454 HIH786437:HIH786454 GYL786437:GYL786454 GOP786437:GOP786454 GET786437:GET786454 FUX786437:FUX786454 FLB786437:FLB786454 FBF786437:FBF786454 ERJ786437:ERJ786454 EHN786437:EHN786454 DXR786437:DXR786454 DNV786437:DNV786454 DDZ786437:DDZ786454 CUD786437:CUD786454 CKH786437:CKH786454 CAL786437:CAL786454 BQP786437:BQP786454 BGT786437:BGT786454 AWX786437:AWX786454 ANB786437:ANB786454 ADF786437:ADF786454 TJ786437:TJ786454 JN786437:JN786454 P786437:Q786454 WVZ720901:WVZ720918 WMD720901:WMD720918 WCH720901:WCH720918 VSL720901:VSL720918 VIP720901:VIP720918 UYT720901:UYT720918 UOX720901:UOX720918 UFB720901:UFB720918 TVF720901:TVF720918 TLJ720901:TLJ720918 TBN720901:TBN720918 SRR720901:SRR720918 SHV720901:SHV720918 RXZ720901:RXZ720918 ROD720901:ROD720918 REH720901:REH720918 QUL720901:QUL720918 QKP720901:QKP720918 QAT720901:QAT720918 PQX720901:PQX720918 PHB720901:PHB720918 OXF720901:OXF720918 ONJ720901:ONJ720918 ODN720901:ODN720918 NTR720901:NTR720918 NJV720901:NJV720918 MZZ720901:MZZ720918 MQD720901:MQD720918 MGH720901:MGH720918 LWL720901:LWL720918 LMP720901:LMP720918 LCT720901:LCT720918 KSX720901:KSX720918 KJB720901:KJB720918 JZF720901:JZF720918 JPJ720901:JPJ720918 JFN720901:JFN720918 IVR720901:IVR720918 ILV720901:ILV720918 IBZ720901:IBZ720918 HSD720901:HSD720918 HIH720901:HIH720918 GYL720901:GYL720918 GOP720901:GOP720918 GET720901:GET720918 FUX720901:FUX720918 FLB720901:FLB720918 FBF720901:FBF720918 ERJ720901:ERJ720918 EHN720901:EHN720918 DXR720901:DXR720918 DNV720901:DNV720918 DDZ720901:DDZ720918 CUD720901:CUD720918 CKH720901:CKH720918 CAL720901:CAL720918 BQP720901:BQP720918 BGT720901:BGT720918 AWX720901:AWX720918 ANB720901:ANB720918 ADF720901:ADF720918 TJ720901:TJ720918 JN720901:JN720918 P720901:Q720918 WVZ655365:WVZ655382 WMD655365:WMD655382 WCH655365:WCH655382 VSL655365:VSL655382 VIP655365:VIP655382 UYT655365:UYT655382 UOX655365:UOX655382 UFB655365:UFB655382 TVF655365:TVF655382 TLJ655365:TLJ655382 TBN655365:TBN655382 SRR655365:SRR655382 SHV655365:SHV655382 RXZ655365:RXZ655382 ROD655365:ROD655382 REH655365:REH655382 QUL655365:QUL655382 QKP655365:QKP655382 QAT655365:QAT655382 PQX655365:PQX655382 PHB655365:PHB655382 OXF655365:OXF655382 ONJ655365:ONJ655382 ODN655365:ODN655382 NTR655365:NTR655382 NJV655365:NJV655382 MZZ655365:MZZ655382 MQD655365:MQD655382 MGH655365:MGH655382 LWL655365:LWL655382 LMP655365:LMP655382 LCT655365:LCT655382 KSX655365:KSX655382 KJB655365:KJB655382 JZF655365:JZF655382 JPJ655365:JPJ655382 JFN655365:JFN655382 IVR655365:IVR655382 ILV655365:ILV655382 IBZ655365:IBZ655382 HSD655365:HSD655382 HIH655365:HIH655382 GYL655365:GYL655382 GOP655365:GOP655382 GET655365:GET655382 FUX655365:FUX655382 FLB655365:FLB655382 FBF655365:FBF655382 ERJ655365:ERJ655382 EHN655365:EHN655382 DXR655365:DXR655382 DNV655365:DNV655382 DDZ655365:DDZ655382 CUD655365:CUD655382 CKH655365:CKH655382 CAL655365:CAL655382 BQP655365:BQP655382 BGT655365:BGT655382 AWX655365:AWX655382 ANB655365:ANB655382 ADF655365:ADF655382 TJ655365:TJ655382 JN655365:JN655382 P655365:Q655382 WVZ589829:WVZ589846 WMD589829:WMD589846 WCH589829:WCH589846 VSL589829:VSL589846 VIP589829:VIP589846 UYT589829:UYT589846 UOX589829:UOX589846 UFB589829:UFB589846 TVF589829:TVF589846 TLJ589829:TLJ589846 TBN589829:TBN589846 SRR589829:SRR589846 SHV589829:SHV589846 RXZ589829:RXZ589846 ROD589829:ROD589846 REH589829:REH589846 QUL589829:QUL589846 QKP589829:QKP589846 QAT589829:QAT589846 PQX589829:PQX589846 PHB589829:PHB589846 OXF589829:OXF589846 ONJ589829:ONJ589846 ODN589829:ODN589846 NTR589829:NTR589846 NJV589829:NJV589846 MZZ589829:MZZ589846 MQD589829:MQD589846 MGH589829:MGH589846 LWL589829:LWL589846 LMP589829:LMP589846 LCT589829:LCT589846 KSX589829:KSX589846 KJB589829:KJB589846 JZF589829:JZF589846 JPJ589829:JPJ589846 JFN589829:JFN589846 IVR589829:IVR589846 ILV589829:ILV589846 IBZ589829:IBZ589846 HSD589829:HSD589846 HIH589829:HIH589846 GYL589829:GYL589846 GOP589829:GOP589846 GET589829:GET589846 FUX589829:FUX589846 FLB589829:FLB589846 FBF589829:FBF589846 ERJ589829:ERJ589846 EHN589829:EHN589846 DXR589829:DXR589846 DNV589829:DNV589846 DDZ589829:DDZ589846 CUD589829:CUD589846 CKH589829:CKH589846 CAL589829:CAL589846 BQP589829:BQP589846 BGT589829:BGT589846 AWX589829:AWX589846 ANB589829:ANB589846 ADF589829:ADF589846 TJ589829:TJ589846 JN589829:JN589846 P589829:Q589846 WVZ524293:WVZ524310 WMD524293:WMD524310 WCH524293:WCH524310 VSL524293:VSL524310 VIP524293:VIP524310 UYT524293:UYT524310 UOX524293:UOX524310 UFB524293:UFB524310 TVF524293:TVF524310 TLJ524293:TLJ524310 TBN524293:TBN524310 SRR524293:SRR524310 SHV524293:SHV524310 RXZ524293:RXZ524310 ROD524293:ROD524310 REH524293:REH524310 QUL524293:QUL524310 QKP524293:QKP524310 QAT524293:QAT524310 PQX524293:PQX524310 PHB524293:PHB524310 OXF524293:OXF524310 ONJ524293:ONJ524310 ODN524293:ODN524310 NTR524293:NTR524310 NJV524293:NJV524310 MZZ524293:MZZ524310 MQD524293:MQD524310 MGH524293:MGH524310 LWL524293:LWL524310 LMP524293:LMP524310 LCT524293:LCT524310 KSX524293:KSX524310 KJB524293:KJB524310 JZF524293:JZF524310 JPJ524293:JPJ524310 JFN524293:JFN524310 IVR524293:IVR524310 ILV524293:ILV524310 IBZ524293:IBZ524310 HSD524293:HSD524310 HIH524293:HIH524310 GYL524293:GYL524310 GOP524293:GOP524310 GET524293:GET524310 FUX524293:FUX524310 FLB524293:FLB524310 FBF524293:FBF524310 ERJ524293:ERJ524310 EHN524293:EHN524310 DXR524293:DXR524310 DNV524293:DNV524310 DDZ524293:DDZ524310 CUD524293:CUD524310 CKH524293:CKH524310 CAL524293:CAL524310 BQP524293:BQP524310 BGT524293:BGT524310 AWX524293:AWX524310 ANB524293:ANB524310 ADF524293:ADF524310 TJ524293:TJ524310 JN524293:JN524310 P524293:Q524310 WVZ458757:WVZ458774 WMD458757:WMD458774 WCH458757:WCH458774 VSL458757:VSL458774 VIP458757:VIP458774 UYT458757:UYT458774 UOX458757:UOX458774 UFB458757:UFB458774 TVF458757:TVF458774 TLJ458757:TLJ458774 TBN458757:TBN458774 SRR458757:SRR458774 SHV458757:SHV458774 RXZ458757:RXZ458774 ROD458757:ROD458774 REH458757:REH458774 QUL458757:QUL458774 QKP458757:QKP458774 QAT458757:QAT458774 PQX458757:PQX458774 PHB458757:PHB458774 OXF458757:OXF458774 ONJ458757:ONJ458774 ODN458757:ODN458774 NTR458757:NTR458774 NJV458757:NJV458774 MZZ458757:MZZ458774 MQD458757:MQD458774 MGH458757:MGH458774 LWL458757:LWL458774 LMP458757:LMP458774 LCT458757:LCT458774 KSX458757:KSX458774 KJB458757:KJB458774 JZF458757:JZF458774 JPJ458757:JPJ458774 JFN458757:JFN458774 IVR458757:IVR458774 ILV458757:ILV458774 IBZ458757:IBZ458774 HSD458757:HSD458774 HIH458757:HIH458774 GYL458757:GYL458774 GOP458757:GOP458774 GET458757:GET458774 FUX458757:FUX458774 FLB458757:FLB458774 FBF458757:FBF458774 ERJ458757:ERJ458774 EHN458757:EHN458774 DXR458757:DXR458774 DNV458757:DNV458774 DDZ458757:DDZ458774 CUD458757:CUD458774 CKH458757:CKH458774 CAL458757:CAL458774 BQP458757:BQP458774 BGT458757:BGT458774 AWX458757:AWX458774 ANB458757:ANB458774 ADF458757:ADF458774 TJ458757:TJ458774 JN458757:JN458774 P458757:Q458774 WVZ393221:WVZ393238 WMD393221:WMD393238 WCH393221:WCH393238 VSL393221:VSL393238 VIP393221:VIP393238 UYT393221:UYT393238 UOX393221:UOX393238 UFB393221:UFB393238 TVF393221:TVF393238 TLJ393221:TLJ393238 TBN393221:TBN393238 SRR393221:SRR393238 SHV393221:SHV393238 RXZ393221:RXZ393238 ROD393221:ROD393238 REH393221:REH393238 QUL393221:QUL393238 QKP393221:QKP393238 QAT393221:QAT393238 PQX393221:PQX393238 PHB393221:PHB393238 OXF393221:OXF393238 ONJ393221:ONJ393238 ODN393221:ODN393238 NTR393221:NTR393238 NJV393221:NJV393238 MZZ393221:MZZ393238 MQD393221:MQD393238 MGH393221:MGH393238 LWL393221:LWL393238 LMP393221:LMP393238 LCT393221:LCT393238 KSX393221:KSX393238 KJB393221:KJB393238 JZF393221:JZF393238 JPJ393221:JPJ393238 JFN393221:JFN393238 IVR393221:IVR393238 ILV393221:ILV393238 IBZ393221:IBZ393238 HSD393221:HSD393238 HIH393221:HIH393238 GYL393221:GYL393238 GOP393221:GOP393238 GET393221:GET393238 FUX393221:FUX393238 FLB393221:FLB393238 FBF393221:FBF393238 ERJ393221:ERJ393238 EHN393221:EHN393238 DXR393221:DXR393238 DNV393221:DNV393238 DDZ393221:DDZ393238 CUD393221:CUD393238 CKH393221:CKH393238 CAL393221:CAL393238 BQP393221:BQP393238 BGT393221:BGT393238 AWX393221:AWX393238 ANB393221:ANB393238 ADF393221:ADF393238 TJ393221:TJ393238 JN393221:JN393238 P393221:Q393238 WVZ327685:WVZ327702 WMD327685:WMD327702 WCH327685:WCH327702 VSL327685:VSL327702 VIP327685:VIP327702 UYT327685:UYT327702 UOX327685:UOX327702 UFB327685:UFB327702 TVF327685:TVF327702 TLJ327685:TLJ327702 TBN327685:TBN327702 SRR327685:SRR327702 SHV327685:SHV327702 RXZ327685:RXZ327702 ROD327685:ROD327702 REH327685:REH327702 QUL327685:QUL327702 QKP327685:QKP327702 QAT327685:QAT327702 PQX327685:PQX327702 PHB327685:PHB327702 OXF327685:OXF327702 ONJ327685:ONJ327702 ODN327685:ODN327702 NTR327685:NTR327702 NJV327685:NJV327702 MZZ327685:MZZ327702 MQD327685:MQD327702 MGH327685:MGH327702 LWL327685:LWL327702 LMP327685:LMP327702 LCT327685:LCT327702 KSX327685:KSX327702 KJB327685:KJB327702 JZF327685:JZF327702 JPJ327685:JPJ327702 JFN327685:JFN327702 IVR327685:IVR327702 ILV327685:ILV327702 IBZ327685:IBZ327702 HSD327685:HSD327702 HIH327685:HIH327702 GYL327685:GYL327702 GOP327685:GOP327702 GET327685:GET327702 FUX327685:FUX327702 FLB327685:FLB327702 FBF327685:FBF327702 ERJ327685:ERJ327702 EHN327685:EHN327702 DXR327685:DXR327702 DNV327685:DNV327702 DDZ327685:DDZ327702 CUD327685:CUD327702 CKH327685:CKH327702 CAL327685:CAL327702 BQP327685:BQP327702 BGT327685:BGT327702 AWX327685:AWX327702 ANB327685:ANB327702 ADF327685:ADF327702 TJ327685:TJ327702 JN327685:JN327702 P327685:Q327702 WVZ262149:WVZ262166 WMD262149:WMD262166 WCH262149:WCH262166 VSL262149:VSL262166 VIP262149:VIP262166 UYT262149:UYT262166 UOX262149:UOX262166 UFB262149:UFB262166 TVF262149:TVF262166 TLJ262149:TLJ262166 TBN262149:TBN262166 SRR262149:SRR262166 SHV262149:SHV262166 RXZ262149:RXZ262166 ROD262149:ROD262166 REH262149:REH262166 QUL262149:QUL262166 QKP262149:QKP262166 QAT262149:QAT262166 PQX262149:PQX262166 PHB262149:PHB262166 OXF262149:OXF262166 ONJ262149:ONJ262166 ODN262149:ODN262166 NTR262149:NTR262166 NJV262149:NJV262166 MZZ262149:MZZ262166 MQD262149:MQD262166 MGH262149:MGH262166 LWL262149:LWL262166 LMP262149:LMP262166 LCT262149:LCT262166 KSX262149:KSX262166 KJB262149:KJB262166 JZF262149:JZF262166 JPJ262149:JPJ262166 JFN262149:JFN262166 IVR262149:IVR262166 ILV262149:ILV262166 IBZ262149:IBZ262166 HSD262149:HSD262166 HIH262149:HIH262166 GYL262149:GYL262166 GOP262149:GOP262166 GET262149:GET262166 FUX262149:FUX262166 FLB262149:FLB262166 FBF262149:FBF262166 ERJ262149:ERJ262166 EHN262149:EHN262166 DXR262149:DXR262166 DNV262149:DNV262166 DDZ262149:DDZ262166 CUD262149:CUD262166 CKH262149:CKH262166 CAL262149:CAL262166 BQP262149:BQP262166 BGT262149:BGT262166 AWX262149:AWX262166 ANB262149:ANB262166 ADF262149:ADF262166 TJ262149:TJ262166 JN262149:JN262166 P262149:Q262166 WVZ196613:WVZ196630 WMD196613:WMD196630 WCH196613:WCH196630 VSL196613:VSL196630 VIP196613:VIP196630 UYT196613:UYT196630 UOX196613:UOX196630 UFB196613:UFB196630 TVF196613:TVF196630 TLJ196613:TLJ196630 TBN196613:TBN196630 SRR196613:SRR196630 SHV196613:SHV196630 RXZ196613:RXZ196630 ROD196613:ROD196630 REH196613:REH196630 QUL196613:QUL196630 QKP196613:QKP196630 QAT196613:QAT196630 PQX196613:PQX196630 PHB196613:PHB196630 OXF196613:OXF196630 ONJ196613:ONJ196630 ODN196613:ODN196630 NTR196613:NTR196630 NJV196613:NJV196630 MZZ196613:MZZ196630 MQD196613:MQD196630 MGH196613:MGH196630 LWL196613:LWL196630 LMP196613:LMP196630 LCT196613:LCT196630 KSX196613:KSX196630 KJB196613:KJB196630 JZF196613:JZF196630 JPJ196613:JPJ196630 JFN196613:JFN196630 IVR196613:IVR196630 ILV196613:ILV196630 IBZ196613:IBZ196630 HSD196613:HSD196630 HIH196613:HIH196630 GYL196613:GYL196630 GOP196613:GOP196630 GET196613:GET196630 FUX196613:FUX196630 FLB196613:FLB196630 FBF196613:FBF196630 ERJ196613:ERJ196630 EHN196613:EHN196630 DXR196613:DXR196630 DNV196613:DNV196630 DDZ196613:DDZ196630 CUD196613:CUD196630 CKH196613:CKH196630 CAL196613:CAL196630 BQP196613:BQP196630 BGT196613:BGT196630 AWX196613:AWX196630 ANB196613:ANB196630 ADF196613:ADF196630 TJ196613:TJ196630 JN196613:JN196630 P196613:Q196630 WVZ131077:WVZ131094 WMD131077:WMD131094 WCH131077:WCH131094 VSL131077:VSL131094 VIP131077:VIP131094 UYT131077:UYT131094 UOX131077:UOX131094 UFB131077:UFB131094 TVF131077:TVF131094 TLJ131077:TLJ131094 TBN131077:TBN131094 SRR131077:SRR131094 SHV131077:SHV131094 RXZ131077:RXZ131094 ROD131077:ROD131094 REH131077:REH131094 QUL131077:QUL131094 QKP131077:QKP131094 QAT131077:QAT131094 PQX131077:PQX131094 PHB131077:PHB131094 OXF131077:OXF131094 ONJ131077:ONJ131094 ODN131077:ODN131094 NTR131077:NTR131094 NJV131077:NJV131094 MZZ131077:MZZ131094 MQD131077:MQD131094 MGH131077:MGH131094 LWL131077:LWL131094 LMP131077:LMP131094 LCT131077:LCT131094 KSX131077:KSX131094 KJB131077:KJB131094 JZF131077:JZF131094 JPJ131077:JPJ131094 JFN131077:JFN131094 IVR131077:IVR131094 ILV131077:ILV131094 IBZ131077:IBZ131094 HSD131077:HSD131094 HIH131077:HIH131094 GYL131077:GYL131094 GOP131077:GOP131094 GET131077:GET131094 FUX131077:FUX131094 FLB131077:FLB131094 FBF131077:FBF131094 ERJ131077:ERJ131094 EHN131077:EHN131094 DXR131077:DXR131094 DNV131077:DNV131094 DDZ131077:DDZ131094 CUD131077:CUD131094 CKH131077:CKH131094 CAL131077:CAL131094 BQP131077:BQP131094 BGT131077:BGT131094 AWX131077:AWX131094 ANB131077:ANB131094 ADF131077:ADF131094 TJ131077:TJ131094 JN131077:JN131094 P131077:Q131094 WVZ65541:WVZ65558 WMD65541:WMD65558 WCH65541:WCH65558 VSL65541:VSL65558 VIP65541:VIP65558 UYT65541:UYT65558 UOX65541:UOX65558 UFB65541:UFB65558 TVF65541:TVF65558 TLJ65541:TLJ65558 TBN65541:TBN65558 SRR65541:SRR65558 SHV65541:SHV65558 RXZ65541:RXZ65558 ROD65541:ROD65558 REH65541:REH65558 QUL65541:QUL65558 QKP65541:QKP65558 QAT65541:QAT65558 PQX65541:PQX65558 PHB65541:PHB65558 OXF65541:OXF65558 ONJ65541:ONJ65558 ODN65541:ODN65558 NTR65541:NTR65558 NJV65541:NJV65558 MZZ65541:MZZ65558 MQD65541:MQD65558 MGH65541:MGH65558 LWL65541:LWL65558 LMP65541:LMP65558 LCT65541:LCT65558 KSX65541:KSX65558 KJB65541:KJB65558 JZF65541:JZF65558 JPJ65541:JPJ65558 JFN65541:JFN65558 IVR65541:IVR65558 ILV65541:ILV65558 IBZ65541:IBZ65558 HSD65541:HSD65558 HIH65541:HIH65558 GYL65541:GYL65558 GOP65541:GOP65558 GET65541:GET65558 FUX65541:FUX65558 FLB65541:FLB65558 FBF65541:FBF65558 ERJ65541:ERJ65558 EHN65541:EHN65558 DXR65541:DXR65558 DNV65541:DNV65558 DDZ65541:DDZ65558 CUD65541:CUD65558 CKH65541:CKH65558 CAL65541:CAL65558 BQP65541:BQP65558 BGT65541:BGT65558 AWX65541:AWX65558 ANB65541:ANB65558 ADF65541:ADF65558 TJ65541:TJ65558 JN65541:JN65558 P65541:Q65558 WVZ12:WVZ29 WMD12:WMD29 WCH12:WCH29 VSL12:VSL29 VIP12:VIP29 UYT12:UYT29 UOX12:UOX29 UFB12:UFB29 TVF12:TVF29 TLJ12:TLJ29 TBN12:TBN29 SRR12:SRR29 SHV12:SHV29 RXZ12:RXZ29 ROD12:ROD29 REH12:REH29 QUL12:QUL29 QKP12:QKP29 QAT12:QAT29 PQX12:PQX29 PHB12:PHB29 OXF12:OXF29 ONJ12:ONJ29 ODN12:ODN29 NTR12:NTR29 NJV12:NJV29 MZZ12:MZZ29 MQD12:MQD29 MGH12:MGH29 LWL12:LWL29 LMP12:LMP29 LCT12:LCT29 KSX12:KSX29 KJB12:KJB29 JZF12:JZF29 JPJ12:JPJ29 JFN12:JFN29 IVR12:IVR29 ILV12:ILV29 IBZ12:IBZ29 HSD12:HSD29 HIH12:HIH29 GYL12:GYL29 GOP12:GOP29 GET12:GET29 FUX12:FUX29 FLB12:FLB29 FBF12:FBF29 ERJ12:ERJ29 EHN12:EHN29 DXR12:DXR29 DNV12:DNV29 DDZ12:DDZ29 CUD12:CUD29 CKH12:CKH29 CAL12:CAL29 BQP12:BQP29 BGT12:BGT29 AWX12:AWX29 ANB12:ANB29 ADF12:ADF29 TJ12:TJ29 JN12:JN29 K1:K1048576 L1:L10 U12:U29">
      <formula1>$Y$12:$Y$13</formula1>
    </dataValidation>
    <dataValidation type="list" allowBlank="1" showInputMessage="1" showErrorMessage="1" sqref="J1:J1048576">
      <formula1>$Z$12:$Z$17</formula1>
    </dataValidation>
  </dataValidations>
  <hyperlinks>
    <hyperlink ref="T1" location="目录!A1" display="目录!A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B050"/>
    <pageSetUpPr fitToPage="1"/>
  </sheetPr>
  <dimension ref="A1:U115"/>
  <sheetViews>
    <sheetView zoomScale="80" zoomScaleNormal="80" zoomScalePageLayoutView="80" workbookViewId="0">
      <pane xSplit="12" ySplit="13" topLeftCell="M14" activePane="bottomRight" state="frozen"/>
      <selection activeCell="M17" sqref="B17:M17"/>
      <selection pane="topRight" activeCell="M17" sqref="B17:M17"/>
      <selection pane="bottomLeft" activeCell="M17" sqref="B17:M17"/>
      <selection pane="bottomRight" activeCell="M17" sqref="B17:M17"/>
    </sheetView>
  </sheetViews>
  <sheetFormatPr defaultColWidth="8.875" defaultRowHeight="12"/>
  <cols>
    <col min="1" max="1" width="4" style="29" customWidth="1"/>
    <col min="2" max="2" width="15" style="29" customWidth="1"/>
    <col min="3" max="3" width="23" style="29" bestFit="1" customWidth="1"/>
    <col min="4" max="5" width="16" style="29" customWidth="1"/>
    <col min="6" max="6" width="15.875" style="29" customWidth="1"/>
    <col min="7" max="7" width="9" style="29" customWidth="1"/>
    <col min="8" max="9" width="16" style="29" customWidth="1"/>
    <col min="10" max="15" width="8.875" style="29"/>
    <col min="16" max="16" width="0" style="29" hidden="1" customWidth="1"/>
    <col min="17" max="256" width="8.875" style="29"/>
    <col min="257" max="257" width="4" style="29" customWidth="1"/>
    <col min="258" max="258" width="10.625" style="29" customWidth="1"/>
    <col min="259" max="261" width="16" style="29" customWidth="1"/>
    <col min="262" max="262" width="15.875" style="29" customWidth="1"/>
    <col min="263" max="263" width="9" style="29" customWidth="1"/>
    <col min="264" max="265" width="16" style="29" customWidth="1"/>
    <col min="266" max="512" width="8.875" style="29"/>
    <col min="513" max="513" width="4" style="29" customWidth="1"/>
    <col min="514" max="514" width="10.625" style="29" customWidth="1"/>
    <col min="515" max="517" width="16" style="29" customWidth="1"/>
    <col min="518" max="518" width="15.875" style="29" customWidth="1"/>
    <col min="519" max="519" width="9" style="29" customWidth="1"/>
    <col min="520" max="521" width="16" style="29" customWidth="1"/>
    <col min="522" max="768" width="8.875" style="29"/>
    <col min="769" max="769" width="4" style="29" customWidth="1"/>
    <col min="770" max="770" width="10.625" style="29" customWidth="1"/>
    <col min="771" max="773" width="16" style="29" customWidth="1"/>
    <col min="774" max="774" width="15.875" style="29" customWidth="1"/>
    <col min="775" max="775" width="9" style="29" customWidth="1"/>
    <col min="776" max="777" width="16" style="29" customWidth="1"/>
    <col min="778" max="1024" width="8.875" style="29"/>
    <col min="1025" max="1025" width="4" style="29" customWidth="1"/>
    <col min="1026" max="1026" width="10.625" style="29" customWidth="1"/>
    <col min="1027" max="1029" width="16" style="29" customWidth="1"/>
    <col min="1030" max="1030" width="15.875" style="29" customWidth="1"/>
    <col min="1031" max="1031" width="9" style="29" customWidth="1"/>
    <col min="1032" max="1033" width="16" style="29" customWidth="1"/>
    <col min="1034" max="1280" width="8.875" style="29"/>
    <col min="1281" max="1281" width="4" style="29" customWidth="1"/>
    <col min="1282" max="1282" width="10.625" style="29" customWidth="1"/>
    <col min="1283" max="1285" width="16" style="29" customWidth="1"/>
    <col min="1286" max="1286" width="15.875" style="29" customWidth="1"/>
    <col min="1287" max="1287" width="9" style="29" customWidth="1"/>
    <col min="1288" max="1289" width="16" style="29" customWidth="1"/>
    <col min="1290" max="1536" width="8.875" style="29"/>
    <col min="1537" max="1537" width="4" style="29" customWidth="1"/>
    <col min="1538" max="1538" width="10.625" style="29" customWidth="1"/>
    <col min="1539" max="1541" width="16" style="29" customWidth="1"/>
    <col min="1542" max="1542" width="15.875" style="29" customWidth="1"/>
    <col min="1543" max="1543" width="9" style="29" customWidth="1"/>
    <col min="1544" max="1545" width="16" style="29" customWidth="1"/>
    <col min="1546" max="1792" width="8.875" style="29"/>
    <col min="1793" max="1793" width="4" style="29" customWidth="1"/>
    <col min="1794" max="1794" width="10.625" style="29" customWidth="1"/>
    <col min="1795" max="1797" width="16" style="29" customWidth="1"/>
    <col min="1798" max="1798" width="15.875" style="29" customWidth="1"/>
    <col min="1799" max="1799" width="9" style="29" customWidth="1"/>
    <col min="1800" max="1801" width="16" style="29" customWidth="1"/>
    <col min="1802" max="2048" width="8.875" style="29"/>
    <col min="2049" max="2049" width="4" style="29" customWidth="1"/>
    <col min="2050" max="2050" width="10.625" style="29" customWidth="1"/>
    <col min="2051" max="2053" width="16" style="29" customWidth="1"/>
    <col min="2054" max="2054" width="15.875" style="29" customWidth="1"/>
    <col min="2055" max="2055" width="9" style="29" customWidth="1"/>
    <col min="2056" max="2057" width="16" style="29" customWidth="1"/>
    <col min="2058" max="2304" width="8.875" style="29"/>
    <col min="2305" max="2305" width="4" style="29" customWidth="1"/>
    <col min="2306" max="2306" width="10.625" style="29" customWidth="1"/>
    <col min="2307" max="2309" width="16" style="29" customWidth="1"/>
    <col min="2310" max="2310" width="15.875" style="29" customWidth="1"/>
    <col min="2311" max="2311" width="9" style="29" customWidth="1"/>
    <col min="2312" max="2313" width="16" style="29" customWidth="1"/>
    <col min="2314" max="2560" width="8.875" style="29"/>
    <col min="2561" max="2561" width="4" style="29" customWidth="1"/>
    <col min="2562" max="2562" width="10.625" style="29" customWidth="1"/>
    <col min="2563" max="2565" width="16" style="29" customWidth="1"/>
    <col min="2566" max="2566" width="15.875" style="29" customWidth="1"/>
    <col min="2567" max="2567" width="9" style="29" customWidth="1"/>
    <col min="2568" max="2569" width="16" style="29" customWidth="1"/>
    <col min="2570" max="2816" width="8.875" style="29"/>
    <col min="2817" max="2817" width="4" style="29" customWidth="1"/>
    <col min="2818" max="2818" width="10.625" style="29" customWidth="1"/>
    <col min="2819" max="2821" width="16" style="29" customWidth="1"/>
    <col min="2822" max="2822" width="15.875" style="29" customWidth="1"/>
    <col min="2823" max="2823" width="9" style="29" customWidth="1"/>
    <col min="2824" max="2825" width="16" style="29" customWidth="1"/>
    <col min="2826" max="3072" width="8.875" style="29"/>
    <col min="3073" max="3073" width="4" style="29" customWidth="1"/>
    <col min="3074" max="3074" width="10.625" style="29" customWidth="1"/>
    <col min="3075" max="3077" width="16" style="29" customWidth="1"/>
    <col min="3078" max="3078" width="15.875" style="29" customWidth="1"/>
    <col min="3079" max="3079" width="9" style="29" customWidth="1"/>
    <col min="3080" max="3081" width="16" style="29" customWidth="1"/>
    <col min="3082" max="3328" width="8.875" style="29"/>
    <col min="3329" max="3329" width="4" style="29" customWidth="1"/>
    <col min="3330" max="3330" width="10.625" style="29" customWidth="1"/>
    <col min="3331" max="3333" width="16" style="29" customWidth="1"/>
    <col min="3334" max="3334" width="15.875" style="29" customWidth="1"/>
    <col min="3335" max="3335" width="9" style="29" customWidth="1"/>
    <col min="3336" max="3337" width="16" style="29" customWidth="1"/>
    <col min="3338" max="3584" width="8.875" style="29"/>
    <col min="3585" max="3585" width="4" style="29" customWidth="1"/>
    <col min="3586" max="3586" width="10.625" style="29" customWidth="1"/>
    <col min="3587" max="3589" width="16" style="29" customWidth="1"/>
    <col min="3590" max="3590" width="15.875" style="29" customWidth="1"/>
    <col min="3591" max="3591" width="9" style="29" customWidth="1"/>
    <col min="3592" max="3593" width="16" style="29" customWidth="1"/>
    <col min="3594" max="3840" width="8.875" style="29"/>
    <col min="3841" max="3841" width="4" style="29" customWidth="1"/>
    <col min="3842" max="3842" width="10.625" style="29" customWidth="1"/>
    <col min="3843" max="3845" width="16" style="29" customWidth="1"/>
    <col min="3846" max="3846" width="15.875" style="29" customWidth="1"/>
    <col min="3847" max="3847" width="9" style="29" customWidth="1"/>
    <col min="3848" max="3849" width="16" style="29" customWidth="1"/>
    <col min="3850" max="4096" width="8.875" style="29"/>
    <col min="4097" max="4097" width="4" style="29" customWidth="1"/>
    <col min="4098" max="4098" width="10.625" style="29" customWidth="1"/>
    <col min="4099" max="4101" width="16" style="29" customWidth="1"/>
    <col min="4102" max="4102" width="15.875" style="29" customWidth="1"/>
    <col min="4103" max="4103" width="9" style="29" customWidth="1"/>
    <col min="4104" max="4105" width="16" style="29" customWidth="1"/>
    <col min="4106" max="4352" width="8.875" style="29"/>
    <col min="4353" max="4353" width="4" style="29" customWidth="1"/>
    <col min="4354" max="4354" width="10.625" style="29" customWidth="1"/>
    <col min="4355" max="4357" width="16" style="29" customWidth="1"/>
    <col min="4358" max="4358" width="15.875" style="29" customWidth="1"/>
    <col min="4359" max="4359" width="9" style="29" customWidth="1"/>
    <col min="4360" max="4361" width="16" style="29" customWidth="1"/>
    <col min="4362" max="4608" width="8.875" style="29"/>
    <col min="4609" max="4609" width="4" style="29" customWidth="1"/>
    <col min="4610" max="4610" width="10.625" style="29" customWidth="1"/>
    <col min="4611" max="4613" width="16" style="29" customWidth="1"/>
    <col min="4614" max="4614" width="15.875" style="29" customWidth="1"/>
    <col min="4615" max="4615" width="9" style="29" customWidth="1"/>
    <col min="4616" max="4617" width="16" style="29" customWidth="1"/>
    <col min="4618" max="4864" width="8.875" style="29"/>
    <col min="4865" max="4865" width="4" style="29" customWidth="1"/>
    <col min="4866" max="4866" width="10.625" style="29" customWidth="1"/>
    <col min="4867" max="4869" width="16" style="29" customWidth="1"/>
    <col min="4870" max="4870" width="15.875" style="29" customWidth="1"/>
    <col min="4871" max="4871" width="9" style="29" customWidth="1"/>
    <col min="4872" max="4873" width="16" style="29" customWidth="1"/>
    <col min="4874" max="5120" width="8.875" style="29"/>
    <col min="5121" max="5121" width="4" style="29" customWidth="1"/>
    <col min="5122" max="5122" width="10.625" style="29" customWidth="1"/>
    <col min="5123" max="5125" width="16" style="29" customWidth="1"/>
    <col min="5126" max="5126" width="15.875" style="29" customWidth="1"/>
    <col min="5127" max="5127" width="9" style="29" customWidth="1"/>
    <col min="5128" max="5129" width="16" style="29" customWidth="1"/>
    <col min="5130" max="5376" width="8.875" style="29"/>
    <col min="5377" max="5377" width="4" style="29" customWidth="1"/>
    <col min="5378" max="5378" width="10.625" style="29" customWidth="1"/>
    <col min="5379" max="5381" width="16" style="29" customWidth="1"/>
    <col min="5382" max="5382" width="15.875" style="29" customWidth="1"/>
    <col min="5383" max="5383" width="9" style="29" customWidth="1"/>
    <col min="5384" max="5385" width="16" style="29" customWidth="1"/>
    <col min="5386" max="5632" width="8.875" style="29"/>
    <col min="5633" max="5633" width="4" style="29" customWidth="1"/>
    <col min="5634" max="5634" width="10.625" style="29" customWidth="1"/>
    <col min="5635" max="5637" width="16" style="29" customWidth="1"/>
    <col min="5638" max="5638" width="15.875" style="29" customWidth="1"/>
    <col min="5639" max="5639" width="9" style="29" customWidth="1"/>
    <col min="5640" max="5641" width="16" style="29" customWidth="1"/>
    <col min="5642" max="5888" width="8.875" style="29"/>
    <col min="5889" max="5889" width="4" style="29" customWidth="1"/>
    <col min="5890" max="5890" width="10.625" style="29" customWidth="1"/>
    <col min="5891" max="5893" width="16" style="29" customWidth="1"/>
    <col min="5894" max="5894" width="15.875" style="29" customWidth="1"/>
    <col min="5895" max="5895" width="9" style="29" customWidth="1"/>
    <col min="5896" max="5897" width="16" style="29" customWidth="1"/>
    <col min="5898" max="6144" width="8.875" style="29"/>
    <col min="6145" max="6145" width="4" style="29" customWidth="1"/>
    <col min="6146" max="6146" width="10.625" style="29" customWidth="1"/>
    <col min="6147" max="6149" width="16" style="29" customWidth="1"/>
    <col min="6150" max="6150" width="15.875" style="29" customWidth="1"/>
    <col min="6151" max="6151" width="9" style="29" customWidth="1"/>
    <col min="6152" max="6153" width="16" style="29" customWidth="1"/>
    <col min="6154" max="6400" width="8.875" style="29"/>
    <col min="6401" max="6401" width="4" style="29" customWidth="1"/>
    <col min="6402" max="6402" width="10.625" style="29" customWidth="1"/>
    <col min="6403" max="6405" width="16" style="29" customWidth="1"/>
    <col min="6406" max="6406" width="15.875" style="29" customWidth="1"/>
    <col min="6407" max="6407" width="9" style="29" customWidth="1"/>
    <col min="6408" max="6409" width="16" style="29" customWidth="1"/>
    <col min="6410" max="6656" width="8.875" style="29"/>
    <col min="6657" max="6657" width="4" style="29" customWidth="1"/>
    <col min="6658" max="6658" width="10.625" style="29" customWidth="1"/>
    <col min="6659" max="6661" width="16" style="29" customWidth="1"/>
    <col min="6662" max="6662" width="15.875" style="29" customWidth="1"/>
    <col min="6663" max="6663" width="9" style="29" customWidth="1"/>
    <col min="6664" max="6665" width="16" style="29" customWidth="1"/>
    <col min="6666" max="6912" width="8.875" style="29"/>
    <col min="6913" max="6913" width="4" style="29" customWidth="1"/>
    <col min="6914" max="6914" width="10.625" style="29" customWidth="1"/>
    <col min="6915" max="6917" width="16" style="29" customWidth="1"/>
    <col min="6918" max="6918" width="15.875" style="29" customWidth="1"/>
    <col min="6919" max="6919" width="9" style="29" customWidth="1"/>
    <col min="6920" max="6921" width="16" style="29" customWidth="1"/>
    <col min="6922" max="7168" width="8.875" style="29"/>
    <col min="7169" max="7169" width="4" style="29" customWidth="1"/>
    <col min="7170" max="7170" width="10.625" style="29" customWidth="1"/>
    <col min="7171" max="7173" width="16" style="29" customWidth="1"/>
    <col min="7174" max="7174" width="15.875" style="29" customWidth="1"/>
    <col min="7175" max="7175" width="9" style="29" customWidth="1"/>
    <col min="7176" max="7177" width="16" style="29" customWidth="1"/>
    <col min="7178" max="7424" width="8.875" style="29"/>
    <col min="7425" max="7425" width="4" style="29" customWidth="1"/>
    <col min="7426" max="7426" width="10.625" style="29" customWidth="1"/>
    <col min="7427" max="7429" width="16" style="29" customWidth="1"/>
    <col min="7430" max="7430" width="15.875" style="29" customWidth="1"/>
    <col min="7431" max="7431" width="9" style="29" customWidth="1"/>
    <col min="7432" max="7433" width="16" style="29" customWidth="1"/>
    <col min="7434" max="7680" width="8.875" style="29"/>
    <col min="7681" max="7681" width="4" style="29" customWidth="1"/>
    <col min="7682" max="7682" width="10.625" style="29" customWidth="1"/>
    <col min="7683" max="7685" width="16" style="29" customWidth="1"/>
    <col min="7686" max="7686" width="15.875" style="29" customWidth="1"/>
    <col min="7687" max="7687" width="9" style="29" customWidth="1"/>
    <col min="7688" max="7689" width="16" style="29" customWidth="1"/>
    <col min="7690" max="7936" width="8.875" style="29"/>
    <col min="7937" max="7937" width="4" style="29" customWidth="1"/>
    <col min="7938" max="7938" width="10.625" style="29" customWidth="1"/>
    <col min="7939" max="7941" width="16" style="29" customWidth="1"/>
    <col min="7942" max="7942" width="15.875" style="29" customWidth="1"/>
    <col min="7943" max="7943" width="9" style="29" customWidth="1"/>
    <col min="7944" max="7945" width="16" style="29" customWidth="1"/>
    <col min="7946" max="8192" width="8.875" style="29"/>
    <col min="8193" max="8193" width="4" style="29" customWidth="1"/>
    <col min="8194" max="8194" width="10.625" style="29" customWidth="1"/>
    <col min="8195" max="8197" width="16" style="29" customWidth="1"/>
    <col min="8198" max="8198" width="15.875" style="29" customWidth="1"/>
    <col min="8199" max="8199" width="9" style="29" customWidth="1"/>
    <col min="8200" max="8201" width="16" style="29" customWidth="1"/>
    <col min="8202" max="8448" width="8.875" style="29"/>
    <col min="8449" max="8449" width="4" style="29" customWidth="1"/>
    <col min="8450" max="8450" width="10.625" style="29" customWidth="1"/>
    <col min="8451" max="8453" width="16" style="29" customWidth="1"/>
    <col min="8454" max="8454" width="15.875" style="29" customWidth="1"/>
    <col min="8455" max="8455" width="9" style="29" customWidth="1"/>
    <col min="8456" max="8457" width="16" style="29" customWidth="1"/>
    <col min="8458" max="8704" width="8.875" style="29"/>
    <col min="8705" max="8705" width="4" style="29" customWidth="1"/>
    <col min="8706" max="8706" width="10.625" style="29" customWidth="1"/>
    <col min="8707" max="8709" width="16" style="29" customWidth="1"/>
    <col min="8710" max="8710" width="15.875" style="29" customWidth="1"/>
    <col min="8711" max="8711" width="9" style="29" customWidth="1"/>
    <col min="8712" max="8713" width="16" style="29" customWidth="1"/>
    <col min="8714" max="8960" width="8.875" style="29"/>
    <col min="8961" max="8961" width="4" style="29" customWidth="1"/>
    <col min="8962" max="8962" width="10.625" style="29" customWidth="1"/>
    <col min="8963" max="8965" width="16" style="29" customWidth="1"/>
    <col min="8966" max="8966" width="15.875" style="29" customWidth="1"/>
    <col min="8967" max="8967" width="9" style="29" customWidth="1"/>
    <col min="8968" max="8969" width="16" style="29" customWidth="1"/>
    <col min="8970" max="9216" width="8.875" style="29"/>
    <col min="9217" max="9217" width="4" style="29" customWidth="1"/>
    <col min="9218" max="9218" width="10.625" style="29" customWidth="1"/>
    <col min="9219" max="9221" width="16" style="29" customWidth="1"/>
    <col min="9222" max="9222" width="15.875" style="29" customWidth="1"/>
    <col min="9223" max="9223" width="9" style="29" customWidth="1"/>
    <col min="9224" max="9225" width="16" style="29" customWidth="1"/>
    <col min="9226" max="9472" width="8.875" style="29"/>
    <col min="9473" max="9473" width="4" style="29" customWidth="1"/>
    <col min="9474" max="9474" width="10.625" style="29" customWidth="1"/>
    <col min="9475" max="9477" width="16" style="29" customWidth="1"/>
    <col min="9478" max="9478" width="15.875" style="29" customWidth="1"/>
    <col min="9479" max="9479" width="9" style="29" customWidth="1"/>
    <col min="9480" max="9481" width="16" style="29" customWidth="1"/>
    <col min="9482" max="9728" width="8.875" style="29"/>
    <col min="9729" max="9729" width="4" style="29" customWidth="1"/>
    <col min="9730" max="9730" width="10.625" style="29" customWidth="1"/>
    <col min="9731" max="9733" width="16" style="29" customWidth="1"/>
    <col min="9734" max="9734" width="15.875" style="29" customWidth="1"/>
    <col min="9735" max="9735" width="9" style="29" customWidth="1"/>
    <col min="9736" max="9737" width="16" style="29" customWidth="1"/>
    <col min="9738" max="9984" width="8.875" style="29"/>
    <col min="9985" max="9985" width="4" style="29" customWidth="1"/>
    <col min="9986" max="9986" width="10.625" style="29" customWidth="1"/>
    <col min="9987" max="9989" width="16" style="29" customWidth="1"/>
    <col min="9990" max="9990" width="15.875" style="29" customWidth="1"/>
    <col min="9991" max="9991" width="9" style="29" customWidth="1"/>
    <col min="9992" max="9993" width="16" style="29" customWidth="1"/>
    <col min="9994" max="10240" width="8.875" style="29"/>
    <col min="10241" max="10241" width="4" style="29" customWidth="1"/>
    <col min="10242" max="10242" width="10.625" style="29" customWidth="1"/>
    <col min="10243" max="10245" width="16" style="29" customWidth="1"/>
    <col min="10246" max="10246" width="15.875" style="29" customWidth="1"/>
    <col min="10247" max="10247" width="9" style="29" customWidth="1"/>
    <col min="10248" max="10249" width="16" style="29" customWidth="1"/>
    <col min="10250" max="10496" width="8.875" style="29"/>
    <col min="10497" max="10497" width="4" style="29" customWidth="1"/>
    <col min="10498" max="10498" width="10.625" style="29" customWidth="1"/>
    <col min="10499" max="10501" width="16" style="29" customWidth="1"/>
    <col min="10502" max="10502" width="15.875" style="29" customWidth="1"/>
    <col min="10503" max="10503" width="9" style="29" customWidth="1"/>
    <col min="10504" max="10505" width="16" style="29" customWidth="1"/>
    <col min="10506" max="10752" width="8.875" style="29"/>
    <col min="10753" max="10753" width="4" style="29" customWidth="1"/>
    <col min="10754" max="10754" width="10.625" style="29" customWidth="1"/>
    <col min="10755" max="10757" width="16" style="29" customWidth="1"/>
    <col min="10758" max="10758" width="15.875" style="29" customWidth="1"/>
    <col min="10759" max="10759" width="9" style="29" customWidth="1"/>
    <col min="10760" max="10761" width="16" style="29" customWidth="1"/>
    <col min="10762" max="11008" width="8.875" style="29"/>
    <col min="11009" max="11009" width="4" style="29" customWidth="1"/>
    <col min="11010" max="11010" width="10.625" style="29" customWidth="1"/>
    <col min="11011" max="11013" width="16" style="29" customWidth="1"/>
    <col min="11014" max="11014" width="15.875" style="29" customWidth="1"/>
    <col min="11015" max="11015" width="9" style="29" customWidth="1"/>
    <col min="11016" max="11017" width="16" style="29" customWidth="1"/>
    <col min="11018" max="11264" width="8.875" style="29"/>
    <col min="11265" max="11265" width="4" style="29" customWidth="1"/>
    <col min="11266" max="11266" width="10.625" style="29" customWidth="1"/>
    <col min="11267" max="11269" width="16" style="29" customWidth="1"/>
    <col min="11270" max="11270" width="15.875" style="29" customWidth="1"/>
    <col min="11271" max="11271" width="9" style="29" customWidth="1"/>
    <col min="11272" max="11273" width="16" style="29" customWidth="1"/>
    <col min="11274" max="11520" width="8.875" style="29"/>
    <col min="11521" max="11521" width="4" style="29" customWidth="1"/>
    <col min="11522" max="11522" width="10.625" style="29" customWidth="1"/>
    <col min="11523" max="11525" width="16" style="29" customWidth="1"/>
    <col min="11526" max="11526" width="15.875" style="29" customWidth="1"/>
    <col min="11527" max="11527" width="9" style="29" customWidth="1"/>
    <col min="11528" max="11529" width="16" style="29" customWidth="1"/>
    <col min="11530" max="11776" width="8.875" style="29"/>
    <col min="11777" max="11777" width="4" style="29" customWidth="1"/>
    <col min="11778" max="11778" width="10.625" style="29" customWidth="1"/>
    <col min="11779" max="11781" width="16" style="29" customWidth="1"/>
    <col min="11782" max="11782" width="15.875" style="29" customWidth="1"/>
    <col min="11783" max="11783" width="9" style="29" customWidth="1"/>
    <col min="11784" max="11785" width="16" style="29" customWidth="1"/>
    <col min="11786" max="12032" width="8.875" style="29"/>
    <col min="12033" max="12033" width="4" style="29" customWidth="1"/>
    <col min="12034" max="12034" width="10.625" style="29" customWidth="1"/>
    <col min="12035" max="12037" width="16" style="29" customWidth="1"/>
    <col min="12038" max="12038" width="15.875" style="29" customWidth="1"/>
    <col min="12039" max="12039" width="9" style="29" customWidth="1"/>
    <col min="12040" max="12041" width="16" style="29" customWidth="1"/>
    <col min="12042" max="12288" width="8.875" style="29"/>
    <col min="12289" max="12289" width="4" style="29" customWidth="1"/>
    <col min="12290" max="12290" width="10.625" style="29" customWidth="1"/>
    <col min="12291" max="12293" width="16" style="29" customWidth="1"/>
    <col min="12294" max="12294" width="15.875" style="29" customWidth="1"/>
    <col min="12295" max="12295" width="9" style="29" customWidth="1"/>
    <col min="12296" max="12297" width="16" style="29" customWidth="1"/>
    <col min="12298" max="12544" width="8.875" style="29"/>
    <col min="12545" max="12545" width="4" style="29" customWidth="1"/>
    <col min="12546" max="12546" width="10.625" style="29" customWidth="1"/>
    <col min="12547" max="12549" width="16" style="29" customWidth="1"/>
    <col min="12550" max="12550" width="15.875" style="29" customWidth="1"/>
    <col min="12551" max="12551" width="9" style="29" customWidth="1"/>
    <col min="12552" max="12553" width="16" style="29" customWidth="1"/>
    <col min="12554" max="12800" width="8.875" style="29"/>
    <col min="12801" max="12801" width="4" style="29" customWidth="1"/>
    <col min="12802" max="12802" width="10.625" style="29" customWidth="1"/>
    <col min="12803" max="12805" width="16" style="29" customWidth="1"/>
    <col min="12806" max="12806" width="15.875" style="29" customWidth="1"/>
    <col min="12807" max="12807" width="9" style="29" customWidth="1"/>
    <col min="12808" max="12809" width="16" style="29" customWidth="1"/>
    <col min="12810" max="13056" width="8.875" style="29"/>
    <col min="13057" max="13057" width="4" style="29" customWidth="1"/>
    <col min="13058" max="13058" width="10.625" style="29" customWidth="1"/>
    <col min="13059" max="13061" width="16" style="29" customWidth="1"/>
    <col min="13062" max="13062" width="15.875" style="29" customWidth="1"/>
    <col min="13063" max="13063" width="9" style="29" customWidth="1"/>
    <col min="13064" max="13065" width="16" style="29" customWidth="1"/>
    <col min="13066" max="13312" width="8.875" style="29"/>
    <col min="13313" max="13313" width="4" style="29" customWidth="1"/>
    <col min="13314" max="13314" width="10.625" style="29" customWidth="1"/>
    <col min="13315" max="13317" width="16" style="29" customWidth="1"/>
    <col min="13318" max="13318" width="15.875" style="29" customWidth="1"/>
    <col min="13319" max="13319" width="9" style="29" customWidth="1"/>
    <col min="13320" max="13321" width="16" style="29" customWidth="1"/>
    <col min="13322" max="13568" width="8.875" style="29"/>
    <col min="13569" max="13569" width="4" style="29" customWidth="1"/>
    <col min="13570" max="13570" width="10.625" style="29" customWidth="1"/>
    <col min="13571" max="13573" width="16" style="29" customWidth="1"/>
    <col min="13574" max="13574" width="15.875" style="29" customWidth="1"/>
    <col min="13575" max="13575" width="9" style="29" customWidth="1"/>
    <col min="13576" max="13577" width="16" style="29" customWidth="1"/>
    <col min="13578" max="13824" width="8.875" style="29"/>
    <col min="13825" max="13825" width="4" style="29" customWidth="1"/>
    <col min="13826" max="13826" width="10.625" style="29" customWidth="1"/>
    <col min="13827" max="13829" width="16" style="29" customWidth="1"/>
    <col min="13830" max="13830" width="15.875" style="29" customWidth="1"/>
    <col min="13831" max="13831" width="9" style="29" customWidth="1"/>
    <col min="13832" max="13833" width="16" style="29" customWidth="1"/>
    <col min="13834" max="14080" width="8.875" style="29"/>
    <col min="14081" max="14081" width="4" style="29" customWidth="1"/>
    <col min="14082" max="14082" width="10.625" style="29" customWidth="1"/>
    <col min="14083" max="14085" width="16" style="29" customWidth="1"/>
    <col min="14086" max="14086" width="15.875" style="29" customWidth="1"/>
    <col min="14087" max="14087" width="9" style="29" customWidth="1"/>
    <col min="14088" max="14089" width="16" style="29" customWidth="1"/>
    <col min="14090" max="14336" width="8.875" style="29"/>
    <col min="14337" max="14337" width="4" style="29" customWidth="1"/>
    <col min="14338" max="14338" width="10.625" style="29" customWidth="1"/>
    <col min="14339" max="14341" width="16" style="29" customWidth="1"/>
    <col min="14342" max="14342" width="15.875" style="29" customWidth="1"/>
    <col min="14343" max="14343" width="9" style="29" customWidth="1"/>
    <col min="14344" max="14345" width="16" style="29" customWidth="1"/>
    <col min="14346" max="14592" width="8.875" style="29"/>
    <col min="14593" max="14593" width="4" style="29" customWidth="1"/>
    <col min="14594" max="14594" width="10.625" style="29" customWidth="1"/>
    <col min="14595" max="14597" width="16" style="29" customWidth="1"/>
    <col min="14598" max="14598" width="15.875" style="29" customWidth="1"/>
    <col min="14599" max="14599" width="9" style="29" customWidth="1"/>
    <col min="14600" max="14601" width="16" style="29" customWidth="1"/>
    <col min="14602" max="14848" width="8.875" style="29"/>
    <col min="14849" max="14849" width="4" style="29" customWidth="1"/>
    <col min="14850" max="14850" width="10.625" style="29" customWidth="1"/>
    <col min="14851" max="14853" width="16" style="29" customWidth="1"/>
    <col min="14854" max="14854" width="15.875" style="29" customWidth="1"/>
    <col min="14855" max="14855" width="9" style="29" customWidth="1"/>
    <col min="14856" max="14857" width="16" style="29" customWidth="1"/>
    <col min="14858" max="15104" width="8.875" style="29"/>
    <col min="15105" max="15105" width="4" style="29" customWidth="1"/>
    <col min="15106" max="15106" width="10.625" style="29" customWidth="1"/>
    <col min="15107" max="15109" width="16" style="29" customWidth="1"/>
    <col min="15110" max="15110" width="15.875" style="29" customWidth="1"/>
    <col min="15111" max="15111" width="9" style="29" customWidth="1"/>
    <col min="15112" max="15113" width="16" style="29" customWidth="1"/>
    <col min="15114" max="15360" width="8.875" style="29"/>
    <col min="15361" max="15361" width="4" style="29" customWidth="1"/>
    <col min="15362" max="15362" width="10.625" style="29" customWidth="1"/>
    <col min="15363" max="15365" width="16" style="29" customWidth="1"/>
    <col min="15366" max="15366" width="15.875" style="29" customWidth="1"/>
    <col min="15367" max="15367" width="9" style="29" customWidth="1"/>
    <col min="15368" max="15369" width="16" style="29" customWidth="1"/>
    <col min="15370" max="15616" width="8.875" style="29"/>
    <col min="15617" max="15617" width="4" style="29" customWidth="1"/>
    <col min="15618" max="15618" width="10.625" style="29" customWidth="1"/>
    <col min="15619" max="15621" width="16" style="29" customWidth="1"/>
    <col min="15622" max="15622" width="15.875" style="29" customWidth="1"/>
    <col min="15623" max="15623" width="9" style="29" customWidth="1"/>
    <col min="15624" max="15625" width="16" style="29" customWidth="1"/>
    <col min="15626" max="15872" width="8.875" style="29"/>
    <col min="15873" max="15873" width="4" style="29" customWidth="1"/>
    <col min="15874" max="15874" width="10.625" style="29" customWidth="1"/>
    <col min="15875" max="15877" width="16" style="29" customWidth="1"/>
    <col min="15878" max="15878" width="15.875" style="29" customWidth="1"/>
    <col min="15879" max="15879" width="9" style="29" customWidth="1"/>
    <col min="15880" max="15881" width="16" style="29" customWidth="1"/>
    <col min="15882" max="16128" width="8.875" style="29"/>
    <col min="16129" max="16129" width="4" style="29" customWidth="1"/>
    <col min="16130" max="16130" width="10.625" style="29" customWidth="1"/>
    <col min="16131" max="16133" width="16" style="29" customWidth="1"/>
    <col min="16134" max="16134" width="15.875" style="29" customWidth="1"/>
    <col min="16135" max="16135" width="9" style="29" customWidth="1"/>
    <col min="16136" max="16137" width="16" style="29" customWidth="1"/>
    <col min="16138" max="16384" width="8.875" style="29"/>
  </cols>
  <sheetData>
    <row r="1" spans="1:16" s="4" customFormat="1" ht="15.75">
      <c r="K1" s="2" t="s">
        <v>2066</v>
      </c>
      <c r="L1" s="14" t="s">
        <v>2245</v>
      </c>
      <c r="P1" s="5" t="s">
        <v>2067</v>
      </c>
    </row>
    <row r="2" spans="1:16" s="4" customFormat="1" ht="18.75" customHeight="1">
      <c r="G2" s="10"/>
      <c r="H2" s="11"/>
    </row>
    <row r="3" spans="1:16" s="4" customFormat="1" ht="19.5" customHeight="1"/>
    <row r="4" spans="1:16" s="1" customFormat="1" ht="18.75">
      <c r="B4" s="13" t="s">
        <v>2826</v>
      </c>
      <c r="J4" s="239"/>
    </row>
    <row r="5" spans="1:16" s="1" customFormat="1" ht="18.75">
      <c r="B5" s="13"/>
    </row>
    <row r="6" spans="1:16" s="1" customFormat="1" ht="15.75">
      <c r="A6" s="213"/>
      <c r="B6" s="82" t="str">
        <f>'[5]A150-00'!B7</f>
        <v>被审计单位名称：</v>
      </c>
      <c r="F6" s="18"/>
      <c r="J6" s="240"/>
      <c r="K6" s="241" t="s">
        <v>2068</v>
      </c>
      <c r="L6" s="241" t="s">
        <v>2069</v>
      </c>
    </row>
    <row r="7" spans="1:16" s="1" customFormat="1" ht="15.75">
      <c r="A7" s="213"/>
      <c r="B7" s="78" t="s">
        <v>2070</v>
      </c>
      <c r="F7" s="20"/>
      <c r="J7" s="241" t="s">
        <v>2071</v>
      </c>
      <c r="K7" s="241"/>
      <c r="L7" s="241"/>
    </row>
    <row r="8" spans="1:16" s="1" customFormat="1" ht="15.75">
      <c r="A8" s="213"/>
      <c r="B8" s="82" t="str">
        <f>'[5]A150-00'!B9</f>
        <v>财务报表截止日：</v>
      </c>
      <c r="F8" s="21"/>
      <c r="J8" s="241" t="s">
        <v>2072</v>
      </c>
      <c r="K8" s="241"/>
      <c r="L8" s="241"/>
    </row>
    <row r="9" spans="1:16" s="22" customFormat="1"/>
    <row r="10" spans="1:16" s="159" customFormat="1" ht="12.75">
      <c r="B10" s="159" t="s">
        <v>2073</v>
      </c>
    </row>
    <row r="11" spans="1:16" s="159" customFormat="1" ht="12.75"/>
    <row r="12" spans="1:16" ht="14.25" customHeight="1">
      <c r="B12" s="214" t="s">
        <v>2074</v>
      </c>
      <c r="C12" s="419" t="s">
        <v>2075</v>
      </c>
      <c r="D12" s="446" t="s">
        <v>2076</v>
      </c>
      <c r="E12" s="446" t="s">
        <v>2077</v>
      </c>
      <c r="F12" s="419" t="s">
        <v>2078</v>
      </c>
      <c r="G12" s="419" t="s">
        <v>2079</v>
      </c>
      <c r="H12" s="419" t="s">
        <v>2080</v>
      </c>
      <c r="I12" s="419" t="s">
        <v>2081</v>
      </c>
      <c r="J12" s="446" t="s">
        <v>2082</v>
      </c>
      <c r="K12" s="446" t="s">
        <v>2083</v>
      </c>
      <c r="L12" s="455" t="s">
        <v>2084</v>
      </c>
    </row>
    <row r="13" spans="1:16" ht="14.25" customHeight="1">
      <c r="B13" s="215" t="s">
        <v>2085</v>
      </c>
      <c r="C13" s="420"/>
      <c r="D13" s="447"/>
      <c r="E13" s="447"/>
      <c r="F13" s="420"/>
      <c r="G13" s="420"/>
      <c r="H13" s="420"/>
      <c r="I13" s="420"/>
      <c r="J13" s="447"/>
      <c r="K13" s="447"/>
      <c r="L13" s="456"/>
    </row>
    <row r="14" spans="1:16" ht="12.75">
      <c r="B14" s="64"/>
      <c r="C14" s="163" t="s">
        <v>2251</v>
      </c>
      <c r="D14" s="244"/>
      <c r="E14" s="244"/>
      <c r="F14" s="244"/>
      <c r="G14" s="244"/>
      <c r="H14" s="244">
        <f>G14-F14</f>
        <v>0</v>
      </c>
      <c r="I14" s="244"/>
      <c r="J14" s="244"/>
      <c r="K14" s="244"/>
      <c r="L14" s="245"/>
    </row>
    <row r="15" spans="1:16" ht="13.5">
      <c r="B15" s="64"/>
      <c r="C15" s="163" t="s">
        <v>2252</v>
      </c>
      <c r="D15" s="244"/>
      <c r="E15" s="244"/>
      <c r="F15" s="244"/>
      <c r="G15" s="244"/>
      <c r="H15" s="244">
        <f t="shared" ref="H15:H78" si="0">G15-F15</f>
        <v>0</v>
      </c>
      <c r="I15" s="244"/>
      <c r="J15" s="244"/>
      <c r="K15" s="244"/>
      <c r="L15" s="245"/>
    </row>
    <row r="16" spans="1:16" ht="13.5">
      <c r="B16" s="64"/>
      <c r="C16" s="163" t="s">
        <v>2253</v>
      </c>
      <c r="D16" s="244"/>
      <c r="E16" s="244"/>
      <c r="F16" s="244"/>
      <c r="G16" s="244"/>
      <c r="H16" s="244">
        <f t="shared" si="0"/>
        <v>0</v>
      </c>
      <c r="I16" s="244"/>
      <c r="J16" s="244"/>
      <c r="K16" s="244"/>
      <c r="L16" s="245"/>
    </row>
    <row r="17" spans="2:12" ht="13.5">
      <c r="B17" s="64"/>
      <c r="C17" s="163" t="s">
        <v>2254</v>
      </c>
      <c r="D17" s="244"/>
      <c r="E17" s="244"/>
      <c r="F17" s="244"/>
      <c r="G17" s="244"/>
      <c r="H17" s="244">
        <f t="shared" si="0"/>
        <v>0</v>
      </c>
      <c r="I17" s="244"/>
      <c r="J17" s="244"/>
      <c r="K17" s="244"/>
      <c r="L17" s="245"/>
    </row>
    <row r="18" spans="2:12" ht="13.5">
      <c r="B18" s="64"/>
      <c r="C18" s="163" t="s">
        <v>2255</v>
      </c>
      <c r="D18" s="244"/>
      <c r="E18" s="244"/>
      <c r="F18" s="244"/>
      <c r="G18" s="244"/>
      <c r="H18" s="244">
        <f t="shared" si="0"/>
        <v>0</v>
      </c>
      <c r="I18" s="244"/>
      <c r="J18" s="244"/>
      <c r="K18" s="244"/>
      <c r="L18" s="245"/>
    </row>
    <row r="19" spans="2:12" ht="13.5">
      <c r="B19" s="64"/>
      <c r="C19" s="163" t="s">
        <v>2256</v>
      </c>
      <c r="D19" s="244"/>
      <c r="E19" s="244"/>
      <c r="F19" s="244"/>
      <c r="G19" s="244"/>
      <c r="H19" s="244">
        <f t="shared" si="0"/>
        <v>0</v>
      </c>
      <c r="I19" s="244"/>
      <c r="J19" s="244"/>
      <c r="K19" s="244"/>
      <c r="L19" s="245"/>
    </row>
    <row r="20" spans="2:12" ht="13.5">
      <c r="B20" s="64"/>
      <c r="C20" s="163" t="s">
        <v>2257</v>
      </c>
      <c r="D20" s="244"/>
      <c r="E20" s="244"/>
      <c r="F20" s="244"/>
      <c r="G20" s="244"/>
      <c r="H20" s="244">
        <f t="shared" si="0"/>
        <v>0</v>
      </c>
      <c r="I20" s="244"/>
      <c r="J20" s="244"/>
      <c r="K20" s="244"/>
      <c r="L20" s="245"/>
    </row>
    <row r="21" spans="2:12" ht="13.5">
      <c r="B21" s="64"/>
      <c r="C21" s="163" t="s">
        <v>2258</v>
      </c>
      <c r="D21" s="244"/>
      <c r="E21" s="244"/>
      <c r="F21" s="244"/>
      <c r="G21" s="244"/>
      <c r="H21" s="244">
        <f t="shared" si="0"/>
        <v>0</v>
      </c>
      <c r="I21" s="244"/>
      <c r="J21" s="244"/>
      <c r="K21" s="244"/>
      <c r="L21" s="245"/>
    </row>
    <row r="22" spans="2:12" ht="13.5">
      <c r="B22" s="64"/>
      <c r="C22" s="163" t="s">
        <v>2259</v>
      </c>
      <c r="D22" s="244"/>
      <c r="E22" s="244"/>
      <c r="F22" s="244"/>
      <c r="G22" s="244"/>
      <c r="H22" s="244">
        <f t="shared" si="0"/>
        <v>0</v>
      </c>
      <c r="I22" s="244"/>
      <c r="J22" s="244"/>
      <c r="K22" s="244"/>
      <c r="L22" s="245"/>
    </row>
    <row r="23" spans="2:12" ht="13.5">
      <c r="B23" s="64"/>
      <c r="C23" s="163" t="s">
        <v>2260</v>
      </c>
      <c r="D23" s="244"/>
      <c r="E23" s="244"/>
      <c r="F23" s="244"/>
      <c r="G23" s="244"/>
      <c r="H23" s="244">
        <f t="shared" si="0"/>
        <v>0</v>
      </c>
      <c r="I23" s="244"/>
      <c r="J23" s="244"/>
      <c r="K23" s="244"/>
      <c r="L23" s="245"/>
    </row>
    <row r="24" spans="2:12" ht="13.5">
      <c r="B24" s="64"/>
      <c r="C24" s="163" t="s">
        <v>2261</v>
      </c>
      <c r="D24" s="244"/>
      <c r="E24" s="244"/>
      <c r="F24" s="244"/>
      <c r="G24" s="244"/>
      <c r="H24" s="244">
        <f t="shared" si="0"/>
        <v>0</v>
      </c>
      <c r="I24" s="244"/>
      <c r="J24" s="244"/>
      <c r="K24" s="244"/>
      <c r="L24" s="245"/>
    </row>
    <row r="25" spans="2:12" ht="13.5">
      <c r="B25" s="64"/>
      <c r="C25" s="163" t="s">
        <v>2262</v>
      </c>
      <c r="D25" s="244"/>
      <c r="E25" s="244"/>
      <c r="F25" s="244"/>
      <c r="G25" s="244"/>
      <c r="H25" s="244">
        <f t="shared" si="0"/>
        <v>0</v>
      </c>
      <c r="I25" s="244"/>
      <c r="J25" s="244"/>
      <c r="K25" s="244"/>
      <c r="L25" s="245"/>
    </row>
    <row r="26" spans="2:12" ht="13.5">
      <c r="B26" s="64"/>
      <c r="C26" s="163" t="s">
        <v>2263</v>
      </c>
      <c r="D26" s="244"/>
      <c r="E26" s="244"/>
      <c r="F26" s="244"/>
      <c r="G26" s="244"/>
      <c r="H26" s="244">
        <f t="shared" si="0"/>
        <v>0</v>
      </c>
      <c r="I26" s="244"/>
      <c r="J26" s="244"/>
      <c r="K26" s="244"/>
      <c r="L26" s="245"/>
    </row>
    <row r="27" spans="2:12" ht="13.5">
      <c r="B27" s="64"/>
      <c r="C27" s="163" t="s">
        <v>2264</v>
      </c>
      <c r="D27" s="244"/>
      <c r="E27" s="244"/>
      <c r="F27" s="244"/>
      <c r="G27" s="244"/>
      <c r="H27" s="244">
        <f t="shared" si="0"/>
        <v>0</v>
      </c>
      <c r="I27" s="244"/>
      <c r="J27" s="244"/>
      <c r="K27" s="244"/>
      <c r="L27" s="245"/>
    </row>
    <row r="28" spans="2:12" ht="13.5">
      <c r="B28" s="64"/>
      <c r="C28" s="163" t="s">
        <v>2265</v>
      </c>
      <c r="D28" s="244"/>
      <c r="E28" s="244"/>
      <c r="F28" s="244"/>
      <c r="G28" s="244"/>
      <c r="H28" s="244">
        <f t="shared" si="0"/>
        <v>0</v>
      </c>
      <c r="I28" s="244"/>
      <c r="J28" s="244"/>
      <c r="K28" s="244"/>
      <c r="L28" s="245"/>
    </row>
    <row r="29" spans="2:12" ht="13.5">
      <c r="B29" s="64"/>
      <c r="C29" s="163" t="s">
        <v>2266</v>
      </c>
      <c r="D29" s="244"/>
      <c r="E29" s="244"/>
      <c r="F29" s="244"/>
      <c r="G29" s="244"/>
      <c r="H29" s="244">
        <f t="shared" si="0"/>
        <v>0</v>
      </c>
      <c r="I29" s="244"/>
      <c r="J29" s="244"/>
      <c r="K29" s="244"/>
      <c r="L29" s="245"/>
    </row>
    <row r="30" spans="2:12" ht="13.5">
      <c r="B30" s="64"/>
      <c r="C30" s="163" t="s">
        <v>2267</v>
      </c>
      <c r="D30" s="244"/>
      <c r="E30" s="244"/>
      <c r="F30" s="244"/>
      <c r="G30" s="244"/>
      <c r="H30" s="244">
        <f t="shared" si="0"/>
        <v>0</v>
      </c>
      <c r="I30" s="244"/>
      <c r="J30" s="244"/>
      <c r="K30" s="244"/>
      <c r="L30" s="245"/>
    </row>
    <row r="31" spans="2:12" ht="13.5">
      <c r="B31" s="64"/>
      <c r="C31" s="163" t="s">
        <v>2268</v>
      </c>
      <c r="D31" s="244"/>
      <c r="E31" s="244"/>
      <c r="F31" s="244"/>
      <c r="G31" s="244"/>
      <c r="H31" s="244">
        <f t="shared" si="0"/>
        <v>0</v>
      </c>
      <c r="I31" s="244"/>
      <c r="J31" s="244"/>
      <c r="K31" s="244"/>
      <c r="L31" s="245"/>
    </row>
    <row r="32" spans="2:12" ht="13.5">
      <c r="B32" s="64"/>
      <c r="C32" s="163" t="s">
        <v>2269</v>
      </c>
      <c r="D32" s="244"/>
      <c r="E32" s="244"/>
      <c r="F32" s="244"/>
      <c r="G32" s="244"/>
      <c r="H32" s="244">
        <f t="shared" si="0"/>
        <v>0</v>
      </c>
      <c r="I32" s="244"/>
      <c r="J32" s="244"/>
      <c r="K32" s="244"/>
      <c r="L32" s="245"/>
    </row>
    <row r="33" spans="2:12" ht="13.5">
      <c r="B33" s="64"/>
      <c r="C33" s="163" t="s">
        <v>2270</v>
      </c>
      <c r="D33" s="244"/>
      <c r="E33" s="244"/>
      <c r="F33" s="244"/>
      <c r="G33" s="244"/>
      <c r="H33" s="244">
        <f t="shared" si="0"/>
        <v>0</v>
      </c>
      <c r="I33" s="244"/>
      <c r="J33" s="244"/>
      <c r="K33" s="244"/>
      <c r="L33" s="245"/>
    </row>
    <row r="34" spans="2:12" ht="13.5">
      <c r="B34" s="64"/>
      <c r="C34" s="163" t="s">
        <v>2271</v>
      </c>
      <c r="D34" s="244"/>
      <c r="E34" s="244"/>
      <c r="F34" s="244"/>
      <c r="G34" s="244"/>
      <c r="H34" s="244">
        <f t="shared" si="0"/>
        <v>0</v>
      </c>
      <c r="I34" s="244"/>
      <c r="J34" s="244"/>
      <c r="K34" s="244"/>
      <c r="L34" s="245"/>
    </row>
    <row r="35" spans="2:12" ht="13.5">
      <c r="B35" s="64"/>
      <c r="C35" s="163" t="s">
        <v>2272</v>
      </c>
      <c r="D35" s="244"/>
      <c r="E35" s="244"/>
      <c r="F35" s="244"/>
      <c r="G35" s="244"/>
      <c r="H35" s="244">
        <f t="shared" si="0"/>
        <v>0</v>
      </c>
      <c r="I35" s="244"/>
      <c r="J35" s="244"/>
      <c r="K35" s="244"/>
      <c r="L35" s="245"/>
    </row>
    <row r="36" spans="2:12" ht="13.5">
      <c r="B36" s="64"/>
      <c r="C36" s="163" t="s">
        <v>2273</v>
      </c>
      <c r="D36" s="244"/>
      <c r="E36" s="244"/>
      <c r="F36" s="244"/>
      <c r="G36" s="244"/>
      <c r="H36" s="244">
        <f t="shared" si="0"/>
        <v>0</v>
      </c>
      <c r="I36" s="244"/>
      <c r="J36" s="244"/>
      <c r="K36" s="244"/>
      <c r="L36" s="245"/>
    </row>
    <row r="37" spans="2:12" ht="13.5">
      <c r="B37" s="64"/>
      <c r="C37" s="163" t="s">
        <v>2274</v>
      </c>
      <c r="D37" s="244"/>
      <c r="E37" s="244"/>
      <c r="F37" s="244"/>
      <c r="G37" s="244"/>
      <c r="H37" s="244">
        <f t="shared" si="0"/>
        <v>0</v>
      </c>
      <c r="I37" s="244"/>
      <c r="J37" s="244"/>
      <c r="K37" s="244"/>
      <c r="L37" s="245"/>
    </row>
    <row r="38" spans="2:12" ht="13.5">
      <c r="B38" s="64"/>
      <c r="C38" s="163" t="s">
        <v>2275</v>
      </c>
      <c r="D38" s="244"/>
      <c r="E38" s="244"/>
      <c r="F38" s="244"/>
      <c r="G38" s="244"/>
      <c r="H38" s="244">
        <f t="shared" si="0"/>
        <v>0</v>
      </c>
      <c r="I38" s="244"/>
      <c r="J38" s="244"/>
      <c r="K38" s="244"/>
      <c r="L38" s="245"/>
    </row>
    <row r="39" spans="2:12" ht="13.5">
      <c r="B39" s="64"/>
      <c r="C39" s="163" t="s">
        <v>2276</v>
      </c>
      <c r="D39" s="244"/>
      <c r="E39" s="244"/>
      <c r="F39" s="244"/>
      <c r="G39" s="244"/>
      <c r="H39" s="244">
        <f t="shared" si="0"/>
        <v>0</v>
      </c>
      <c r="I39" s="244"/>
      <c r="J39" s="244"/>
      <c r="K39" s="244"/>
      <c r="L39" s="245"/>
    </row>
    <row r="40" spans="2:12" ht="13.5">
      <c r="B40" s="64"/>
      <c r="C40" s="163" t="s">
        <v>2277</v>
      </c>
      <c r="D40" s="244"/>
      <c r="E40" s="244"/>
      <c r="F40" s="244"/>
      <c r="G40" s="244"/>
      <c r="H40" s="244">
        <f t="shared" si="0"/>
        <v>0</v>
      </c>
      <c r="I40" s="244"/>
      <c r="J40" s="244"/>
      <c r="K40" s="244"/>
      <c r="L40" s="245"/>
    </row>
    <row r="41" spans="2:12" ht="13.5">
      <c r="B41" s="64"/>
      <c r="C41" s="163" t="s">
        <v>2278</v>
      </c>
      <c r="D41" s="244"/>
      <c r="E41" s="244"/>
      <c r="F41" s="244"/>
      <c r="G41" s="244"/>
      <c r="H41" s="244">
        <f t="shared" si="0"/>
        <v>0</v>
      </c>
      <c r="I41" s="244"/>
      <c r="J41" s="244"/>
      <c r="K41" s="244"/>
      <c r="L41" s="245"/>
    </row>
    <row r="42" spans="2:12" ht="13.5">
      <c r="B42" s="64"/>
      <c r="C42" s="163" t="s">
        <v>2279</v>
      </c>
      <c r="D42" s="244"/>
      <c r="E42" s="244"/>
      <c r="F42" s="244"/>
      <c r="G42" s="244"/>
      <c r="H42" s="244">
        <f t="shared" si="0"/>
        <v>0</v>
      </c>
      <c r="I42" s="244"/>
      <c r="J42" s="244"/>
      <c r="K42" s="244"/>
      <c r="L42" s="245"/>
    </row>
    <row r="43" spans="2:12" ht="13.5">
      <c r="B43" s="64"/>
      <c r="C43" s="163" t="s">
        <v>2280</v>
      </c>
      <c r="D43" s="244"/>
      <c r="E43" s="244"/>
      <c r="F43" s="244"/>
      <c r="G43" s="244"/>
      <c r="H43" s="244">
        <f t="shared" si="0"/>
        <v>0</v>
      </c>
      <c r="I43" s="244"/>
      <c r="J43" s="244"/>
      <c r="K43" s="244"/>
      <c r="L43" s="245"/>
    </row>
    <row r="44" spans="2:12" ht="13.5">
      <c r="B44" s="64"/>
      <c r="C44" s="163" t="s">
        <v>2281</v>
      </c>
      <c r="D44" s="244"/>
      <c r="E44" s="244"/>
      <c r="F44" s="244"/>
      <c r="G44" s="244"/>
      <c r="H44" s="244">
        <f t="shared" si="0"/>
        <v>0</v>
      </c>
      <c r="I44" s="244"/>
      <c r="J44" s="244"/>
      <c r="K44" s="244"/>
      <c r="L44" s="245"/>
    </row>
    <row r="45" spans="2:12" ht="13.5">
      <c r="B45" s="64"/>
      <c r="C45" s="163" t="s">
        <v>2282</v>
      </c>
      <c r="D45" s="244"/>
      <c r="E45" s="244"/>
      <c r="F45" s="244"/>
      <c r="G45" s="244"/>
      <c r="H45" s="244">
        <f t="shared" si="0"/>
        <v>0</v>
      </c>
      <c r="I45" s="244"/>
      <c r="J45" s="244"/>
      <c r="K45" s="244"/>
      <c r="L45" s="245"/>
    </row>
    <row r="46" spans="2:12" ht="13.5">
      <c r="B46" s="64"/>
      <c r="C46" s="163" t="s">
        <v>2283</v>
      </c>
      <c r="D46" s="244"/>
      <c r="E46" s="244"/>
      <c r="F46" s="244"/>
      <c r="G46" s="244"/>
      <c r="H46" s="244">
        <f t="shared" si="0"/>
        <v>0</v>
      </c>
      <c r="I46" s="244"/>
      <c r="J46" s="244"/>
      <c r="K46" s="244"/>
      <c r="L46" s="245"/>
    </row>
    <row r="47" spans="2:12" ht="13.5">
      <c r="B47" s="64"/>
      <c r="C47" s="163" t="s">
        <v>2284</v>
      </c>
      <c r="D47" s="244"/>
      <c r="E47" s="244"/>
      <c r="F47" s="244"/>
      <c r="G47" s="244"/>
      <c r="H47" s="244">
        <f t="shared" si="0"/>
        <v>0</v>
      </c>
      <c r="I47" s="244"/>
      <c r="J47" s="244"/>
      <c r="K47" s="244"/>
      <c r="L47" s="245"/>
    </row>
    <row r="48" spans="2:12" ht="13.5">
      <c r="B48" s="64"/>
      <c r="C48" s="163" t="s">
        <v>2285</v>
      </c>
      <c r="D48" s="244"/>
      <c r="E48" s="244"/>
      <c r="F48" s="244"/>
      <c r="G48" s="244"/>
      <c r="H48" s="244">
        <f t="shared" si="0"/>
        <v>0</v>
      </c>
      <c r="I48" s="244"/>
      <c r="J48" s="244"/>
      <c r="K48" s="244"/>
      <c r="L48" s="245"/>
    </row>
    <row r="49" spans="2:12" ht="13.5">
      <c r="B49" s="64"/>
      <c r="C49" s="163" t="s">
        <v>2286</v>
      </c>
      <c r="D49" s="244"/>
      <c r="E49" s="244"/>
      <c r="F49" s="244"/>
      <c r="G49" s="244"/>
      <c r="H49" s="244">
        <f t="shared" si="0"/>
        <v>0</v>
      </c>
      <c r="I49" s="244"/>
      <c r="J49" s="244"/>
      <c r="K49" s="244"/>
      <c r="L49" s="245"/>
    </row>
    <row r="50" spans="2:12" ht="13.5">
      <c r="B50" s="64"/>
      <c r="C50" s="163" t="s">
        <v>2287</v>
      </c>
      <c r="D50" s="244"/>
      <c r="E50" s="244"/>
      <c r="F50" s="244"/>
      <c r="G50" s="244"/>
      <c r="H50" s="244">
        <f t="shared" si="0"/>
        <v>0</v>
      </c>
      <c r="I50" s="244"/>
      <c r="J50" s="244"/>
      <c r="K50" s="244"/>
      <c r="L50" s="245"/>
    </row>
    <row r="51" spans="2:12" ht="13.5">
      <c r="B51" s="64"/>
      <c r="C51" s="163" t="s">
        <v>2288</v>
      </c>
      <c r="D51" s="244"/>
      <c r="E51" s="244"/>
      <c r="F51" s="244"/>
      <c r="G51" s="244"/>
      <c r="H51" s="244">
        <f t="shared" si="0"/>
        <v>0</v>
      </c>
      <c r="I51" s="244"/>
      <c r="J51" s="244"/>
      <c r="K51" s="244"/>
      <c r="L51" s="245"/>
    </row>
    <row r="52" spans="2:12" ht="13.5">
      <c r="B52" s="64"/>
      <c r="C52" s="163" t="s">
        <v>2289</v>
      </c>
      <c r="D52" s="244"/>
      <c r="E52" s="244"/>
      <c r="F52" s="244"/>
      <c r="G52" s="244"/>
      <c r="H52" s="244">
        <f t="shared" si="0"/>
        <v>0</v>
      </c>
      <c r="I52" s="244"/>
      <c r="J52" s="244"/>
      <c r="K52" s="244"/>
      <c r="L52" s="245"/>
    </row>
    <row r="53" spans="2:12" ht="13.5">
      <c r="B53" s="64"/>
      <c r="C53" s="163" t="s">
        <v>2290</v>
      </c>
      <c r="D53" s="244"/>
      <c r="E53" s="244"/>
      <c r="F53" s="244"/>
      <c r="G53" s="244"/>
      <c r="H53" s="244">
        <f t="shared" si="0"/>
        <v>0</v>
      </c>
      <c r="I53" s="244"/>
      <c r="J53" s="244"/>
      <c r="K53" s="244"/>
      <c r="L53" s="245"/>
    </row>
    <row r="54" spans="2:12" ht="13.5">
      <c r="B54" s="64"/>
      <c r="C54" s="163" t="s">
        <v>2291</v>
      </c>
      <c r="D54" s="244"/>
      <c r="E54" s="244"/>
      <c r="F54" s="244"/>
      <c r="G54" s="244"/>
      <c r="H54" s="244">
        <f t="shared" si="0"/>
        <v>0</v>
      </c>
      <c r="I54" s="244"/>
      <c r="J54" s="244"/>
      <c r="K54" s="244"/>
      <c r="L54" s="245"/>
    </row>
    <row r="55" spans="2:12" ht="13.5">
      <c r="B55" s="64"/>
      <c r="C55" s="163" t="s">
        <v>2292</v>
      </c>
      <c r="D55" s="244"/>
      <c r="E55" s="244"/>
      <c r="F55" s="244"/>
      <c r="G55" s="244"/>
      <c r="H55" s="244">
        <f t="shared" si="0"/>
        <v>0</v>
      </c>
      <c r="I55" s="244"/>
      <c r="J55" s="244"/>
      <c r="K55" s="244"/>
      <c r="L55" s="245"/>
    </row>
    <row r="56" spans="2:12" ht="13.5">
      <c r="B56" s="64"/>
      <c r="C56" s="163" t="s">
        <v>2293</v>
      </c>
      <c r="D56" s="244"/>
      <c r="E56" s="244"/>
      <c r="F56" s="244"/>
      <c r="G56" s="244"/>
      <c r="H56" s="244">
        <f t="shared" si="0"/>
        <v>0</v>
      </c>
      <c r="I56" s="244"/>
      <c r="J56" s="244"/>
      <c r="K56" s="244"/>
      <c r="L56" s="245"/>
    </row>
    <row r="57" spans="2:12" ht="13.5">
      <c r="B57" s="64"/>
      <c r="C57" s="163" t="s">
        <v>2294</v>
      </c>
      <c r="D57" s="244"/>
      <c r="E57" s="244"/>
      <c r="F57" s="244"/>
      <c r="G57" s="244"/>
      <c r="H57" s="244">
        <f t="shared" si="0"/>
        <v>0</v>
      </c>
      <c r="I57" s="244"/>
      <c r="J57" s="244"/>
      <c r="K57" s="244"/>
      <c r="L57" s="245"/>
    </row>
    <row r="58" spans="2:12" ht="13.5">
      <c r="B58" s="64"/>
      <c r="C58" s="163" t="s">
        <v>2295</v>
      </c>
      <c r="D58" s="244"/>
      <c r="E58" s="244"/>
      <c r="F58" s="244"/>
      <c r="G58" s="244"/>
      <c r="H58" s="244">
        <f t="shared" si="0"/>
        <v>0</v>
      </c>
      <c r="I58" s="244"/>
      <c r="J58" s="244"/>
      <c r="K58" s="244"/>
      <c r="L58" s="245"/>
    </row>
    <row r="59" spans="2:12" ht="13.5">
      <c r="B59" s="64"/>
      <c r="C59" s="163" t="s">
        <v>2296</v>
      </c>
      <c r="D59" s="244"/>
      <c r="E59" s="244"/>
      <c r="F59" s="244"/>
      <c r="G59" s="244"/>
      <c r="H59" s="244">
        <f t="shared" si="0"/>
        <v>0</v>
      </c>
      <c r="I59" s="244"/>
      <c r="J59" s="244"/>
      <c r="K59" s="244"/>
      <c r="L59" s="245"/>
    </row>
    <row r="60" spans="2:12" ht="13.5">
      <c r="B60" s="64"/>
      <c r="C60" s="163" t="s">
        <v>2297</v>
      </c>
      <c r="D60" s="244"/>
      <c r="E60" s="244"/>
      <c r="F60" s="244"/>
      <c r="G60" s="244"/>
      <c r="H60" s="244">
        <f t="shared" si="0"/>
        <v>0</v>
      </c>
      <c r="I60" s="244"/>
      <c r="J60" s="244"/>
      <c r="K60" s="244"/>
      <c r="L60" s="245"/>
    </row>
    <row r="61" spans="2:12" ht="13.5">
      <c r="B61" s="64"/>
      <c r="C61" s="163" t="s">
        <v>2298</v>
      </c>
      <c r="D61" s="244"/>
      <c r="E61" s="244"/>
      <c r="F61" s="244"/>
      <c r="G61" s="244"/>
      <c r="H61" s="244">
        <f t="shared" si="0"/>
        <v>0</v>
      </c>
      <c r="I61" s="244"/>
      <c r="J61" s="244"/>
      <c r="K61" s="244"/>
      <c r="L61" s="245"/>
    </row>
    <row r="62" spans="2:12" ht="13.5">
      <c r="B62" s="64"/>
      <c r="C62" s="163" t="s">
        <v>2299</v>
      </c>
      <c r="D62" s="244"/>
      <c r="E62" s="244"/>
      <c r="F62" s="244"/>
      <c r="G62" s="244"/>
      <c r="H62" s="244">
        <f t="shared" si="0"/>
        <v>0</v>
      </c>
      <c r="I62" s="244"/>
      <c r="J62" s="244"/>
      <c r="K62" s="244"/>
      <c r="L62" s="245"/>
    </row>
    <row r="63" spans="2:12" ht="13.5">
      <c r="B63" s="64"/>
      <c r="C63" s="163" t="s">
        <v>2300</v>
      </c>
      <c r="D63" s="244"/>
      <c r="E63" s="244"/>
      <c r="F63" s="244"/>
      <c r="G63" s="244"/>
      <c r="H63" s="244">
        <f t="shared" si="0"/>
        <v>0</v>
      </c>
      <c r="I63" s="244"/>
      <c r="J63" s="244"/>
      <c r="K63" s="244"/>
      <c r="L63" s="245"/>
    </row>
    <row r="64" spans="2:12" ht="13.5">
      <c r="B64" s="64"/>
      <c r="C64" s="163" t="s">
        <v>2301</v>
      </c>
      <c r="D64" s="244"/>
      <c r="E64" s="244"/>
      <c r="F64" s="244"/>
      <c r="G64" s="244"/>
      <c r="H64" s="244">
        <f t="shared" si="0"/>
        <v>0</v>
      </c>
      <c r="I64" s="244"/>
      <c r="J64" s="244"/>
      <c r="K64" s="244"/>
      <c r="L64" s="245"/>
    </row>
    <row r="65" spans="2:12" ht="13.5">
      <c r="B65" s="64"/>
      <c r="C65" s="163" t="s">
        <v>2302</v>
      </c>
      <c r="D65" s="244"/>
      <c r="E65" s="244"/>
      <c r="F65" s="244"/>
      <c r="G65" s="244"/>
      <c r="H65" s="244">
        <f t="shared" si="0"/>
        <v>0</v>
      </c>
      <c r="I65" s="244"/>
      <c r="J65" s="244"/>
      <c r="K65" s="244"/>
      <c r="L65" s="245"/>
    </row>
    <row r="66" spans="2:12" ht="13.5">
      <c r="B66" s="64"/>
      <c r="C66" s="163" t="s">
        <v>2303</v>
      </c>
      <c r="D66" s="244"/>
      <c r="E66" s="244"/>
      <c r="F66" s="244"/>
      <c r="G66" s="244"/>
      <c r="H66" s="244">
        <f t="shared" si="0"/>
        <v>0</v>
      </c>
      <c r="I66" s="244"/>
      <c r="J66" s="244"/>
      <c r="K66" s="244"/>
      <c r="L66" s="245"/>
    </row>
    <row r="67" spans="2:12" ht="13.5">
      <c r="B67" s="64"/>
      <c r="C67" s="163" t="s">
        <v>2304</v>
      </c>
      <c r="D67" s="244"/>
      <c r="E67" s="244"/>
      <c r="F67" s="244"/>
      <c r="G67" s="244"/>
      <c r="H67" s="244">
        <f t="shared" si="0"/>
        <v>0</v>
      </c>
      <c r="I67" s="244"/>
      <c r="J67" s="244"/>
      <c r="K67" s="244"/>
      <c r="L67" s="245"/>
    </row>
    <row r="68" spans="2:12" ht="13.5">
      <c r="B68" s="64"/>
      <c r="C68" s="163" t="s">
        <v>2305</v>
      </c>
      <c r="D68" s="244"/>
      <c r="E68" s="244"/>
      <c r="F68" s="244"/>
      <c r="G68" s="244"/>
      <c r="H68" s="244">
        <f t="shared" si="0"/>
        <v>0</v>
      </c>
      <c r="I68" s="244"/>
      <c r="J68" s="244"/>
      <c r="K68" s="244"/>
      <c r="L68" s="245"/>
    </row>
    <row r="69" spans="2:12" ht="13.5">
      <c r="B69" s="64"/>
      <c r="C69" s="163" t="s">
        <v>2306</v>
      </c>
      <c r="D69" s="244"/>
      <c r="E69" s="244"/>
      <c r="F69" s="244"/>
      <c r="G69" s="244"/>
      <c r="H69" s="244">
        <f t="shared" si="0"/>
        <v>0</v>
      </c>
      <c r="I69" s="244"/>
      <c r="J69" s="244"/>
      <c r="K69" s="244"/>
      <c r="L69" s="245"/>
    </row>
    <row r="70" spans="2:12" ht="13.5">
      <c r="B70" s="64"/>
      <c r="C70" s="163" t="s">
        <v>2307</v>
      </c>
      <c r="D70" s="244"/>
      <c r="E70" s="244"/>
      <c r="F70" s="244"/>
      <c r="G70" s="244"/>
      <c r="H70" s="244">
        <f t="shared" si="0"/>
        <v>0</v>
      </c>
      <c r="I70" s="244"/>
      <c r="J70" s="244"/>
      <c r="K70" s="244"/>
      <c r="L70" s="245"/>
    </row>
    <row r="71" spans="2:12" ht="13.5">
      <c r="B71" s="64"/>
      <c r="C71" s="163" t="s">
        <v>2308</v>
      </c>
      <c r="D71" s="244"/>
      <c r="E71" s="244"/>
      <c r="F71" s="244"/>
      <c r="G71" s="244"/>
      <c r="H71" s="244">
        <f t="shared" si="0"/>
        <v>0</v>
      </c>
      <c r="I71" s="244"/>
      <c r="J71" s="244"/>
      <c r="K71" s="244"/>
      <c r="L71" s="245"/>
    </row>
    <row r="72" spans="2:12" ht="13.5">
      <c r="B72" s="64"/>
      <c r="C72" s="163" t="s">
        <v>2309</v>
      </c>
      <c r="D72" s="244"/>
      <c r="E72" s="244"/>
      <c r="F72" s="244"/>
      <c r="G72" s="244"/>
      <c r="H72" s="244">
        <f t="shared" si="0"/>
        <v>0</v>
      </c>
      <c r="I72" s="244"/>
      <c r="J72" s="244"/>
      <c r="K72" s="244"/>
      <c r="L72" s="245"/>
    </row>
    <row r="73" spans="2:12" ht="13.5">
      <c r="B73" s="64"/>
      <c r="C73" s="163" t="s">
        <v>2310</v>
      </c>
      <c r="D73" s="244"/>
      <c r="E73" s="244"/>
      <c r="F73" s="244"/>
      <c r="G73" s="244"/>
      <c r="H73" s="244">
        <f t="shared" si="0"/>
        <v>0</v>
      </c>
      <c r="I73" s="244"/>
      <c r="J73" s="244"/>
      <c r="K73" s="244"/>
      <c r="L73" s="245"/>
    </row>
    <row r="74" spans="2:12" ht="13.5">
      <c r="B74" s="64"/>
      <c r="C74" s="163" t="s">
        <v>2311</v>
      </c>
      <c r="D74" s="244"/>
      <c r="E74" s="244"/>
      <c r="F74" s="244"/>
      <c r="G74" s="244"/>
      <c r="H74" s="244">
        <f t="shared" si="0"/>
        <v>0</v>
      </c>
      <c r="I74" s="244"/>
      <c r="J74" s="244"/>
      <c r="K74" s="244"/>
      <c r="L74" s="245"/>
    </row>
    <row r="75" spans="2:12" ht="13.5">
      <c r="B75" s="64"/>
      <c r="C75" s="163" t="s">
        <v>2312</v>
      </c>
      <c r="D75" s="244"/>
      <c r="E75" s="244"/>
      <c r="F75" s="244"/>
      <c r="G75" s="244"/>
      <c r="H75" s="244">
        <f t="shared" si="0"/>
        <v>0</v>
      </c>
      <c r="I75" s="244"/>
      <c r="J75" s="244"/>
      <c r="K75" s="244"/>
      <c r="L75" s="245"/>
    </row>
    <row r="76" spans="2:12" ht="13.5">
      <c r="B76" s="64"/>
      <c r="C76" s="163" t="s">
        <v>2313</v>
      </c>
      <c r="D76" s="244"/>
      <c r="E76" s="244"/>
      <c r="F76" s="244"/>
      <c r="G76" s="244"/>
      <c r="H76" s="244">
        <f t="shared" si="0"/>
        <v>0</v>
      </c>
      <c r="I76" s="244"/>
      <c r="J76" s="244"/>
      <c r="K76" s="244"/>
      <c r="L76" s="245"/>
    </row>
    <row r="77" spans="2:12" ht="13.5">
      <c r="B77" s="64"/>
      <c r="C77" s="163" t="s">
        <v>2314</v>
      </c>
      <c r="D77" s="244"/>
      <c r="E77" s="244"/>
      <c r="F77" s="244"/>
      <c r="G77" s="244"/>
      <c r="H77" s="244">
        <f t="shared" si="0"/>
        <v>0</v>
      </c>
      <c r="I77" s="244"/>
      <c r="J77" s="244"/>
      <c r="K77" s="244"/>
      <c r="L77" s="245"/>
    </row>
    <row r="78" spans="2:12" ht="13.5">
      <c r="B78" s="64"/>
      <c r="C78" s="163" t="s">
        <v>2315</v>
      </c>
      <c r="D78" s="244"/>
      <c r="E78" s="244"/>
      <c r="F78" s="244"/>
      <c r="G78" s="244"/>
      <c r="H78" s="244">
        <f t="shared" si="0"/>
        <v>0</v>
      </c>
      <c r="I78" s="244"/>
      <c r="J78" s="244"/>
      <c r="K78" s="244"/>
      <c r="L78" s="245"/>
    </row>
    <row r="79" spans="2:12" ht="13.5">
      <c r="B79" s="64"/>
      <c r="C79" s="163" t="s">
        <v>2316</v>
      </c>
      <c r="D79" s="244"/>
      <c r="E79" s="244"/>
      <c r="F79" s="244"/>
      <c r="G79" s="244"/>
      <c r="H79" s="244">
        <f t="shared" ref="H79:H84" si="1">G79-F79</f>
        <v>0</v>
      </c>
      <c r="I79" s="244"/>
      <c r="J79" s="244"/>
      <c r="K79" s="244"/>
      <c r="L79" s="245"/>
    </row>
    <row r="80" spans="2:12" ht="13.5">
      <c r="B80" s="64"/>
      <c r="C80" s="163" t="s">
        <v>2317</v>
      </c>
      <c r="D80" s="244"/>
      <c r="E80" s="244"/>
      <c r="F80" s="244"/>
      <c r="G80" s="244"/>
      <c r="H80" s="244">
        <f t="shared" si="1"/>
        <v>0</v>
      </c>
      <c r="I80" s="244"/>
      <c r="J80" s="244"/>
      <c r="K80" s="244"/>
      <c r="L80" s="245"/>
    </row>
    <row r="81" spans="2:13" ht="13.5">
      <c r="B81" s="64"/>
      <c r="C81" s="163" t="s">
        <v>2318</v>
      </c>
      <c r="D81" s="244"/>
      <c r="E81" s="244"/>
      <c r="F81" s="244"/>
      <c r="G81" s="244"/>
      <c r="H81" s="244">
        <f t="shared" si="1"/>
        <v>0</v>
      </c>
      <c r="I81" s="244"/>
      <c r="J81" s="244"/>
      <c r="K81" s="244"/>
      <c r="L81" s="245"/>
    </row>
    <row r="82" spans="2:13" ht="13.5">
      <c r="B82" s="64"/>
      <c r="C82" s="163" t="s">
        <v>2319</v>
      </c>
      <c r="D82" s="244"/>
      <c r="E82" s="244"/>
      <c r="F82" s="244"/>
      <c r="G82" s="244"/>
      <c r="H82" s="244">
        <f t="shared" si="1"/>
        <v>0</v>
      </c>
      <c r="I82" s="244"/>
      <c r="J82" s="244"/>
      <c r="K82" s="244"/>
      <c r="L82" s="245"/>
    </row>
    <row r="83" spans="2:13" ht="13.5">
      <c r="B83" s="64"/>
      <c r="C83" s="163" t="s">
        <v>2320</v>
      </c>
      <c r="D83" s="244"/>
      <c r="E83" s="244"/>
      <c r="F83" s="244"/>
      <c r="G83" s="244"/>
      <c r="H83" s="244">
        <f t="shared" si="1"/>
        <v>0</v>
      </c>
      <c r="I83" s="244"/>
      <c r="J83" s="244"/>
      <c r="K83" s="244"/>
      <c r="L83" s="245"/>
    </row>
    <row r="84" spans="2:13" ht="12.75">
      <c r="B84" s="64"/>
      <c r="C84" s="28"/>
      <c r="D84" s="244"/>
      <c r="E84" s="244"/>
      <c r="F84" s="244"/>
      <c r="G84" s="244"/>
      <c r="H84" s="244">
        <f t="shared" si="1"/>
        <v>0</v>
      </c>
      <c r="I84" s="244"/>
      <c r="J84" s="244"/>
      <c r="K84" s="244"/>
      <c r="L84" s="245"/>
    </row>
    <row r="85" spans="2:13" ht="12.75">
      <c r="B85" s="216" t="s">
        <v>960</v>
      </c>
      <c r="C85" s="217"/>
      <c r="D85" s="218"/>
      <c r="E85" s="218"/>
      <c r="F85" s="218">
        <f>SUM(F14:F84)</f>
        <v>0</v>
      </c>
      <c r="G85" s="218">
        <f>SUM(G14:G84)</f>
        <v>0</v>
      </c>
      <c r="H85" s="218">
        <f>SUM(H14:H84)</f>
        <v>0</v>
      </c>
      <c r="I85" s="218"/>
      <c r="J85" s="218"/>
      <c r="K85" s="218"/>
      <c r="L85" s="246"/>
    </row>
    <row r="86" spans="2:13" ht="12.75">
      <c r="B86" s="220"/>
      <c r="C86" s="476" t="s">
        <v>331</v>
      </c>
      <c r="D86" s="476"/>
      <c r="E86" s="476"/>
      <c r="F86" s="476"/>
      <c r="G86" s="476"/>
      <c r="H86" s="221"/>
      <c r="I86" s="236" t="s">
        <v>332</v>
      </c>
      <c r="J86" s="221"/>
      <c r="K86" s="221"/>
      <c r="L86" s="222"/>
    </row>
    <row r="87" spans="2:13" ht="12.75">
      <c r="B87" s="64"/>
      <c r="C87" s="475" t="s">
        <v>961</v>
      </c>
      <c r="D87" s="475"/>
      <c r="E87" s="475"/>
      <c r="F87" s="475"/>
      <c r="G87" s="223">
        <f>F85</f>
        <v>0</v>
      </c>
      <c r="H87" s="28"/>
      <c r="I87" s="234" t="s">
        <v>962</v>
      </c>
      <c r="J87" s="223">
        <f>G85</f>
        <v>0</v>
      </c>
      <c r="K87" s="28"/>
      <c r="L87" s="59"/>
    </row>
    <row r="88" spans="2:13" ht="12.75">
      <c r="B88" s="64"/>
      <c r="C88" s="475" t="s">
        <v>963</v>
      </c>
      <c r="D88" s="475"/>
      <c r="E88" s="475"/>
      <c r="F88" s="475"/>
      <c r="G88" s="28"/>
      <c r="H88" s="28"/>
      <c r="I88" s="234" t="s">
        <v>964</v>
      </c>
      <c r="J88" s="28" t="e">
        <f>J87/G87</f>
        <v>#DIV/0!</v>
      </c>
      <c r="K88" s="28"/>
      <c r="L88" s="59"/>
    </row>
    <row r="89" spans="2:13" ht="12.75">
      <c r="B89" s="64"/>
      <c r="C89" s="475" t="s">
        <v>965</v>
      </c>
      <c r="D89" s="475"/>
      <c r="E89" s="475"/>
      <c r="F89" s="475"/>
      <c r="G89" s="28">
        <f>COUNTA(F14:F83)</f>
        <v>0</v>
      </c>
      <c r="H89" s="28"/>
      <c r="I89" s="234" t="s">
        <v>966</v>
      </c>
      <c r="J89" s="28">
        <f>COUNTA(G14:G83)</f>
        <v>0</v>
      </c>
      <c r="K89" s="28"/>
      <c r="L89" s="59"/>
    </row>
    <row r="90" spans="2:13" ht="12.75">
      <c r="B90" s="65"/>
      <c r="C90" s="479" t="s">
        <v>967</v>
      </c>
      <c r="D90" s="479"/>
      <c r="E90" s="479"/>
      <c r="F90" s="479"/>
      <c r="G90" s="35"/>
      <c r="H90" s="35"/>
      <c r="I90" s="235" t="s">
        <v>968</v>
      </c>
      <c r="J90" s="35" t="e">
        <f>J89/G89</f>
        <v>#DIV/0!</v>
      </c>
      <c r="K90" s="35"/>
      <c r="L90" s="66"/>
    </row>
    <row r="91" spans="2:13" ht="12.75">
      <c r="B91" s="159"/>
      <c r="C91" s="159"/>
      <c r="D91" s="159"/>
      <c r="E91" s="159"/>
      <c r="F91" s="159"/>
      <c r="G91" s="159"/>
      <c r="H91" s="159"/>
      <c r="I91" s="159"/>
      <c r="J91" s="159"/>
      <c r="K91" s="159"/>
      <c r="L91" s="159"/>
      <c r="M91" s="159"/>
    </row>
    <row r="92" spans="2:13" ht="12.75">
      <c r="B92" s="159" t="s">
        <v>969</v>
      </c>
      <c r="C92" s="159"/>
      <c r="D92" s="159"/>
      <c r="E92" s="159"/>
      <c r="F92" s="159"/>
      <c r="G92" s="159"/>
      <c r="H92" s="159"/>
      <c r="I92" s="159"/>
      <c r="J92" s="159"/>
      <c r="K92" s="159"/>
      <c r="L92" s="159"/>
      <c r="M92" s="159"/>
    </row>
    <row r="93" spans="2:13" ht="12.75">
      <c r="B93" s="159" t="s">
        <v>970</v>
      </c>
      <c r="C93" s="159"/>
      <c r="D93" s="159"/>
      <c r="E93" s="159"/>
      <c r="F93" s="159"/>
      <c r="G93" s="159"/>
      <c r="H93" s="159"/>
      <c r="I93" s="159"/>
      <c r="J93" s="159"/>
      <c r="K93" s="159"/>
      <c r="L93" s="159"/>
      <c r="M93" s="159"/>
    </row>
    <row r="94" spans="2:13">
      <c r="B94" s="469"/>
      <c r="C94" s="469"/>
      <c r="D94" s="469"/>
      <c r="E94" s="469"/>
      <c r="F94" s="469"/>
      <c r="G94" s="469"/>
      <c r="H94" s="469"/>
      <c r="I94" s="469"/>
      <c r="J94" s="469"/>
      <c r="K94" s="469"/>
      <c r="L94" s="469"/>
      <c r="M94" s="469"/>
    </row>
    <row r="95" spans="2:13">
      <c r="B95" s="469"/>
      <c r="C95" s="469"/>
      <c r="D95" s="469"/>
      <c r="E95" s="469"/>
      <c r="F95" s="469"/>
      <c r="G95" s="469"/>
      <c r="H95" s="469"/>
      <c r="I95" s="469"/>
      <c r="J95" s="469"/>
      <c r="K95" s="469"/>
      <c r="L95" s="469"/>
      <c r="M95" s="469"/>
    </row>
    <row r="96" spans="2:13">
      <c r="B96" s="469"/>
      <c r="C96" s="469"/>
      <c r="D96" s="469"/>
      <c r="E96" s="469"/>
      <c r="F96" s="469"/>
      <c r="G96" s="469"/>
      <c r="H96" s="469"/>
      <c r="I96" s="469"/>
      <c r="J96" s="469"/>
      <c r="K96" s="469"/>
      <c r="L96" s="469"/>
      <c r="M96" s="469"/>
    </row>
    <row r="97" spans="2:21">
      <c r="B97" s="469"/>
      <c r="C97" s="469"/>
      <c r="D97" s="469"/>
      <c r="E97" s="469"/>
      <c r="F97" s="469"/>
      <c r="G97" s="469"/>
      <c r="H97" s="469"/>
      <c r="I97" s="469"/>
      <c r="J97" s="469"/>
      <c r="K97" s="469"/>
      <c r="L97" s="469"/>
      <c r="M97" s="469"/>
    </row>
    <row r="98" spans="2:21" ht="12.75">
      <c r="B98" s="159"/>
      <c r="C98" s="159"/>
      <c r="D98" s="159"/>
      <c r="E98" s="159"/>
      <c r="F98" s="159"/>
      <c r="G98" s="159"/>
      <c r="H98" s="159"/>
      <c r="I98" s="159"/>
      <c r="J98" s="159"/>
      <c r="K98" s="159"/>
      <c r="L98" s="159"/>
      <c r="M98" s="159"/>
    </row>
    <row r="99" spans="2:21" ht="12.75">
      <c r="B99" s="159" t="s">
        <v>971</v>
      </c>
      <c r="C99" s="159"/>
      <c r="D99" s="159"/>
      <c r="E99" s="159"/>
      <c r="F99" s="159"/>
      <c r="G99" s="159"/>
      <c r="H99" s="159"/>
      <c r="I99" s="159"/>
      <c r="J99" s="159"/>
      <c r="K99" s="159"/>
      <c r="L99" s="159"/>
      <c r="M99" s="159"/>
    </row>
    <row r="100" spans="2:21" ht="18.75" customHeight="1">
      <c r="B100" s="460"/>
      <c r="C100" s="461"/>
      <c r="D100" s="461"/>
      <c r="E100" s="461"/>
      <c r="F100" s="461"/>
      <c r="G100" s="461"/>
      <c r="H100" s="461"/>
      <c r="I100" s="461"/>
      <c r="J100" s="461"/>
      <c r="K100" s="461"/>
      <c r="L100" s="461"/>
      <c r="M100" s="462"/>
      <c r="O100" s="418" t="s">
        <v>185</v>
      </c>
      <c r="P100" s="418"/>
      <c r="Q100" s="418"/>
      <c r="R100" s="418"/>
      <c r="S100" s="418"/>
      <c r="T100" s="418"/>
      <c r="U100" s="418"/>
    </row>
    <row r="101" spans="2:21" ht="18.75" customHeight="1">
      <c r="B101" s="463"/>
      <c r="C101" s="464"/>
      <c r="D101" s="464"/>
      <c r="E101" s="464"/>
      <c r="F101" s="464"/>
      <c r="G101" s="464"/>
      <c r="H101" s="464"/>
      <c r="I101" s="464"/>
      <c r="J101" s="464"/>
      <c r="K101" s="464"/>
      <c r="L101" s="464"/>
      <c r="M101" s="465"/>
      <c r="O101" s="418"/>
      <c r="P101" s="418"/>
      <c r="Q101" s="418"/>
      <c r="R101" s="418"/>
      <c r="S101" s="418"/>
      <c r="T101" s="418"/>
      <c r="U101" s="418"/>
    </row>
    <row r="102" spans="2:21" ht="18.75" customHeight="1">
      <c r="B102" s="463"/>
      <c r="C102" s="464"/>
      <c r="D102" s="464"/>
      <c r="E102" s="464"/>
      <c r="F102" s="464"/>
      <c r="G102" s="464"/>
      <c r="H102" s="464"/>
      <c r="I102" s="464"/>
      <c r="J102" s="464"/>
      <c r="K102" s="464"/>
      <c r="L102" s="464"/>
      <c r="M102" s="465"/>
      <c r="O102" s="418"/>
      <c r="P102" s="418"/>
      <c r="Q102" s="418"/>
      <c r="R102" s="418"/>
      <c r="S102" s="418"/>
      <c r="T102" s="418"/>
      <c r="U102" s="418"/>
    </row>
    <row r="103" spans="2:21" ht="18.75" customHeight="1">
      <c r="B103" s="466"/>
      <c r="C103" s="467"/>
      <c r="D103" s="467"/>
      <c r="E103" s="467"/>
      <c r="F103" s="467"/>
      <c r="G103" s="467"/>
      <c r="H103" s="467"/>
      <c r="I103" s="467"/>
      <c r="J103" s="467"/>
      <c r="K103" s="467"/>
      <c r="L103" s="467"/>
      <c r="M103" s="468"/>
      <c r="O103" s="418"/>
      <c r="P103" s="418"/>
      <c r="Q103" s="418"/>
      <c r="R103" s="418"/>
      <c r="S103" s="418"/>
      <c r="T103" s="418"/>
      <c r="U103" s="418"/>
    </row>
    <row r="104" spans="2:21" ht="12.75">
      <c r="B104" s="159"/>
      <c r="C104" s="159"/>
      <c r="D104" s="159"/>
      <c r="E104" s="159"/>
      <c r="F104" s="159"/>
      <c r="G104" s="159"/>
      <c r="H104" s="159"/>
      <c r="I104" s="159"/>
      <c r="J104" s="159"/>
      <c r="K104" s="159"/>
      <c r="L104" s="159"/>
      <c r="M104" s="159"/>
    </row>
    <row r="105" spans="2:21" ht="12.75">
      <c r="B105" s="159" t="s">
        <v>972</v>
      </c>
      <c r="C105" s="159"/>
      <c r="D105" s="159"/>
      <c r="E105" s="159"/>
      <c r="F105" s="159"/>
      <c r="G105" s="159"/>
      <c r="H105" s="159"/>
      <c r="I105" s="159"/>
      <c r="J105" s="159"/>
      <c r="K105" s="159"/>
      <c r="L105" s="159"/>
      <c r="M105" s="159"/>
    </row>
    <row r="106" spans="2:21">
      <c r="B106" s="469"/>
      <c r="C106" s="469"/>
      <c r="D106" s="469"/>
      <c r="E106" s="469"/>
      <c r="F106" s="469"/>
      <c r="G106" s="469"/>
      <c r="H106" s="469"/>
      <c r="I106" s="469"/>
      <c r="J106" s="469"/>
      <c r="K106" s="469"/>
      <c r="L106" s="469"/>
      <c r="M106" s="469"/>
    </row>
    <row r="107" spans="2:21">
      <c r="B107" s="469"/>
      <c r="C107" s="469"/>
      <c r="D107" s="469"/>
      <c r="E107" s="469"/>
      <c r="F107" s="469"/>
      <c r="G107" s="469"/>
      <c r="H107" s="469"/>
      <c r="I107" s="469"/>
      <c r="J107" s="469"/>
      <c r="K107" s="469"/>
      <c r="L107" s="469"/>
      <c r="M107" s="469"/>
    </row>
    <row r="108" spans="2:21">
      <c r="B108" s="469"/>
      <c r="C108" s="469"/>
      <c r="D108" s="469"/>
      <c r="E108" s="469"/>
      <c r="F108" s="469"/>
      <c r="G108" s="469"/>
      <c r="H108" s="469"/>
      <c r="I108" s="469"/>
      <c r="J108" s="469"/>
      <c r="K108" s="469"/>
      <c r="L108" s="469"/>
      <c r="M108" s="469"/>
    </row>
    <row r="109" spans="2:21">
      <c r="B109" s="469"/>
      <c r="C109" s="469"/>
      <c r="D109" s="469"/>
      <c r="E109" s="469"/>
      <c r="F109" s="469"/>
      <c r="G109" s="469"/>
      <c r="H109" s="469"/>
      <c r="I109" s="469"/>
      <c r="J109" s="469"/>
      <c r="K109" s="469"/>
      <c r="L109" s="469"/>
      <c r="M109" s="469"/>
    </row>
    <row r="110" spans="2:21" ht="12.75">
      <c r="B110" s="159"/>
      <c r="C110" s="159"/>
      <c r="D110" s="159"/>
      <c r="E110" s="159"/>
      <c r="F110" s="159"/>
      <c r="G110" s="159"/>
      <c r="H110" s="159"/>
      <c r="I110" s="159"/>
      <c r="J110" s="159"/>
      <c r="K110" s="159"/>
      <c r="L110" s="159"/>
      <c r="M110" s="159"/>
    </row>
    <row r="111" spans="2:21" ht="12.75">
      <c r="B111" s="159" t="s">
        <v>973</v>
      </c>
      <c r="C111" s="159"/>
      <c r="D111" s="159"/>
      <c r="E111" s="159"/>
      <c r="F111" s="159"/>
      <c r="G111" s="159"/>
      <c r="H111" s="159"/>
      <c r="I111" s="159"/>
      <c r="J111" s="159"/>
      <c r="K111" s="159"/>
      <c r="L111" s="159"/>
      <c r="M111" s="159"/>
    </row>
    <row r="112" spans="2:21" ht="24" customHeight="1">
      <c r="B112" s="459"/>
      <c r="C112" s="459"/>
      <c r="D112" s="459"/>
      <c r="E112" s="459"/>
      <c r="F112" s="459"/>
      <c r="G112" s="459"/>
      <c r="H112" s="459"/>
      <c r="I112" s="459"/>
      <c r="J112" s="478"/>
      <c r="K112" s="478"/>
      <c r="L112" s="478"/>
      <c r="M112" s="478"/>
    </row>
    <row r="113" spans="2:13" ht="24" customHeight="1">
      <c r="B113" s="459" t="s">
        <v>975</v>
      </c>
      <c r="C113" s="459"/>
      <c r="D113" s="459"/>
      <c r="E113" s="459"/>
      <c r="F113" s="459"/>
      <c r="G113" s="459"/>
      <c r="H113" s="459"/>
      <c r="I113" s="459"/>
      <c r="J113" s="459"/>
      <c r="K113" s="459"/>
      <c r="L113" s="459"/>
      <c r="M113" s="459"/>
    </row>
    <row r="114" spans="2:13" ht="24" customHeight="1">
      <c r="B114" s="459" t="s">
        <v>976</v>
      </c>
      <c r="C114" s="459"/>
      <c r="D114" s="459"/>
      <c r="E114" s="459"/>
      <c r="F114" s="459"/>
      <c r="G114" s="459"/>
      <c r="H114" s="459"/>
      <c r="I114" s="459"/>
      <c r="J114" s="459"/>
      <c r="K114" s="459"/>
      <c r="L114" s="459"/>
      <c r="M114" s="459"/>
    </row>
    <row r="115" spans="2:13" ht="12.75">
      <c r="B115" s="159"/>
      <c r="C115" s="159"/>
      <c r="D115" s="159"/>
      <c r="E115" s="159"/>
      <c r="F115" s="159"/>
      <c r="G115" s="159"/>
      <c r="H115" s="159"/>
      <c r="I115" s="159"/>
      <c r="J115" s="159"/>
      <c r="K115" s="159"/>
      <c r="L115" s="159"/>
      <c r="M115" s="159"/>
    </row>
  </sheetData>
  <mergeCells count="25">
    <mergeCell ref="B114:I114"/>
    <mergeCell ref="J114:M114"/>
    <mergeCell ref="B100:M103"/>
    <mergeCell ref="O100:U103"/>
    <mergeCell ref="B106:M109"/>
    <mergeCell ref="B112:I112"/>
    <mergeCell ref="J112:M112"/>
    <mergeCell ref="B113:I113"/>
    <mergeCell ref="J113:M113"/>
    <mergeCell ref="B94:M97"/>
    <mergeCell ref="I12:I13"/>
    <mergeCell ref="J12:J13"/>
    <mergeCell ref="K12:K13"/>
    <mergeCell ref="L12:L13"/>
    <mergeCell ref="C12:C13"/>
    <mergeCell ref="D12:D13"/>
    <mergeCell ref="E12:E13"/>
    <mergeCell ref="F12:F13"/>
    <mergeCell ref="G12:G13"/>
    <mergeCell ref="H12:H13"/>
    <mergeCell ref="C86:G86"/>
    <mergeCell ref="C87:F87"/>
    <mergeCell ref="C88:F88"/>
    <mergeCell ref="C89:F89"/>
    <mergeCell ref="C90:F90"/>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84" orientation="landscape" blackAndWhite="1" r:id="rId1"/>
  <headerFooter alignWithMargins="0">
    <oddFooter>&amp;L&amp;6&amp;Z&amp;F|&amp;A&amp;C&amp;6第 &amp;P 页，共 &amp;N 页&amp;R&amp;6&amp;T|&amp;D</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FF00"/>
  </sheetPr>
  <dimension ref="B1:P81"/>
  <sheetViews>
    <sheetView zoomScale="80" zoomScaleNormal="80" zoomScalePageLayoutView="80" workbookViewId="0">
      <pane xSplit="16" ySplit="11" topLeftCell="Q75" activePane="bottomRight" state="frozen"/>
      <selection activeCell="I26" sqref="I26"/>
      <selection pane="topRight" activeCell="I26" sqref="I26"/>
      <selection pane="bottomLeft" activeCell="I26" sqref="I26"/>
      <selection pane="bottomRight" activeCell="C12" sqref="C12"/>
    </sheetView>
  </sheetViews>
  <sheetFormatPr defaultColWidth="8.875" defaultRowHeight="15.75"/>
  <cols>
    <col min="1" max="1" width="2" style="82" customWidth="1"/>
    <col min="2" max="2" width="31.875"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9" width="11" style="82" bestFit="1" customWidth="1"/>
    <col min="10" max="10" width="28.125" style="82" bestFit="1" customWidth="1"/>
    <col min="11" max="11" width="8" style="82" hidden="1" customWidth="1"/>
    <col min="12" max="13" width="0" style="82" hidden="1" customWidth="1"/>
    <col min="14" max="14" width="12.5" style="82" hidden="1" customWidth="1"/>
    <col min="15" max="15" width="11.5" style="82" hidden="1" customWidth="1"/>
    <col min="16" max="16" width="0" style="82" hidden="1" customWidth="1"/>
    <col min="17" max="256" width="8.875" style="82"/>
    <col min="257" max="257" width="2" style="82" customWidth="1"/>
    <col min="258" max="258" width="31.875" style="82" bestFit="1" customWidth="1"/>
    <col min="259" max="259" width="7.625" style="82" bestFit="1" customWidth="1"/>
    <col min="260" max="260" width="4.375" style="82" bestFit="1" customWidth="1"/>
    <col min="261" max="261" width="7.625" style="82" bestFit="1" customWidth="1"/>
    <col min="262" max="262" width="4.375" style="82" bestFit="1" customWidth="1"/>
    <col min="263" max="263" width="7.625" style="82" bestFit="1" customWidth="1"/>
    <col min="264" max="265" width="11" style="82" bestFit="1" customWidth="1"/>
    <col min="266" max="266" width="20.875" style="82" bestFit="1" customWidth="1"/>
    <col min="267" max="272" width="0" style="82" hidden="1" customWidth="1"/>
    <col min="273" max="512" width="8.875" style="82"/>
    <col min="513" max="513" width="2" style="82" customWidth="1"/>
    <col min="514" max="514" width="31.875" style="82" bestFit="1" customWidth="1"/>
    <col min="515" max="515" width="7.625" style="82" bestFit="1" customWidth="1"/>
    <col min="516" max="516" width="4.375" style="82" bestFit="1" customWidth="1"/>
    <col min="517" max="517" width="7.625" style="82" bestFit="1" customWidth="1"/>
    <col min="518" max="518" width="4.375" style="82" bestFit="1" customWidth="1"/>
    <col min="519" max="519" width="7.625" style="82" bestFit="1" customWidth="1"/>
    <col min="520" max="521" width="11" style="82" bestFit="1" customWidth="1"/>
    <col min="522" max="522" width="20.875" style="82" bestFit="1" customWidth="1"/>
    <col min="523" max="528" width="0" style="82" hidden="1" customWidth="1"/>
    <col min="529" max="768" width="8.875" style="82"/>
    <col min="769" max="769" width="2" style="82" customWidth="1"/>
    <col min="770" max="770" width="31.875" style="82" bestFit="1" customWidth="1"/>
    <col min="771" max="771" width="7.625" style="82" bestFit="1" customWidth="1"/>
    <col min="772" max="772" width="4.375" style="82" bestFit="1" customWidth="1"/>
    <col min="773" max="773" width="7.625" style="82" bestFit="1" customWidth="1"/>
    <col min="774" max="774" width="4.375" style="82" bestFit="1" customWidth="1"/>
    <col min="775" max="775" width="7.625" style="82" bestFit="1" customWidth="1"/>
    <col min="776" max="777" width="11" style="82" bestFit="1" customWidth="1"/>
    <col min="778" max="778" width="20.875" style="82" bestFit="1" customWidth="1"/>
    <col min="779" max="784" width="0" style="82" hidden="1" customWidth="1"/>
    <col min="785" max="1024" width="8.875" style="82"/>
    <col min="1025" max="1025" width="2" style="82" customWidth="1"/>
    <col min="1026" max="1026" width="31.875" style="82" bestFit="1" customWidth="1"/>
    <col min="1027" max="1027" width="7.625" style="82" bestFit="1" customWidth="1"/>
    <col min="1028" max="1028" width="4.375" style="82" bestFit="1" customWidth="1"/>
    <col min="1029" max="1029" width="7.625" style="82" bestFit="1" customWidth="1"/>
    <col min="1030" max="1030" width="4.375" style="82" bestFit="1" customWidth="1"/>
    <col min="1031" max="1031" width="7.625" style="82" bestFit="1" customWidth="1"/>
    <col min="1032" max="1033" width="11" style="82" bestFit="1" customWidth="1"/>
    <col min="1034" max="1034" width="20.875" style="82" bestFit="1" customWidth="1"/>
    <col min="1035" max="1040" width="0" style="82" hidden="1" customWidth="1"/>
    <col min="1041" max="1280" width="8.875" style="82"/>
    <col min="1281" max="1281" width="2" style="82" customWidth="1"/>
    <col min="1282" max="1282" width="31.875" style="82" bestFit="1" customWidth="1"/>
    <col min="1283" max="1283" width="7.625" style="82" bestFit="1" customWidth="1"/>
    <col min="1284" max="1284" width="4.375" style="82" bestFit="1" customWidth="1"/>
    <col min="1285" max="1285" width="7.625" style="82" bestFit="1" customWidth="1"/>
    <col min="1286" max="1286" width="4.375" style="82" bestFit="1" customWidth="1"/>
    <col min="1287" max="1287" width="7.625" style="82" bestFit="1" customWidth="1"/>
    <col min="1288" max="1289" width="11" style="82" bestFit="1" customWidth="1"/>
    <col min="1290" max="1290" width="20.875" style="82" bestFit="1" customWidth="1"/>
    <col min="1291" max="1296" width="0" style="82" hidden="1" customWidth="1"/>
    <col min="1297" max="1536" width="8.875" style="82"/>
    <col min="1537" max="1537" width="2" style="82" customWidth="1"/>
    <col min="1538" max="1538" width="31.875" style="82" bestFit="1" customWidth="1"/>
    <col min="1539" max="1539" width="7.625" style="82" bestFit="1" customWidth="1"/>
    <col min="1540" max="1540" width="4.375" style="82" bestFit="1" customWidth="1"/>
    <col min="1541" max="1541" width="7.625" style="82" bestFit="1" customWidth="1"/>
    <col min="1542" max="1542" width="4.375" style="82" bestFit="1" customWidth="1"/>
    <col min="1543" max="1543" width="7.625" style="82" bestFit="1" customWidth="1"/>
    <col min="1544" max="1545" width="11" style="82" bestFit="1" customWidth="1"/>
    <col min="1546" max="1546" width="20.875" style="82" bestFit="1" customWidth="1"/>
    <col min="1547" max="1552" width="0" style="82" hidden="1" customWidth="1"/>
    <col min="1553" max="1792" width="8.875" style="82"/>
    <col min="1793" max="1793" width="2" style="82" customWidth="1"/>
    <col min="1794" max="1794" width="31.875" style="82" bestFit="1" customWidth="1"/>
    <col min="1795" max="1795" width="7.625" style="82" bestFit="1" customWidth="1"/>
    <col min="1796" max="1796" width="4.375" style="82" bestFit="1" customWidth="1"/>
    <col min="1797" max="1797" width="7.625" style="82" bestFit="1" customWidth="1"/>
    <col min="1798" max="1798" width="4.375" style="82" bestFit="1" customWidth="1"/>
    <col min="1799" max="1799" width="7.625" style="82" bestFit="1" customWidth="1"/>
    <col min="1800" max="1801" width="11" style="82" bestFit="1" customWidth="1"/>
    <col min="1802" max="1802" width="20.875" style="82" bestFit="1" customWidth="1"/>
    <col min="1803" max="1808" width="0" style="82" hidden="1" customWidth="1"/>
    <col min="1809" max="2048" width="8.875" style="82"/>
    <col min="2049" max="2049" width="2" style="82" customWidth="1"/>
    <col min="2050" max="2050" width="31.875" style="82" bestFit="1" customWidth="1"/>
    <col min="2051" max="2051" width="7.625" style="82" bestFit="1" customWidth="1"/>
    <col min="2052" max="2052" width="4.375" style="82" bestFit="1" customWidth="1"/>
    <col min="2053" max="2053" width="7.625" style="82" bestFit="1" customWidth="1"/>
    <col min="2054" max="2054" width="4.375" style="82" bestFit="1" customWidth="1"/>
    <col min="2055" max="2055" width="7.625" style="82" bestFit="1" customWidth="1"/>
    <col min="2056" max="2057" width="11" style="82" bestFit="1" customWidth="1"/>
    <col min="2058" max="2058" width="20.875" style="82" bestFit="1" customWidth="1"/>
    <col min="2059" max="2064" width="0" style="82" hidden="1" customWidth="1"/>
    <col min="2065" max="2304" width="8.875" style="82"/>
    <col min="2305" max="2305" width="2" style="82" customWidth="1"/>
    <col min="2306" max="2306" width="31.875" style="82" bestFit="1" customWidth="1"/>
    <col min="2307" max="2307" width="7.625" style="82" bestFit="1" customWidth="1"/>
    <col min="2308" max="2308" width="4.375" style="82" bestFit="1" customWidth="1"/>
    <col min="2309" max="2309" width="7.625" style="82" bestFit="1" customWidth="1"/>
    <col min="2310" max="2310" width="4.375" style="82" bestFit="1" customWidth="1"/>
    <col min="2311" max="2311" width="7.625" style="82" bestFit="1" customWidth="1"/>
    <col min="2312" max="2313" width="11" style="82" bestFit="1" customWidth="1"/>
    <col min="2314" max="2314" width="20.875" style="82" bestFit="1" customWidth="1"/>
    <col min="2315" max="2320" width="0" style="82" hidden="1" customWidth="1"/>
    <col min="2321" max="2560" width="8.875" style="82"/>
    <col min="2561" max="2561" width="2" style="82" customWidth="1"/>
    <col min="2562" max="2562" width="31.875" style="82" bestFit="1" customWidth="1"/>
    <col min="2563" max="2563" width="7.625" style="82" bestFit="1" customWidth="1"/>
    <col min="2564" max="2564" width="4.375" style="82" bestFit="1" customWidth="1"/>
    <col min="2565" max="2565" width="7.625" style="82" bestFit="1" customWidth="1"/>
    <col min="2566" max="2566" width="4.375" style="82" bestFit="1" customWidth="1"/>
    <col min="2567" max="2567" width="7.625" style="82" bestFit="1" customWidth="1"/>
    <col min="2568" max="2569" width="11" style="82" bestFit="1" customWidth="1"/>
    <col min="2570" max="2570" width="20.875" style="82" bestFit="1" customWidth="1"/>
    <col min="2571" max="2576" width="0" style="82" hidden="1" customWidth="1"/>
    <col min="2577" max="2816" width="8.875" style="82"/>
    <col min="2817" max="2817" width="2" style="82" customWidth="1"/>
    <col min="2818" max="2818" width="31.875" style="82" bestFit="1" customWidth="1"/>
    <col min="2819" max="2819" width="7.625" style="82" bestFit="1" customWidth="1"/>
    <col min="2820" max="2820" width="4.375" style="82" bestFit="1" customWidth="1"/>
    <col min="2821" max="2821" width="7.625" style="82" bestFit="1" customWidth="1"/>
    <col min="2822" max="2822" width="4.375" style="82" bestFit="1" customWidth="1"/>
    <col min="2823" max="2823" width="7.625" style="82" bestFit="1" customWidth="1"/>
    <col min="2824" max="2825" width="11" style="82" bestFit="1" customWidth="1"/>
    <col min="2826" max="2826" width="20.875" style="82" bestFit="1" customWidth="1"/>
    <col min="2827" max="2832" width="0" style="82" hidden="1" customWidth="1"/>
    <col min="2833" max="3072" width="8.875" style="82"/>
    <col min="3073" max="3073" width="2" style="82" customWidth="1"/>
    <col min="3074" max="3074" width="31.875" style="82" bestFit="1" customWidth="1"/>
    <col min="3075" max="3075" width="7.625" style="82" bestFit="1" customWidth="1"/>
    <col min="3076" max="3076" width="4.375" style="82" bestFit="1" customWidth="1"/>
    <col min="3077" max="3077" width="7.625" style="82" bestFit="1" customWidth="1"/>
    <col min="3078" max="3078" width="4.375" style="82" bestFit="1" customWidth="1"/>
    <col min="3079" max="3079" width="7.625" style="82" bestFit="1" customWidth="1"/>
    <col min="3080" max="3081" width="11" style="82" bestFit="1" customWidth="1"/>
    <col min="3082" max="3082" width="20.875" style="82" bestFit="1" customWidth="1"/>
    <col min="3083" max="3088" width="0" style="82" hidden="1" customWidth="1"/>
    <col min="3089" max="3328" width="8.875" style="82"/>
    <col min="3329" max="3329" width="2" style="82" customWidth="1"/>
    <col min="3330" max="3330" width="31.875" style="82" bestFit="1" customWidth="1"/>
    <col min="3331" max="3331" width="7.625" style="82" bestFit="1" customWidth="1"/>
    <col min="3332" max="3332" width="4.375" style="82" bestFit="1" customWidth="1"/>
    <col min="3333" max="3333" width="7.625" style="82" bestFit="1" customWidth="1"/>
    <col min="3334" max="3334" width="4.375" style="82" bestFit="1" customWidth="1"/>
    <col min="3335" max="3335" width="7.625" style="82" bestFit="1" customWidth="1"/>
    <col min="3336" max="3337" width="11" style="82" bestFit="1" customWidth="1"/>
    <col min="3338" max="3338" width="20.875" style="82" bestFit="1" customWidth="1"/>
    <col min="3339" max="3344" width="0" style="82" hidden="1" customWidth="1"/>
    <col min="3345" max="3584" width="8.875" style="82"/>
    <col min="3585" max="3585" width="2" style="82" customWidth="1"/>
    <col min="3586" max="3586" width="31.875" style="82" bestFit="1" customWidth="1"/>
    <col min="3587" max="3587" width="7.625" style="82" bestFit="1" customWidth="1"/>
    <col min="3588" max="3588" width="4.375" style="82" bestFit="1" customWidth="1"/>
    <col min="3589" max="3589" width="7.625" style="82" bestFit="1" customWidth="1"/>
    <col min="3590" max="3590" width="4.375" style="82" bestFit="1" customWidth="1"/>
    <col min="3591" max="3591" width="7.625" style="82" bestFit="1" customWidth="1"/>
    <col min="3592" max="3593" width="11" style="82" bestFit="1" customWidth="1"/>
    <col min="3594" max="3594" width="20.875" style="82" bestFit="1" customWidth="1"/>
    <col min="3595" max="3600" width="0" style="82" hidden="1" customWidth="1"/>
    <col min="3601" max="3840" width="8.875" style="82"/>
    <col min="3841" max="3841" width="2" style="82" customWidth="1"/>
    <col min="3842" max="3842" width="31.875" style="82" bestFit="1" customWidth="1"/>
    <col min="3843" max="3843" width="7.625" style="82" bestFit="1" customWidth="1"/>
    <col min="3844" max="3844" width="4.375" style="82" bestFit="1" customWidth="1"/>
    <col min="3845" max="3845" width="7.625" style="82" bestFit="1" customWidth="1"/>
    <col min="3846" max="3846" width="4.375" style="82" bestFit="1" customWidth="1"/>
    <col min="3847" max="3847" width="7.625" style="82" bestFit="1" customWidth="1"/>
    <col min="3848" max="3849" width="11" style="82" bestFit="1" customWidth="1"/>
    <col min="3850" max="3850" width="20.875" style="82" bestFit="1" customWidth="1"/>
    <col min="3851" max="3856" width="0" style="82" hidden="1" customWidth="1"/>
    <col min="3857" max="4096" width="8.875" style="82"/>
    <col min="4097" max="4097" width="2" style="82" customWidth="1"/>
    <col min="4098" max="4098" width="31.875" style="82" bestFit="1" customWidth="1"/>
    <col min="4099" max="4099" width="7.625" style="82" bestFit="1" customWidth="1"/>
    <col min="4100" max="4100" width="4.375" style="82" bestFit="1" customWidth="1"/>
    <col min="4101" max="4101" width="7.625" style="82" bestFit="1" customWidth="1"/>
    <col min="4102" max="4102" width="4.375" style="82" bestFit="1" customWidth="1"/>
    <col min="4103" max="4103" width="7.625" style="82" bestFit="1" customWidth="1"/>
    <col min="4104" max="4105" width="11" style="82" bestFit="1" customWidth="1"/>
    <col min="4106" max="4106" width="20.875" style="82" bestFit="1" customWidth="1"/>
    <col min="4107" max="4112" width="0" style="82" hidden="1" customWidth="1"/>
    <col min="4113" max="4352" width="8.875" style="82"/>
    <col min="4353" max="4353" width="2" style="82" customWidth="1"/>
    <col min="4354" max="4354" width="31.875" style="82" bestFit="1" customWidth="1"/>
    <col min="4355" max="4355" width="7.625" style="82" bestFit="1" customWidth="1"/>
    <col min="4356" max="4356" width="4.375" style="82" bestFit="1" customWidth="1"/>
    <col min="4357" max="4357" width="7.625" style="82" bestFit="1" customWidth="1"/>
    <col min="4358" max="4358" width="4.375" style="82" bestFit="1" customWidth="1"/>
    <col min="4359" max="4359" width="7.625" style="82" bestFit="1" customWidth="1"/>
    <col min="4360" max="4361" width="11" style="82" bestFit="1" customWidth="1"/>
    <col min="4362" max="4362" width="20.875" style="82" bestFit="1" customWidth="1"/>
    <col min="4363" max="4368" width="0" style="82" hidden="1" customWidth="1"/>
    <col min="4369" max="4608" width="8.875" style="82"/>
    <col min="4609" max="4609" width="2" style="82" customWidth="1"/>
    <col min="4610" max="4610" width="31.875" style="82" bestFit="1" customWidth="1"/>
    <col min="4611" max="4611" width="7.625" style="82" bestFit="1" customWidth="1"/>
    <col min="4612" max="4612" width="4.375" style="82" bestFit="1" customWidth="1"/>
    <col min="4613" max="4613" width="7.625" style="82" bestFit="1" customWidth="1"/>
    <col min="4614" max="4614" width="4.375" style="82" bestFit="1" customWidth="1"/>
    <col min="4615" max="4615" width="7.625" style="82" bestFit="1" customWidth="1"/>
    <col min="4616" max="4617" width="11" style="82" bestFit="1" customWidth="1"/>
    <col min="4618" max="4618" width="20.875" style="82" bestFit="1" customWidth="1"/>
    <col min="4619" max="4624" width="0" style="82" hidden="1" customWidth="1"/>
    <col min="4625" max="4864" width="8.875" style="82"/>
    <col min="4865" max="4865" width="2" style="82" customWidth="1"/>
    <col min="4866" max="4866" width="31.875" style="82" bestFit="1" customWidth="1"/>
    <col min="4867" max="4867" width="7.625" style="82" bestFit="1" customWidth="1"/>
    <col min="4868" max="4868" width="4.375" style="82" bestFit="1" customWidth="1"/>
    <col min="4869" max="4869" width="7.625" style="82" bestFit="1" customWidth="1"/>
    <col min="4870" max="4870" width="4.375" style="82" bestFit="1" customWidth="1"/>
    <col min="4871" max="4871" width="7.625" style="82" bestFit="1" customWidth="1"/>
    <col min="4872" max="4873" width="11" style="82" bestFit="1" customWidth="1"/>
    <col min="4874" max="4874" width="20.875" style="82" bestFit="1" customWidth="1"/>
    <col min="4875" max="4880" width="0" style="82" hidden="1" customWidth="1"/>
    <col min="4881" max="5120" width="8.875" style="82"/>
    <col min="5121" max="5121" width="2" style="82" customWidth="1"/>
    <col min="5122" max="5122" width="31.875" style="82" bestFit="1" customWidth="1"/>
    <col min="5123" max="5123" width="7.625" style="82" bestFit="1" customWidth="1"/>
    <col min="5124" max="5124" width="4.375" style="82" bestFit="1" customWidth="1"/>
    <col min="5125" max="5125" width="7.625" style="82" bestFit="1" customWidth="1"/>
    <col min="5126" max="5126" width="4.375" style="82" bestFit="1" customWidth="1"/>
    <col min="5127" max="5127" width="7.625" style="82" bestFit="1" customWidth="1"/>
    <col min="5128" max="5129" width="11" style="82" bestFit="1" customWidth="1"/>
    <col min="5130" max="5130" width="20.875" style="82" bestFit="1" customWidth="1"/>
    <col min="5131" max="5136" width="0" style="82" hidden="1" customWidth="1"/>
    <col min="5137" max="5376" width="8.875" style="82"/>
    <col min="5377" max="5377" width="2" style="82" customWidth="1"/>
    <col min="5378" max="5378" width="31.875" style="82" bestFit="1" customWidth="1"/>
    <col min="5379" max="5379" width="7.625" style="82" bestFit="1" customWidth="1"/>
    <col min="5380" max="5380" width="4.375" style="82" bestFit="1" customWidth="1"/>
    <col min="5381" max="5381" width="7.625" style="82" bestFit="1" customWidth="1"/>
    <col min="5382" max="5382" width="4.375" style="82" bestFit="1" customWidth="1"/>
    <col min="5383" max="5383" width="7.625" style="82" bestFit="1" customWidth="1"/>
    <col min="5384" max="5385" width="11" style="82" bestFit="1" customWidth="1"/>
    <col min="5386" max="5386" width="20.875" style="82" bestFit="1" customWidth="1"/>
    <col min="5387" max="5392" width="0" style="82" hidden="1" customWidth="1"/>
    <col min="5393" max="5632" width="8.875" style="82"/>
    <col min="5633" max="5633" width="2" style="82" customWidth="1"/>
    <col min="5634" max="5634" width="31.875" style="82" bestFit="1" customWidth="1"/>
    <col min="5635" max="5635" width="7.625" style="82" bestFit="1" customWidth="1"/>
    <col min="5636" max="5636" width="4.375" style="82" bestFit="1" customWidth="1"/>
    <col min="5637" max="5637" width="7.625" style="82" bestFit="1" customWidth="1"/>
    <col min="5638" max="5638" width="4.375" style="82" bestFit="1" customWidth="1"/>
    <col min="5639" max="5639" width="7.625" style="82" bestFit="1" customWidth="1"/>
    <col min="5640" max="5641" width="11" style="82" bestFit="1" customWidth="1"/>
    <col min="5642" max="5642" width="20.875" style="82" bestFit="1" customWidth="1"/>
    <col min="5643" max="5648" width="0" style="82" hidden="1" customWidth="1"/>
    <col min="5649" max="5888" width="8.875" style="82"/>
    <col min="5889" max="5889" width="2" style="82" customWidth="1"/>
    <col min="5890" max="5890" width="31.875" style="82" bestFit="1" customWidth="1"/>
    <col min="5891" max="5891" width="7.625" style="82" bestFit="1" customWidth="1"/>
    <col min="5892" max="5892" width="4.375" style="82" bestFit="1" customWidth="1"/>
    <col min="5893" max="5893" width="7.625" style="82" bestFit="1" customWidth="1"/>
    <col min="5894" max="5894" width="4.375" style="82" bestFit="1" customWidth="1"/>
    <col min="5895" max="5895" width="7.625" style="82" bestFit="1" customWidth="1"/>
    <col min="5896" max="5897" width="11" style="82" bestFit="1" customWidth="1"/>
    <col min="5898" max="5898" width="20.875" style="82" bestFit="1" customWidth="1"/>
    <col min="5899" max="5904" width="0" style="82" hidden="1" customWidth="1"/>
    <col min="5905" max="6144" width="8.875" style="82"/>
    <col min="6145" max="6145" width="2" style="82" customWidth="1"/>
    <col min="6146" max="6146" width="31.875" style="82" bestFit="1" customWidth="1"/>
    <col min="6147" max="6147" width="7.625" style="82" bestFit="1" customWidth="1"/>
    <col min="6148" max="6148" width="4.375" style="82" bestFit="1" customWidth="1"/>
    <col min="6149" max="6149" width="7.625" style="82" bestFit="1" customWidth="1"/>
    <col min="6150" max="6150" width="4.375" style="82" bestFit="1" customWidth="1"/>
    <col min="6151" max="6151" width="7.625" style="82" bestFit="1" customWidth="1"/>
    <col min="6152" max="6153" width="11" style="82" bestFit="1" customWidth="1"/>
    <col min="6154" max="6154" width="20.875" style="82" bestFit="1" customWidth="1"/>
    <col min="6155" max="6160" width="0" style="82" hidden="1" customWidth="1"/>
    <col min="6161" max="6400" width="8.875" style="82"/>
    <col min="6401" max="6401" width="2" style="82" customWidth="1"/>
    <col min="6402" max="6402" width="31.875" style="82" bestFit="1" customWidth="1"/>
    <col min="6403" max="6403" width="7.625" style="82" bestFit="1" customWidth="1"/>
    <col min="6404" max="6404" width="4.375" style="82" bestFit="1" customWidth="1"/>
    <col min="6405" max="6405" width="7.625" style="82" bestFit="1" customWidth="1"/>
    <col min="6406" max="6406" width="4.375" style="82" bestFit="1" customWidth="1"/>
    <col min="6407" max="6407" width="7.625" style="82" bestFit="1" customWidth="1"/>
    <col min="6408" max="6409" width="11" style="82" bestFit="1" customWidth="1"/>
    <col min="6410" max="6410" width="20.875" style="82" bestFit="1" customWidth="1"/>
    <col min="6411" max="6416" width="0" style="82" hidden="1" customWidth="1"/>
    <col min="6417" max="6656" width="8.875" style="82"/>
    <col min="6657" max="6657" width="2" style="82" customWidth="1"/>
    <col min="6658" max="6658" width="31.875" style="82" bestFit="1" customWidth="1"/>
    <col min="6659" max="6659" width="7.625" style="82" bestFit="1" customWidth="1"/>
    <col min="6660" max="6660" width="4.375" style="82" bestFit="1" customWidth="1"/>
    <col min="6661" max="6661" width="7.625" style="82" bestFit="1" customWidth="1"/>
    <col min="6662" max="6662" width="4.375" style="82" bestFit="1" customWidth="1"/>
    <col min="6663" max="6663" width="7.625" style="82" bestFit="1" customWidth="1"/>
    <col min="6664" max="6665" width="11" style="82" bestFit="1" customWidth="1"/>
    <col min="6666" max="6666" width="20.875" style="82" bestFit="1" customWidth="1"/>
    <col min="6667" max="6672" width="0" style="82" hidden="1" customWidth="1"/>
    <col min="6673" max="6912" width="8.875" style="82"/>
    <col min="6913" max="6913" width="2" style="82" customWidth="1"/>
    <col min="6914" max="6914" width="31.875" style="82" bestFit="1" customWidth="1"/>
    <col min="6915" max="6915" width="7.625" style="82" bestFit="1" customWidth="1"/>
    <col min="6916" max="6916" width="4.375" style="82" bestFit="1" customWidth="1"/>
    <col min="6917" max="6917" width="7.625" style="82" bestFit="1" customWidth="1"/>
    <col min="6918" max="6918" width="4.375" style="82" bestFit="1" customWidth="1"/>
    <col min="6919" max="6919" width="7.625" style="82" bestFit="1" customWidth="1"/>
    <col min="6920" max="6921" width="11" style="82" bestFit="1" customWidth="1"/>
    <col min="6922" max="6922" width="20.875" style="82" bestFit="1" customWidth="1"/>
    <col min="6923" max="6928" width="0" style="82" hidden="1" customWidth="1"/>
    <col min="6929" max="7168" width="8.875" style="82"/>
    <col min="7169" max="7169" width="2" style="82" customWidth="1"/>
    <col min="7170" max="7170" width="31.875" style="82" bestFit="1" customWidth="1"/>
    <col min="7171" max="7171" width="7.625" style="82" bestFit="1" customWidth="1"/>
    <col min="7172" max="7172" width="4.375" style="82" bestFit="1" customWidth="1"/>
    <col min="7173" max="7173" width="7.625" style="82" bestFit="1" customWidth="1"/>
    <col min="7174" max="7174" width="4.375" style="82" bestFit="1" customWidth="1"/>
    <col min="7175" max="7175" width="7.625" style="82" bestFit="1" customWidth="1"/>
    <col min="7176" max="7177" width="11" style="82" bestFit="1" customWidth="1"/>
    <col min="7178" max="7178" width="20.875" style="82" bestFit="1" customWidth="1"/>
    <col min="7179" max="7184" width="0" style="82" hidden="1" customWidth="1"/>
    <col min="7185" max="7424" width="8.875" style="82"/>
    <col min="7425" max="7425" width="2" style="82" customWidth="1"/>
    <col min="7426" max="7426" width="31.875" style="82" bestFit="1" customWidth="1"/>
    <col min="7427" max="7427" width="7.625" style="82" bestFit="1" customWidth="1"/>
    <col min="7428" max="7428" width="4.375" style="82" bestFit="1" customWidth="1"/>
    <col min="7429" max="7429" width="7.625" style="82" bestFit="1" customWidth="1"/>
    <col min="7430" max="7430" width="4.375" style="82" bestFit="1" customWidth="1"/>
    <col min="7431" max="7431" width="7.625" style="82" bestFit="1" customWidth="1"/>
    <col min="7432" max="7433" width="11" style="82" bestFit="1" customWidth="1"/>
    <col min="7434" max="7434" width="20.875" style="82" bestFit="1" customWidth="1"/>
    <col min="7435" max="7440" width="0" style="82" hidden="1" customWidth="1"/>
    <col min="7441" max="7680" width="8.875" style="82"/>
    <col min="7681" max="7681" width="2" style="82" customWidth="1"/>
    <col min="7682" max="7682" width="31.875" style="82" bestFit="1" customWidth="1"/>
    <col min="7683" max="7683" width="7.625" style="82" bestFit="1" customWidth="1"/>
    <col min="7684" max="7684" width="4.375" style="82" bestFit="1" customWidth="1"/>
    <col min="7685" max="7685" width="7.625" style="82" bestFit="1" customWidth="1"/>
    <col min="7686" max="7686" width="4.375" style="82" bestFit="1" customWidth="1"/>
    <col min="7687" max="7687" width="7.625" style="82" bestFit="1" customWidth="1"/>
    <col min="7688" max="7689" width="11" style="82" bestFit="1" customWidth="1"/>
    <col min="7690" max="7690" width="20.875" style="82" bestFit="1" customWidth="1"/>
    <col min="7691" max="7696" width="0" style="82" hidden="1" customWidth="1"/>
    <col min="7697" max="7936" width="8.875" style="82"/>
    <col min="7937" max="7937" width="2" style="82" customWidth="1"/>
    <col min="7938" max="7938" width="31.875" style="82" bestFit="1" customWidth="1"/>
    <col min="7939" max="7939" width="7.625" style="82" bestFit="1" customWidth="1"/>
    <col min="7940" max="7940" width="4.375" style="82" bestFit="1" customWidth="1"/>
    <col min="7941" max="7941" width="7.625" style="82" bestFit="1" customWidth="1"/>
    <col min="7942" max="7942" width="4.375" style="82" bestFit="1" customWidth="1"/>
    <col min="7943" max="7943" width="7.625" style="82" bestFit="1" customWidth="1"/>
    <col min="7944" max="7945" width="11" style="82" bestFit="1" customWidth="1"/>
    <col min="7946" max="7946" width="20.875" style="82" bestFit="1" customWidth="1"/>
    <col min="7947" max="7952" width="0" style="82" hidden="1" customWidth="1"/>
    <col min="7953" max="8192" width="8.875" style="82"/>
    <col min="8193" max="8193" width="2" style="82" customWidth="1"/>
    <col min="8194" max="8194" width="31.875" style="82" bestFit="1" customWidth="1"/>
    <col min="8195" max="8195" width="7.625" style="82" bestFit="1" customWidth="1"/>
    <col min="8196" max="8196" width="4.375" style="82" bestFit="1" customWidth="1"/>
    <col min="8197" max="8197" width="7.625" style="82" bestFit="1" customWidth="1"/>
    <col min="8198" max="8198" width="4.375" style="82" bestFit="1" customWidth="1"/>
    <col min="8199" max="8199" width="7.625" style="82" bestFit="1" customWidth="1"/>
    <col min="8200" max="8201" width="11" style="82" bestFit="1" customWidth="1"/>
    <col min="8202" max="8202" width="20.875" style="82" bestFit="1" customWidth="1"/>
    <col min="8203" max="8208" width="0" style="82" hidden="1" customWidth="1"/>
    <col min="8209" max="8448" width="8.875" style="82"/>
    <col min="8449" max="8449" width="2" style="82" customWidth="1"/>
    <col min="8450" max="8450" width="31.875" style="82" bestFit="1" customWidth="1"/>
    <col min="8451" max="8451" width="7.625" style="82" bestFit="1" customWidth="1"/>
    <col min="8452" max="8452" width="4.375" style="82" bestFit="1" customWidth="1"/>
    <col min="8453" max="8453" width="7.625" style="82" bestFit="1" customWidth="1"/>
    <col min="8454" max="8454" width="4.375" style="82" bestFit="1" customWidth="1"/>
    <col min="8455" max="8455" width="7.625" style="82" bestFit="1" customWidth="1"/>
    <col min="8456" max="8457" width="11" style="82" bestFit="1" customWidth="1"/>
    <col min="8458" max="8458" width="20.875" style="82" bestFit="1" customWidth="1"/>
    <col min="8459" max="8464" width="0" style="82" hidden="1" customWidth="1"/>
    <col min="8465" max="8704" width="8.875" style="82"/>
    <col min="8705" max="8705" width="2" style="82" customWidth="1"/>
    <col min="8706" max="8706" width="31.875" style="82" bestFit="1" customWidth="1"/>
    <col min="8707" max="8707" width="7.625" style="82" bestFit="1" customWidth="1"/>
    <col min="8708" max="8708" width="4.375" style="82" bestFit="1" customWidth="1"/>
    <col min="8709" max="8709" width="7.625" style="82" bestFit="1" customWidth="1"/>
    <col min="8710" max="8710" width="4.375" style="82" bestFit="1" customWidth="1"/>
    <col min="8711" max="8711" width="7.625" style="82" bestFit="1" customWidth="1"/>
    <col min="8712" max="8713" width="11" style="82" bestFit="1" customWidth="1"/>
    <col min="8714" max="8714" width="20.875" style="82" bestFit="1" customWidth="1"/>
    <col min="8715" max="8720" width="0" style="82" hidden="1" customWidth="1"/>
    <col min="8721" max="8960" width="8.875" style="82"/>
    <col min="8961" max="8961" width="2" style="82" customWidth="1"/>
    <col min="8962" max="8962" width="31.875" style="82" bestFit="1" customWidth="1"/>
    <col min="8963" max="8963" width="7.625" style="82" bestFit="1" customWidth="1"/>
    <col min="8964" max="8964" width="4.375" style="82" bestFit="1" customWidth="1"/>
    <col min="8965" max="8965" width="7.625" style="82" bestFit="1" customWidth="1"/>
    <col min="8966" max="8966" width="4.375" style="82" bestFit="1" customWidth="1"/>
    <col min="8967" max="8967" width="7.625" style="82" bestFit="1" customWidth="1"/>
    <col min="8968" max="8969" width="11" style="82" bestFit="1" customWidth="1"/>
    <col min="8970" max="8970" width="20.875" style="82" bestFit="1" customWidth="1"/>
    <col min="8971" max="8976" width="0" style="82" hidden="1" customWidth="1"/>
    <col min="8977" max="9216" width="8.875" style="82"/>
    <col min="9217" max="9217" width="2" style="82" customWidth="1"/>
    <col min="9218" max="9218" width="31.875" style="82" bestFit="1" customWidth="1"/>
    <col min="9219" max="9219" width="7.625" style="82" bestFit="1" customWidth="1"/>
    <col min="9220" max="9220" width="4.375" style="82" bestFit="1" customWidth="1"/>
    <col min="9221" max="9221" width="7.625" style="82" bestFit="1" customWidth="1"/>
    <col min="9222" max="9222" width="4.375" style="82" bestFit="1" customWidth="1"/>
    <col min="9223" max="9223" width="7.625" style="82" bestFit="1" customWidth="1"/>
    <col min="9224" max="9225" width="11" style="82" bestFit="1" customWidth="1"/>
    <col min="9226" max="9226" width="20.875" style="82" bestFit="1" customWidth="1"/>
    <col min="9227" max="9232" width="0" style="82" hidden="1" customWidth="1"/>
    <col min="9233" max="9472" width="8.875" style="82"/>
    <col min="9473" max="9473" width="2" style="82" customWidth="1"/>
    <col min="9474" max="9474" width="31.875" style="82" bestFit="1" customWidth="1"/>
    <col min="9475" max="9475" width="7.625" style="82" bestFit="1" customWidth="1"/>
    <col min="9476" max="9476" width="4.375" style="82" bestFit="1" customWidth="1"/>
    <col min="9477" max="9477" width="7.625" style="82" bestFit="1" customWidth="1"/>
    <col min="9478" max="9478" width="4.375" style="82" bestFit="1" customWidth="1"/>
    <col min="9479" max="9479" width="7.625" style="82" bestFit="1" customWidth="1"/>
    <col min="9480" max="9481" width="11" style="82" bestFit="1" customWidth="1"/>
    <col min="9482" max="9482" width="20.875" style="82" bestFit="1" customWidth="1"/>
    <col min="9483" max="9488" width="0" style="82" hidden="1" customWidth="1"/>
    <col min="9489" max="9728" width="8.875" style="82"/>
    <col min="9729" max="9729" width="2" style="82" customWidth="1"/>
    <col min="9730" max="9730" width="31.875" style="82" bestFit="1" customWidth="1"/>
    <col min="9731" max="9731" width="7.625" style="82" bestFit="1" customWidth="1"/>
    <col min="9732" max="9732" width="4.375" style="82" bestFit="1" customWidth="1"/>
    <col min="9733" max="9733" width="7.625" style="82" bestFit="1" customWidth="1"/>
    <col min="9734" max="9734" width="4.375" style="82" bestFit="1" customWidth="1"/>
    <col min="9735" max="9735" width="7.625" style="82" bestFit="1" customWidth="1"/>
    <col min="9736" max="9737" width="11" style="82" bestFit="1" customWidth="1"/>
    <col min="9738" max="9738" width="20.875" style="82" bestFit="1" customWidth="1"/>
    <col min="9739" max="9744" width="0" style="82" hidden="1" customWidth="1"/>
    <col min="9745" max="9984" width="8.875" style="82"/>
    <col min="9985" max="9985" width="2" style="82" customWidth="1"/>
    <col min="9986" max="9986" width="31.875" style="82" bestFit="1" customWidth="1"/>
    <col min="9987" max="9987" width="7.625" style="82" bestFit="1" customWidth="1"/>
    <col min="9988" max="9988" width="4.375" style="82" bestFit="1" customWidth="1"/>
    <col min="9989" max="9989" width="7.625" style="82" bestFit="1" customWidth="1"/>
    <col min="9990" max="9990" width="4.375" style="82" bestFit="1" customWidth="1"/>
    <col min="9991" max="9991" width="7.625" style="82" bestFit="1" customWidth="1"/>
    <col min="9992" max="9993" width="11" style="82" bestFit="1" customWidth="1"/>
    <col min="9994" max="9994" width="20.875" style="82" bestFit="1" customWidth="1"/>
    <col min="9995" max="10000" width="0" style="82" hidden="1" customWidth="1"/>
    <col min="10001" max="10240" width="8.875" style="82"/>
    <col min="10241" max="10241" width="2" style="82" customWidth="1"/>
    <col min="10242" max="10242" width="31.875" style="82" bestFit="1" customWidth="1"/>
    <col min="10243" max="10243" width="7.625" style="82" bestFit="1" customWidth="1"/>
    <col min="10244" max="10244" width="4.375" style="82" bestFit="1" customWidth="1"/>
    <col min="10245" max="10245" width="7.625" style="82" bestFit="1" customWidth="1"/>
    <col min="10246" max="10246" width="4.375" style="82" bestFit="1" customWidth="1"/>
    <col min="10247" max="10247" width="7.625" style="82" bestFit="1" customWidth="1"/>
    <col min="10248" max="10249" width="11" style="82" bestFit="1" customWidth="1"/>
    <col min="10250" max="10250" width="20.875" style="82" bestFit="1" customWidth="1"/>
    <col min="10251" max="10256" width="0" style="82" hidden="1" customWidth="1"/>
    <col min="10257" max="10496" width="8.875" style="82"/>
    <col min="10497" max="10497" width="2" style="82" customWidth="1"/>
    <col min="10498" max="10498" width="31.875" style="82" bestFit="1" customWidth="1"/>
    <col min="10499" max="10499" width="7.625" style="82" bestFit="1" customWidth="1"/>
    <col min="10500" max="10500" width="4.375" style="82" bestFit="1" customWidth="1"/>
    <col min="10501" max="10501" width="7.625" style="82" bestFit="1" customWidth="1"/>
    <col min="10502" max="10502" width="4.375" style="82" bestFit="1" customWidth="1"/>
    <col min="10503" max="10503" width="7.625" style="82" bestFit="1" customWidth="1"/>
    <col min="10504" max="10505" width="11" style="82" bestFit="1" customWidth="1"/>
    <col min="10506" max="10506" width="20.875" style="82" bestFit="1" customWidth="1"/>
    <col min="10507" max="10512" width="0" style="82" hidden="1" customWidth="1"/>
    <col min="10513" max="10752" width="8.875" style="82"/>
    <col min="10753" max="10753" width="2" style="82" customWidth="1"/>
    <col min="10754" max="10754" width="31.875" style="82" bestFit="1" customWidth="1"/>
    <col min="10755" max="10755" width="7.625" style="82" bestFit="1" customWidth="1"/>
    <col min="10756" max="10756" width="4.375" style="82" bestFit="1" customWidth="1"/>
    <col min="10757" max="10757" width="7.625" style="82" bestFit="1" customWidth="1"/>
    <col min="10758" max="10758" width="4.375" style="82" bestFit="1" customWidth="1"/>
    <col min="10759" max="10759" width="7.625" style="82" bestFit="1" customWidth="1"/>
    <col min="10760" max="10761" width="11" style="82" bestFit="1" customWidth="1"/>
    <col min="10762" max="10762" width="20.875" style="82" bestFit="1" customWidth="1"/>
    <col min="10763" max="10768" width="0" style="82" hidden="1" customWidth="1"/>
    <col min="10769" max="11008" width="8.875" style="82"/>
    <col min="11009" max="11009" width="2" style="82" customWidth="1"/>
    <col min="11010" max="11010" width="31.875" style="82" bestFit="1" customWidth="1"/>
    <col min="11011" max="11011" width="7.625" style="82" bestFit="1" customWidth="1"/>
    <col min="11012" max="11012" width="4.375" style="82" bestFit="1" customWidth="1"/>
    <col min="11013" max="11013" width="7.625" style="82" bestFit="1" customWidth="1"/>
    <col min="11014" max="11014" width="4.375" style="82" bestFit="1" customWidth="1"/>
    <col min="11015" max="11015" width="7.625" style="82" bestFit="1" customWidth="1"/>
    <col min="11016" max="11017" width="11" style="82" bestFit="1" customWidth="1"/>
    <col min="11018" max="11018" width="20.875" style="82" bestFit="1" customWidth="1"/>
    <col min="11019" max="11024" width="0" style="82" hidden="1" customWidth="1"/>
    <col min="11025" max="11264" width="8.875" style="82"/>
    <col min="11265" max="11265" width="2" style="82" customWidth="1"/>
    <col min="11266" max="11266" width="31.875" style="82" bestFit="1" customWidth="1"/>
    <col min="11267" max="11267" width="7.625" style="82" bestFit="1" customWidth="1"/>
    <col min="11268" max="11268" width="4.375" style="82" bestFit="1" customWidth="1"/>
    <col min="11269" max="11269" width="7.625" style="82" bestFit="1" customWidth="1"/>
    <col min="11270" max="11270" width="4.375" style="82" bestFit="1" customWidth="1"/>
    <col min="11271" max="11271" width="7.625" style="82" bestFit="1" customWidth="1"/>
    <col min="11272" max="11273" width="11" style="82" bestFit="1" customWidth="1"/>
    <col min="11274" max="11274" width="20.875" style="82" bestFit="1" customWidth="1"/>
    <col min="11275" max="11280" width="0" style="82" hidden="1" customWidth="1"/>
    <col min="11281" max="11520" width="8.875" style="82"/>
    <col min="11521" max="11521" width="2" style="82" customWidth="1"/>
    <col min="11522" max="11522" width="31.875" style="82" bestFit="1" customWidth="1"/>
    <col min="11523" max="11523" width="7.625" style="82" bestFit="1" customWidth="1"/>
    <col min="11524" max="11524" width="4.375" style="82" bestFit="1" customWidth="1"/>
    <col min="11525" max="11525" width="7.625" style="82" bestFit="1" customWidth="1"/>
    <col min="11526" max="11526" width="4.375" style="82" bestFit="1" customWidth="1"/>
    <col min="11527" max="11527" width="7.625" style="82" bestFit="1" customWidth="1"/>
    <col min="11528" max="11529" width="11" style="82" bestFit="1" customWidth="1"/>
    <col min="11530" max="11530" width="20.875" style="82" bestFit="1" customWidth="1"/>
    <col min="11531" max="11536" width="0" style="82" hidden="1" customWidth="1"/>
    <col min="11537" max="11776" width="8.875" style="82"/>
    <col min="11777" max="11777" width="2" style="82" customWidth="1"/>
    <col min="11778" max="11778" width="31.875" style="82" bestFit="1" customWidth="1"/>
    <col min="11779" max="11779" width="7.625" style="82" bestFit="1" customWidth="1"/>
    <col min="11780" max="11780" width="4.375" style="82" bestFit="1" customWidth="1"/>
    <col min="11781" max="11781" width="7.625" style="82" bestFit="1" customWidth="1"/>
    <col min="11782" max="11782" width="4.375" style="82" bestFit="1" customWidth="1"/>
    <col min="11783" max="11783" width="7.625" style="82" bestFit="1" customWidth="1"/>
    <col min="11784" max="11785" width="11" style="82" bestFit="1" customWidth="1"/>
    <col min="11786" max="11786" width="20.875" style="82" bestFit="1" customWidth="1"/>
    <col min="11787" max="11792" width="0" style="82" hidden="1" customWidth="1"/>
    <col min="11793" max="12032" width="8.875" style="82"/>
    <col min="12033" max="12033" width="2" style="82" customWidth="1"/>
    <col min="12034" max="12034" width="31.875" style="82" bestFit="1" customWidth="1"/>
    <col min="12035" max="12035" width="7.625" style="82" bestFit="1" customWidth="1"/>
    <col min="12036" max="12036" width="4.375" style="82" bestFit="1" customWidth="1"/>
    <col min="12037" max="12037" width="7.625" style="82" bestFit="1" customWidth="1"/>
    <col min="12038" max="12038" width="4.375" style="82" bestFit="1" customWidth="1"/>
    <col min="12039" max="12039" width="7.625" style="82" bestFit="1" customWidth="1"/>
    <col min="12040" max="12041" width="11" style="82" bestFit="1" customWidth="1"/>
    <col min="12042" max="12042" width="20.875" style="82" bestFit="1" customWidth="1"/>
    <col min="12043" max="12048" width="0" style="82" hidden="1" customWidth="1"/>
    <col min="12049" max="12288" width="8.875" style="82"/>
    <col min="12289" max="12289" width="2" style="82" customWidth="1"/>
    <col min="12290" max="12290" width="31.875" style="82" bestFit="1" customWidth="1"/>
    <col min="12291" max="12291" width="7.625" style="82" bestFit="1" customWidth="1"/>
    <col min="12292" max="12292" width="4.375" style="82" bestFit="1" customWidth="1"/>
    <col min="12293" max="12293" width="7.625" style="82" bestFit="1" customWidth="1"/>
    <col min="12294" max="12294" width="4.375" style="82" bestFit="1" customWidth="1"/>
    <col min="12295" max="12295" width="7.625" style="82" bestFit="1" customWidth="1"/>
    <col min="12296" max="12297" width="11" style="82" bestFit="1" customWidth="1"/>
    <col min="12298" max="12298" width="20.875" style="82" bestFit="1" customWidth="1"/>
    <col min="12299" max="12304" width="0" style="82" hidden="1" customWidth="1"/>
    <col min="12305" max="12544" width="8.875" style="82"/>
    <col min="12545" max="12545" width="2" style="82" customWidth="1"/>
    <col min="12546" max="12546" width="31.875" style="82" bestFit="1" customWidth="1"/>
    <col min="12547" max="12547" width="7.625" style="82" bestFit="1" customWidth="1"/>
    <col min="12548" max="12548" width="4.375" style="82" bestFit="1" customWidth="1"/>
    <col min="12549" max="12549" width="7.625" style="82" bestFit="1" customWidth="1"/>
    <col min="12550" max="12550" width="4.375" style="82" bestFit="1" customWidth="1"/>
    <col min="12551" max="12551" width="7.625" style="82" bestFit="1" customWidth="1"/>
    <col min="12552" max="12553" width="11" style="82" bestFit="1" customWidth="1"/>
    <col min="12554" max="12554" width="20.875" style="82" bestFit="1" customWidth="1"/>
    <col min="12555" max="12560" width="0" style="82" hidden="1" customWidth="1"/>
    <col min="12561" max="12800" width="8.875" style="82"/>
    <col min="12801" max="12801" width="2" style="82" customWidth="1"/>
    <col min="12802" max="12802" width="31.875" style="82" bestFit="1" customWidth="1"/>
    <col min="12803" max="12803" width="7.625" style="82" bestFit="1" customWidth="1"/>
    <col min="12804" max="12804" width="4.375" style="82" bestFit="1" customWidth="1"/>
    <col min="12805" max="12805" width="7.625" style="82" bestFit="1" customWidth="1"/>
    <col min="12806" max="12806" width="4.375" style="82" bestFit="1" customWidth="1"/>
    <col min="12807" max="12807" width="7.625" style="82" bestFit="1" customWidth="1"/>
    <col min="12808" max="12809" width="11" style="82" bestFit="1" customWidth="1"/>
    <col min="12810" max="12810" width="20.875" style="82" bestFit="1" customWidth="1"/>
    <col min="12811" max="12816" width="0" style="82" hidden="1" customWidth="1"/>
    <col min="12817" max="13056" width="8.875" style="82"/>
    <col min="13057" max="13057" width="2" style="82" customWidth="1"/>
    <col min="13058" max="13058" width="31.875" style="82" bestFit="1" customWidth="1"/>
    <col min="13059" max="13059" width="7.625" style="82" bestFit="1" customWidth="1"/>
    <col min="13060" max="13060" width="4.375" style="82" bestFit="1" customWidth="1"/>
    <col min="13061" max="13061" width="7.625" style="82" bestFit="1" customWidth="1"/>
    <col min="13062" max="13062" width="4.375" style="82" bestFit="1" customWidth="1"/>
    <col min="13063" max="13063" width="7.625" style="82" bestFit="1" customWidth="1"/>
    <col min="13064" max="13065" width="11" style="82" bestFit="1" customWidth="1"/>
    <col min="13066" max="13066" width="20.875" style="82" bestFit="1" customWidth="1"/>
    <col min="13067" max="13072" width="0" style="82" hidden="1" customWidth="1"/>
    <col min="13073" max="13312" width="8.875" style="82"/>
    <col min="13313" max="13313" width="2" style="82" customWidth="1"/>
    <col min="13314" max="13314" width="31.875" style="82" bestFit="1" customWidth="1"/>
    <col min="13315" max="13315" width="7.625" style="82" bestFit="1" customWidth="1"/>
    <col min="13316" max="13316" width="4.375" style="82" bestFit="1" customWidth="1"/>
    <col min="13317" max="13317" width="7.625" style="82" bestFit="1" customWidth="1"/>
    <col min="13318" max="13318" width="4.375" style="82" bestFit="1" customWidth="1"/>
    <col min="13319" max="13319" width="7.625" style="82" bestFit="1" customWidth="1"/>
    <col min="13320" max="13321" width="11" style="82" bestFit="1" customWidth="1"/>
    <col min="13322" max="13322" width="20.875" style="82" bestFit="1" customWidth="1"/>
    <col min="13323" max="13328" width="0" style="82" hidden="1" customWidth="1"/>
    <col min="13329" max="13568" width="8.875" style="82"/>
    <col min="13569" max="13569" width="2" style="82" customWidth="1"/>
    <col min="13570" max="13570" width="31.875" style="82" bestFit="1" customWidth="1"/>
    <col min="13571" max="13571" width="7.625" style="82" bestFit="1" customWidth="1"/>
    <col min="13572" max="13572" width="4.375" style="82" bestFit="1" customWidth="1"/>
    <col min="13573" max="13573" width="7.625" style="82" bestFit="1" customWidth="1"/>
    <col min="13574" max="13574" width="4.375" style="82" bestFit="1" customWidth="1"/>
    <col min="13575" max="13575" width="7.625" style="82" bestFit="1" customWidth="1"/>
    <col min="13576" max="13577" width="11" style="82" bestFit="1" customWidth="1"/>
    <col min="13578" max="13578" width="20.875" style="82" bestFit="1" customWidth="1"/>
    <col min="13579" max="13584" width="0" style="82" hidden="1" customWidth="1"/>
    <col min="13585" max="13824" width="8.875" style="82"/>
    <col min="13825" max="13825" width="2" style="82" customWidth="1"/>
    <col min="13826" max="13826" width="31.875" style="82" bestFit="1" customWidth="1"/>
    <col min="13827" max="13827" width="7.625" style="82" bestFit="1" customWidth="1"/>
    <col min="13828" max="13828" width="4.375" style="82" bestFit="1" customWidth="1"/>
    <col min="13829" max="13829" width="7.625" style="82" bestFit="1" customWidth="1"/>
    <col min="13830" max="13830" width="4.375" style="82" bestFit="1" customWidth="1"/>
    <col min="13831" max="13831" width="7.625" style="82" bestFit="1" customWidth="1"/>
    <col min="13832" max="13833" width="11" style="82" bestFit="1" customWidth="1"/>
    <col min="13834" max="13834" width="20.875" style="82" bestFit="1" customWidth="1"/>
    <col min="13835" max="13840" width="0" style="82" hidden="1" customWidth="1"/>
    <col min="13841" max="14080" width="8.875" style="82"/>
    <col min="14081" max="14081" width="2" style="82" customWidth="1"/>
    <col min="14082" max="14082" width="31.875" style="82" bestFit="1" customWidth="1"/>
    <col min="14083" max="14083" width="7.625" style="82" bestFit="1" customWidth="1"/>
    <col min="14084" max="14084" width="4.375" style="82" bestFit="1" customWidth="1"/>
    <col min="14085" max="14085" width="7.625" style="82" bestFit="1" customWidth="1"/>
    <col min="14086" max="14086" width="4.375" style="82" bestFit="1" customWidth="1"/>
    <col min="14087" max="14087" width="7.625" style="82" bestFit="1" customWidth="1"/>
    <col min="14088" max="14089" width="11" style="82" bestFit="1" customWidth="1"/>
    <col min="14090" max="14090" width="20.875" style="82" bestFit="1" customWidth="1"/>
    <col min="14091" max="14096" width="0" style="82" hidden="1" customWidth="1"/>
    <col min="14097" max="14336" width="8.875" style="82"/>
    <col min="14337" max="14337" width="2" style="82" customWidth="1"/>
    <col min="14338" max="14338" width="31.875" style="82" bestFit="1" customWidth="1"/>
    <col min="14339" max="14339" width="7.625" style="82" bestFit="1" customWidth="1"/>
    <col min="14340" max="14340" width="4.375" style="82" bestFit="1" customWidth="1"/>
    <col min="14341" max="14341" width="7.625" style="82" bestFit="1" customWidth="1"/>
    <col min="14342" max="14342" width="4.375" style="82" bestFit="1" customWidth="1"/>
    <col min="14343" max="14343" width="7.625" style="82" bestFit="1" customWidth="1"/>
    <col min="14344" max="14345" width="11" style="82" bestFit="1" customWidth="1"/>
    <col min="14346" max="14346" width="20.875" style="82" bestFit="1" customWidth="1"/>
    <col min="14347" max="14352" width="0" style="82" hidden="1" customWidth="1"/>
    <col min="14353" max="14592" width="8.875" style="82"/>
    <col min="14593" max="14593" width="2" style="82" customWidth="1"/>
    <col min="14594" max="14594" width="31.875" style="82" bestFit="1" customWidth="1"/>
    <col min="14595" max="14595" width="7.625" style="82" bestFit="1" customWidth="1"/>
    <col min="14596" max="14596" width="4.375" style="82" bestFit="1" customWidth="1"/>
    <col min="14597" max="14597" width="7.625" style="82" bestFit="1" customWidth="1"/>
    <col min="14598" max="14598" width="4.375" style="82" bestFit="1" customWidth="1"/>
    <col min="14599" max="14599" width="7.625" style="82" bestFit="1" customWidth="1"/>
    <col min="14600" max="14601" width="11" style="82" bestFit="1" customWidth="1"/>
    <col min="14602" max="14602" width="20.875" style="82" bestFit="1" customWidth="1"/>
    <col min="14603" max="14608" width="0" style="82" hidden="1" customWidth="1"/>
    <col min="14609" max="14848" width="8.875" style="82"/>
    <col min="14849" max="14849" width="2" style="82" customWidth="1"/>
    <col min="14850" max="14850" width="31.875" style="82" bestFit="1" customWidth="1"/>
    <col min="14851" max="14851" width="7.625" style="82" bestFit="1" customWidth="1"/>
    <col min="14852" max="14852" width="4.375" style="82" bestFit="1" customWidth="1"/>
    <col min="14853" max="14853" width="7.625" style="82" bestFit="1" customWidth="1"/>
    <col min="14854" max="14854" width="4.375" style="82" bestFit="1" customWidth="1"/>
    <col min="14855" max="14855" width="7.625" style="82" bestFit="1" customWidth="1"/>
    <col min="14856" max="14857" width="11" style="82" bestFit="1" customWidth="1"/>
    <col min="14858" max="14858" width="20.875" style="82" bestFit="1" customWidth="1"/>
    <col min="14859" max="14864" width="0" style="82" hidden="1" customWidth="1"/>
    <col min="14865" max="15104" width="8.875" style="82"/>
    <col min="15105" max="15105" width="2" style="82" customWidth="1"/>
    <col min="15106" max="15106" width="31.875" style="82" bestFit="1" customWidth="1"/>
    <col min="15107" max="15107" width="7.625" style="82" bestFit="1" customWidth="1"/>
    <col min="15108" max="15108" width="4.375" style="82" bestFit="1" customWidth="1"/>
    <col min="15109" max="15109" width="7.625" style="82" bestFit="1" customWidth="1"/>
    <col min="15110" max="15110" width="4.375" style="82" bestFit="1" customWidth="1"/>
    <col min="15111" max="15111" width="7.625" style="82" bestFit="1" customWidth="1"/>
    <col min="15112" max="15113" width="11" style="82" bestFit="1" customWidth="1"/>
    <col min="15114" max="15114" width="20.875" style="82" bestFit="1" customWidth="1"/>
    <col min="15115" max="15120" width="0" style="82" hidden="1" customWidth="1"/>
    <col min="15121" max="15360" width="8.875" style="82"/>
    <col min="15361" max="15361" width="2" style="82" customWidth="1"/>
    <col min="15362" max="15362" width="31.875" style="82" bestFit="1" customWidth="1"/>
    <col min="15363" max="15363" width="7.625" style="82" bestFit="1" customWidth="1"/>
    <col min="15364" max="15364" width="4.375" style="82" bestFit="1" customWidth="1"/>
    <col min="15365" max="15365" width="7.625" style="82" bestFit="1" customWidth="1"/>
    <col min="15366" max="15366" width="4.375" style="82" bestFit="1" customWidth="1"/>
    <col min="15367" max="15367" width="7.625" style="82" bestFit="1" customWidth="1"/>
    <col min="15368" max="15369" width="11" style="82" bestFit="1" customWidth="1"/>
    <col min="15370" max="15370" width="20.875" style="82" bestFit="1" customWidth="1"/>
    <col min="15371" max="15376" width="0" style="82" hidden="1" customWidth="1"/>
    <col min="15377" max="15616" width="8.875" style="82"/>
    <col min="15617" max="15617" width="2" style="82" customWidth="1"/>
    <col min="15618" max="15618" width="31.875" style="82" bestFit="1" customWidth="1"/>
    <col min="15619" max="15619" width="7.625" style="82" bestFit="1" customWidth="1"/>
    <col min="15620" max="15620" width="4.375" style="82" bestFit="1" customWidth="1"/>
    <col min="15621" max="15621" width="7.625" style="82" bestFit="1" customWidth="1"/>
    <col min="15622" max="15622" width="4.375" style="82" bestFit="1" customWidth="1"/>
    <col min="15623" max="15623" width="7.625" style="82" bestFit="1" customWidth="1"/>
    <col min="15624" max="15625" width="11" style="82" bestFit="1" customWidth="1"/>
    <col min="15626" max="15626" width="20.875" style="82" bestFit="1" customWidth="1"/>
    <col min="15627" max="15632" width="0" style="82" hidden="1" customWidth="1"/>
    <col min="15633" max="15872" width="8.875" style="82"/>
    <col min="15873" max="15873" width="2" style="82" customWidth="1"/>
    <col min="15874" max="15874" width="31.875" style="82" bestFit="1" customWidth="1"/>
    <col min="15875" max="15875" width="7.625" style="82" bestFit="1" customWidth="1"/>
    <col min="15876" max="15876" width="4.375" style="82" bestFit="1" customWidth="1"/>
    <col min="15877" max="15877" width="7.625" style="82" bestFit="1" customWidth="1"/>
    <col min="15878" max="15878" width="4.375" style="82" bestFit="1" customWidth="1"/>
    <col min="15879" max="15879" width="7.625" style="82" bestFit="1" customWidth="1"/>
    <col min="15880" max="15881" width="11" style="82" bestFit="1" customWidth="1"/>
    <col min="15882" max="15882" width="20.875" style="82" bestFit="1" customWidth="1"/>
    <col min="15883" max="15888" width="0" style="82" hidden="1" customWidth="1"/>
    <col min="15889" max="16128" width="8.875" style="82"/>
    <col min="16129" max="16129" width="2" style="82" customWidth="1"/>
    <col min="16130" max="16130" width="31.875" style="82" bestFit="1" customWidth="1"/>
    <col min="16131" max="16131" width="7.625" style="82" bestFit="1" customWidth="1"/>
    <col min="16132" max="16132" width="4.375" style="82" bestFit="1" customWidth="1"/>
    <col min="16133" max="16133" width="7.625" style="82" bestFit="1" customWidth="1"/>
    <col min="16134" max="16134" width="4.375" style="82" bestFit="1" customWidth="1"/>
    <col min="16135" max="16135" width="7.625" style="82" bestFit="1" customWidth="1"/>
    <col min="16136" max="16137" width="11" style="82" bestFit="1" customWidth="1"/>
    <col min="16138" max="16138" width="20.875" style="82" bestFit="1" customWidth="1"/>
    <col min="16139" max="16144" width="0" style="82" hidden="1" customWidth="1"/>
    <col min="16145" max="16384" width="8.875" style="82"/>
  </cols>
  <sheetData>
    <row r="1" spans="2:16" s="1" customFormat="1">
      <c r="I1" s="2" t="s">
        <v>2066</v>
      </c>
      <c r="J1" s="3" t="s">
        <v>2684</v>
      </c>
      <c r="L1" s="4"/>
      <c r="M1" s="5" t="s">
        <v>2067</v>
      </c>
    </row>
    <row r="2" spans="2:16" s="1" customFormat="1" ht="18.75">
      <c r="B2" s="40" t="s">
        <v>2537</v>
      </c>
      <c r="H2" s="2"/>
      <c r="I2" s="7"/>
      <c r="J2" s="4"/>
      <c r="L2" s="5"/>
    </row>
    <row r="3" spans="2:16" s="9" customFormat="1" ht="18.75">
      <c r="B3" s="8"/>
      <c r="H3" s="10"/>
      <c r="I3" s="7"/>
      <c r="J3" s="11"/>
      <c r="L3" s="12"/>
    </row>
    <row r="4" spans="2:16" s="1" customFormat="1" ht="18.75">
      <c r="B4" s="13"/>
      <c r="H4" s="2"/>
      <c r="I4" s="14"/>
      <c r="J4" s="4"/>
      <c r="L4" s="5"/>
    </row>
    <row r="5" spans="2:16" s="1" customFormat="1">
      <c r="B5" s="78" t="s">
        <v>2060</v>
      </c>
      <c r="H5" s="79"/>
      <c r="I5" s="80" t="s">
        <v>2061</v>
      </c>
      <c r="J5" s="80" t="s">
        <v>2062</v>
      </c>
    </row>
    <row r="6" spans="2:16" s="1" customFormat="1">
      <c r="B6" s="237" t="s">
        <v>2538</v>
      </c>
      <c r="D6" s="18"/>
      <c r="H6" s="80" t="s">
        <v>2063</v>
      </c>
      <c r="I6" s="81"/>
      <c r="J6" s="81"/>
    </row>
    <row r="7" spans="2:16" s="1" customFormat="1">
      <c r="B7" s="78" t="s">
        <v>2064</v>
      </c>
      <c r="D7" s="20"/>
      <c r="H7" s="80" t="s">
        <v>2065</v>
      </c>
      <c r="I7" s="81"/>
      <c r="J7" s="81"/>
    </row>
    <row r="8" spans="2:16" s="1" customFormat="1">
      <c r="D8" s="21"/>
    </row>
    <row r="9" spans="2:16" s="22" customFormat="1" ht="12"/>
    <row r="10" spans="2:16" s="22" customFormat="1" ht="14.25" customHeight="1">
      <c r="B10" s="386" t="s">
        <v>2117</v>
      </c>
      <c r="C10" s="388" t="s">
        <v>2118</v>
      </c>
      <c r="D10" s="388" t="s">
        <v>2119</v>
      </c>
      <c r="E10" s="388"/>
      <c r="F10" s="388"/>
      <c r="G10" s="388"/>
      <c r="H10" s="419" t="s">
        <v>2120</v>
      </c>
      <c r="I10" s="388" t="s">
        <v>8</v>
      </c>
      <c r="J10" s="421" t="s">
        <v>2321</v>
      </c>
      <c r="K10" s="384" t="s">
        <v>191</v>
      </c>
      <c r="L10" s="384"/>
      <c r="M10" s="384"/>
      <c r="N10" s="384"/>
    </row>
    <row r="11" spans="2:16" s="22" customFormat="1" ht="15" customHeight="1">
      <c r="B11" s="387"/>
      <c r="C11" s="389"/>
      <c r="D11" s="233" t="s">
        <v>2322</v>
      </c>
      <c r="E11" s="233" t="s">
        <v>2323</v>
      </c>
      <c r="F11" s="233" t="s">
        <v>2324</v>
      </c>
      <c r="G11" s="233" t="s">
        <v>2325</v>
      </c>
      <c r="H11" s="389"/>
      <c r="I11" s="389"/>
      <c r="J11" s="422"/>
      <c r="K11" s="384"/>
      <c r="L11" s="384"/>
      <c r="M11" s="384"/>
      <c r="N11" s="384"/>
    </row>
    <row r="12" spans="2:16" s="22" customFormat="1" ht="12.75">
      <c r="B12" s="23" t="str">
        <f>'A564-70'!C14</f>
        <v>&lt;组名-公司简称-A564-70-01&gt;</v>
      </c>
      <c r="C12" s="24">
        <f>'A564-70'!B14</f>
        <v>0</v>
      </c>
      <c r="D12" s="25"/>
      <c r="E12" s="26"/>
      <c r="F12" s="26"/>
      <c r="G12" s="26"/>
      <c r="H12" s="26"/>
      <c r="I12" s="232"/>
      <c r="J12" s="249" t="s">
        <v>2614</v>
      </c>
      <c r="K12" s="384"/>
      <c r="L12" s="384"/>
      <c r="M12" s="384"/>
      <c r="N12" s="384"/>
    </row>
    <row r="13" spans="2:16" s="22" customFormat="1" ht="12.75">
      <c r="B13" s="23" t="str">
        <f>'A564-70'!C15</f>
        <v>&lt;组名-公司简称-A564-70-02&gt;</v>
      </c>
      <c r="C13" s="24">
        <f>'A564-70'!B15</f>
        <v>0</v>
      </c>
      <c r="D13" s="25"/>
      <c r="E13" s="26"/>
      <c r="F13" s="26"/>
      <c r="G13" s="26"/>
      <c r="H13" s="26"/>
      <c r="I13" s="232"/>
      <c r="J13" s="249" t="s">
        <v>2615</v>
      </c>
      <c r="K13" s="384"/>
      <c r="L13" s="384"/>
      <c r="M13" s="384"/>
      <c r="N13" s="384"/>
      <c r="O13" s="22" t="s">
        <v>194</v>
      </c>
      <c r="P13" s="22" t="s">
        <v>195</v>
      </c>
    </row>
    <row r="14" spans="2:16" s="29" customFormat="1" ht="12.75">
      <c r="B14" s="23" t="str">
        <f>'A564-70'!C16</f>
        <v>&lt;组名-公司简称-A564-70-03&gt;</v>
      </c>
      <c r="C14" s="24">
        <f>'A564-70'!B16</f>
        <v>0</v>
      </c>
      <c r="D14" s="25"/>
      <c r="E14" s="28"/>
      <c r="F14" s="28"/>
      <c r="G14" s="28"/>
      <c r="H14" s="28"/>
      <c r="I14" s="232"/>
      <c r="J14" s="249" t="s">
        <v>2616</v>
      </c>
      <c r="K14" s="384"/>
      <c r="L14" s="384"/>
      <c r="M14" s="384"/>
      <c r="N14" s="384"/>
      <c r="O14" s="29" t="s">
        <v>197</v>
      </c>
      <c r="P14" s="29" t="s">
        <v>198</v>
      </c>
    </row>
    <row r="15" spans="2:16" s="29" customFormat="1" ht="12.75">
      <c r="B15" s="23" t="str">
        <f>'A564-70'!C17</f>
        <v>&lt;组名-公司简称-A564-70-04&gt;</v>
      </c>
      <c r="C15" s="24">
        <f>'A564-70'!B17</f>
        <v>0</v>
      </c>
      <c r="D15" s="25"/>
      <c r="E15" s="28"/>
      <c r="F15" s="28"/>
      <c r="G15" s="28"/>
      <c r="H15" s="28"/>
      <c r="I15" s="232"/>
      <c r="J15" s="249" t="s">
        <v>2617</v>
      </c>
      <c r="K15" s="384"/>
      <c r="L15" s="384"/>
      <c r="M15" s="384"/>
      <c r="N15" s="384"/>
      <c r="O15" s="29" t="s">
        <v>200</v>
      </c>
    </row>
    <row r="16" spans="2:16" s="29" customFormat="1" ht="12.75">
      <c r="B16" s="23" t="str">
        <f>'A564-70'!C18</f>
        <v>&lt;组名-公司简称-A564-70-05&gt;</v>
      </c>
      <c r="C16" s="24">
        <f>'A564-70'!B18</f>
        <v>0</v>
      </c>
      <c r="D16" s="25"/>
      <c r="E16" s="28"/>
      <c r="F16" s="28"/>
      <c r="G16" s="28"/>
      <c r="H16" s="28"/>
      <c r="I16" s="232"/>
      <c r="J16" s="249" t="s">
        <v>2618</v>
      </c>
      <c r="K16" s="384"/>
      <c r="L16" s="384"/>
      <c r="M16" s="384"/>
      <c r="N16" s="384"/>
      <c r="O16" s="29" t="s">
        <v>202</v>
      </c>
    </row>
    <row r="17" spans="2:16" s="29" customFormat="1" ht="12.75">
      <c r="B17" s="23" t="str">
        <f>'A564-70'!C19</f>
        <v>&lt;组名-公司简称-A564-70-06&gt;</v>
      </c>
      <c r="C17" s="24">
        <f>'A564-70'!B19</f>
        <v>0</v>
      </c>
      <c r="D17" s="25"/>
      <c r="E17" s="28"/>
      <c r="F17" s="28"/>
      <c r="G17" s="28"/>
      <c r="H17" s="28"/>
      <c r="I17" s="232"/>
      <c r="J17" s="249" t="s">
        <v>2619</v>
      </c>
      <c r="K17" s="384"/>
      <c r="L17" s="384"/>
      <c r="M17" s="384"/>
      <c r="N17" s="384"/>
      <c r="O17" s="29" t="s">
        <v>204</v>
      </c>
    </row>
    <row r="18" spans="2:16">
      <c r="B18" s="23" t="str">
        <f>'A564-70'!C20</f>
        <v>&lt;组名-公司简称-A564-70-07&gt;</v>
      </c>
      <c r="C18" s="24">
        <f>'A564-70'!B20</f>
        <v>0</v>
      </c>
      <c r="D18" s="25"/>
      <c r="E18" s="28"/>
      <c r="F18" s="28"/>
      <c r="G18" s="28"/>
      <c r="H18" s="28"/>
      <c r="I18" s="232"/>
      <c r="J18" s="249" t="s">
        <v>2620</v>
      </c>
      <c r="O18" s="29" t="s">
        <v>206</v>
      </c>
      <c r="P18" s="29"/>
    </row>
    <row r="19" spans="2:16">
      <c r="B19" s="23" t="str">
        <f>'A564-70'!C21</f>
        <v>&lt;组名-公司简称-A564-70-08&gt;</v>
      </c>
      <c r="C19" s="24">
        <f>'A564-70'!B21</f>
        <v>0</v>
      </c>
      <c r="D19" s="25"/>
      <c r="E19" s="28"/>
      <c r="F19" s="28"/>
      <c r="G19" s="28"/>
      <c r="H19" s="28"/>
      <c r="I19" s="232"/>
      <c r="J19" s="249" t="s">
        <v>2621</v>
      </c>
    </row>
    <row r="20" spans="2:16">
      <c r="B20" s="23" t="str">
        <f>'A564-70'!C22</f>
        <v>&lt;组名-公司简称-A564-70-09&gt;</v>
      </c>
      <c r="C20" s="24">
        <f>'A564-70'!B22</f>
        <v>0</v>
      </c>
      <c r="D20" s="25"/>
      <c r="E20" s="28"/>
      <c r="F20" s="28"/>
      <c r="G20" s="28"/>
      <c r="H20" s="28"/>
      <c r="I20" s="232"/>
      <c r="J20" s="249" t="s">
        <v>2622</v>
      </c>
    </row>
    <row r="21" spans="2:16">
      <c r="B21" s="23" t="str">
        <f>'A564-70'!C23</f>
        <v>&lt;组名-公司简称-A564-70-10&gt;</v>
      </c>
      <c r="C21" s="24">
        <f>'A564-70'!B23</f>
        <v>0</v>
      </c>
      <c r="D21" s="25"/>
      <c r="E21" s="28"/>
      <c r="F21" s="28"/>
      <c r="G21" s="28"/>
      <c r="H21" s="28"/>
      <c r="I21" s="247"/>
      <c r="J21" s="249" t="s">
        <v>2623</v>
      </c>
    </row>
    <row r="22" spans="2:16">
      <c r="B22" s="23" t="str">
        <f>'A564-70'!C24</f>
        <v>&lt;组名-公司简称-A564-70-11&gt;</v>
      </c>
      <c r="C22" s="24">
        <f>'A564-70'!B24</f>
        <v>0</v>
      </c>
      <c r="D22" s="25"/>
      <c r="E22" s="28"/>
      <c r="F22" s="28"/>
      <c r="G22" s="28"/>
      <c r="H22" s="28"/>
      <c r="I22" s="247"/>
      <c r="J22" s="249" t="s">
        <v>2624</v>
      </c>
    </row>
    <row r="23" spans="2:16">
      <c r="B23" s="23" t="str">
        <f>'A564-70'!C25</f>
        <v>&lt;组名-公司简称-A564-70-12&gt;</v>
      </c>
      <c r="C23" s="24">
        <f>'A564-70'!B25</f>
        <v>0</v>
      </c>
      <c r="D23" s="25"/>
      <c r="E23" s="26"/>
      <c r="F23" s="26"/>
      <c r="G23" s="26"/>
      <c r="H23" s="26"/>
      <c r="I23" s="232"/>
      <c r="J23" s="249" t="s">
        <v>2625</v>
      </c>
    </row>
    <row r="24" spans="2:16">
      <c r="B24" s="23" t="str">
        <f>'A564-70'!C26</f>
        <v>&lt;组名-公司简称-A564-70-13&gt;</v>
      </c>
      <c r="C24" s="24">
        <f>'A564-70'!B26</f>
        <v>0</v>
      </c>
      <c r="D24" s="25"/>
      <c r="E24" s="28"/>
      <c r="F24" s="28"/>
      <c r="G24" s="28"/>
      <c r="H24" s="28"/>
      <c r="I24" s="247"/>
      <c r="J24" s="249" t="s">
        <v>2626</v>
      </c>
    </row>
    <row r="25" spans="2:16">
      <c r="B25" s="23" t="str">
        <f>'A564-70'!C27</f>
        <v>&lt;组名-公司简称-A564-70-14&gt;</v>
      </c>
      <c r="C25" s="24">
        <f>'A564-70'!B27</f>
        <v>0</v>
      </c>
      <c r="D25" s="25"/>
      <c r="E25" s="28"/>
      <c r="F25" s="28"/>
      <c r="G25" s="28"/>
      <c r="H25" s="28"/>
      <c r="I25" s="247"/>
      <c r="J25" s="249" t="s">
        <v>2627</v>
      </c>
    </row>
    <row r="26" spans="2:16">
      <c r="B26" s="23" t="str">
        <f>'A564-70'!C28</f>
        <v>&lt;组名-公司简称-A564-70-15&gt;</v>
      </c>
      <c r="C26" s="24">
        <f>'A564-70'!B28</f>
        <v>0</v>
      </c>
      <c r="D26" s="25"/>
      <c r="E26" s="28"/>
      <c r="F26" s="28"/>
      <c r="G26" s="28"/>
      <c r="H26" s="28"/>
      <c r="I26" s="247"/>
      <c r="J26" s="249" t="s">
        <v>2628</v>
      </c>
    </row>
    <row r="27" spans="2:16">
      <c r="B27" s="23" t="str">
        <f>'A564-70'!C29</f>
        <v>&lt;组名-公司简称-A564-70-16&gt;</v>
      </c>
      <c r="C27" s="24">
        <f>'A564-70'!B29</f>
        <v>0</v>
      </c>
      <c r="D27" s="25"/>
      <c r="E27" s="28"/>
      <c r="F27" s="28"/>
      <c r="G27" s="28"/>
      <c r="H27" s="28"/>
      <c r="I27" s="247"/>
      <c r="J27" s="249" t="s">
        <v>2629</v>
      </c>
    </row>
    <row r="28" spans="2:16">
      <c r="B28" s="23" t="str">
        <f>'A564-70'!C30</f>
        <v>&lt;组名-公司简称-A564-70-17&gt;</v>
      </c>
      <c r="C28" s="24">
        <f>'A564-70'!B30</f>
        <v>0</v>
      </c>
      <c r="D28" s="25"/>
      <c r="E28" s="28"/>
      <c r="F28" s="28"/>
      <c r="G28" s="28"/>
      <c r="H28" s="28"/>
      <c r="I28" s="247"/>
      <c r="J28" s="249" t="s">
        <v>2630</v>
      </c>
    </row>
    <row r="29" spans="2:16">
      <c r="B29" s="23" t="str">
        <f>'A564-70'!C31</f>
        <v>&lt;组名-公司简称-A564-70-18&gt;</v>
      </c>
      <c r="C29" s="24">
        <f>'A564-70'!B31</f>
        <v>0</v>
      </c>
      <c r="D29" s="25"/>
      <c r="E29" s="28"/>
      <c r="F29" s="28"/>
      <c r="G29" s="28"/>
      <c r="H29" s="28"/>
      <c r="I29" s="247"/>
      <c r="J29" s="249" t="s">
        <v>2631</v>
      </c>
    </row>
    <row r="30" spans="2:16">
      <c r="B30" s="23" t="str">
        <f>'A564-70'!C32</f>
        <v>&lt;组名-公司简称-A564-70-19&gt;</v>
      </c>
      <c r="C30" s="24">
        <f>'A564-70'!B32</f>
        <v>0</v>
      </c>
      <c r="D30" s="25"/>
      <c r="E30" s="28"/>
      <c r="F30" s="28"/>
      <c r="G30" s="28"/>
      <c r="H30" s="28"/>
      <c r="I30" s="247"/>
      <c r="J30" s="249" t="s">
        <v>2632</v>
      </c>
    </row>
    <row r="31" spans="2:16">
      <c r="B31" s="23" t="str">
        <f>'A564-70'!C33</f>
        <v>&lt;组名-公司简称-A564-70-20&gt;</v>
      </c>
      <c r="C31" s="24">
        <f>'A564-70'!B33</f>
        <v>0</v>
      </c>
      <c r="D31" s="25"/>
      <c r="E31" s="28"/>
      <c r="F31" s="28"/>
      <c r="G31" s="28"/>
      <c r="H31" s="28"/>
      <c r="I31" s="247"/>
      <c r="J31" s="249" t="s">
        <v>2633</v>
      </c>
    </row>
    <row r="32" spans="2:16">
      <c r="B32" s="23" t="str">
        <f>'A564-70'!C34</f>
        <v>&lt;组名-公司简称-A564-70-21&gt;</v>
      </c>
      <c r="C32" s="24">
        <f>'A564-70'!B34</f>
        <v>0</v>
      </c>
      <c r="D32" s="133"/>
      <c r="E32" s="133"/>
      <c r="F32" s="133"/>
      <c r="G32" s="133"/>
      <c r="H32" s="133"/>
      <c r="I32" s="133"/>
      <c r="J32" s="249" t="s">
        <v>2634</v>
      </c>
    </row>
    <row r="33" spans="2:10">
      <c r="B33" s="23" t="str">
        <f>'A564-70'!C35</f>
        <v>&lt;组名-公司简称-A564-70-22&gt;</v>
      </c>
      <c r="C33" s="24">
        <f>'A564-70'!B35</f>
        <v>0</v>
      </c>
      <c r="D33" s="133"/>
      <c r="E33" s="133"/>
      <c r="F33" s="133"/>
      <c r="G33" s="133"/>
      <c r="H33" s="133"/>
      <c r="I33" s="133"/>
      <c r="J33" s="249" t="s">
        <v>2635</v>
      </c>
    </row>
    <row r="34" spans="2:10">
      <c r="B34" s="23" t="str">
        <f>'A564-70'!C36</f>
        <v>&lt;组名-公司简称-A564-70-23&gt;</v>
      </c>
      <c r="C34" s="24">
        <f>'A564-70'!B36</f>
        <v>0</v>
      </c>
      <c r="D34" s="133"/>
      <c r="E34" s="133"/>
      <c r="F34" s="133"/>
      <c r="G34" s="133"/>
      <c r="H34" s="133"/>
      <c r="I34" s="133"/>
      <c r="J34" s="249" t="s">
        <v>2636</v>
      </c>
    </row>
    <row r="35" spans="2:10">
      <c r="B35" s="23" t="str">
        <f>'A564-70'!C37</f>
        <v>&lt;组名-公司简称-A564-70-24&gt;</v>
      </c>
      <c r="C35" s="24">
        <f>'A564-70'!B37</f>
        <v>0</v>
      </c>
      <c r="D35" s="133"/>
      <c r="E35" s="133"/>
      <c r="F35" s="133"/>
      <c r="G35" s="133"/>
      <c r="H35" s="133"/>
      <c r="I35" s="133"/>
      <c r="J35" s="249" t="s">
        <v>2637</v>
      </c>
    </row>
    <row r="36" spans="2:10">
      <c r="B36" s="23" t="str">
        <f>'A564-70'!C38</f>
        <v>&lt;组名-公司简称-A564-70-25&gt;</v>
      </c>
      <c r="C36" s="24">
        <f>'A564-70'!B38</f>
        <v>0</v>
      </c>
      <c r="D36" s="133"/>
      <c r="E36" s="133"/>
      <c r="F36" s="133"/>
      <c r="G36" s="133"/>
      <c r="H36" s="133"/>
      <c r="I36" s="133"/>
      <c r="J36" s="249" t="s">
        <v>2638</v>
      </c>
    </row>
    <row r="37" spans="2:10">
      <c r="B37" s="23" t="str">
        <f>'A564-70'!C39</f>
        <v>&lt;组名-公司简称-A564-70-26&gt;</v>
      </c>
      <c r="C37" s="24">
        <f>'A564-70'!B39</f>
        <v>0</v>
      </c>
      <c r="D37" s="133"/>
      <c r="E37" s="133"/>
      <c r="F37" s="133"/>
      <c r="G37" s="133"/>
      <c r="H37" s="133"/>
      <c r="I37" s="133"/>
      <c r="J37" s="249" t="s">
        <v>2639</v>
      </c>
    </row>
    <row r="38" spans="2:10">
      <c r="B38" s="23" t="str">
        <f>'A564-70'!C40</f>
        <v>&lt;组名-公司简称-A564-70-27&gt;</v>
      </c>
      <c r="C38" s="24">
        <f>'A564-70'!B40</f>
        <v>0</v>
      </c>
      <c r="D38" s="133"/>
      <c r="E38" s="133"/>
      <c r="F38" s="133"/>
      <c r="G38" s="133"/>
      <c r="H38" s="133"/>
      <c r="I38" s="133"/>
      <c r="J38" s="249" t="s">
        <v>2640</v>
      </c>
    </row>
    <row r="39" spans="2:10">
      <c r="B39" s="23" t="str">
        <f>'A564-70'!C41</f>
        <v>&lt;组名-公司简称-A564-70-28&gt;</v>
      </c>
      <c r="C39" s="24">
        <f>'A564-70'!B41</f>
        <v>0</v>
      </c>
      <c r="D39" s="133"/>
      <c r="E39" s="133"/>
      <c r="F39" s="133"/>
      <c r="G39" s="133"/>
      <c r="H39" s="133"/>
      <c r="I39" s="133"/>
      <c r="J39" s="249" t="s">
        <v>2641</v>
      </c>
    </row>
    <row r="40" spans="2:10">
      <c r="B40" s="23" t="str">
        <f>'A564-70'!C42</f>
        <v>&lt;组名-公司简称-A564-70-29&gt;</v>
      </c>
      <c r="C40" s="24">
        <f>'A564-70'!B42</f>
        <v>0</v>
      </c>
      <c r="D40" s="133"/>
      <c r="E40" s="133"/>
      <c r="F40" s="133"/>
      <c r="G40" s="133"/>
      <c r="H40" s="133"/>
      <c r="I40" s="133"/>
      <c r="J40" s="249" t="s">
        <v>2642</v>
      </c>
    </row>
    <row r="41" spans="2:10">
      <c r="B41" s="23" t="str">
        <f>'A564-70'!C43</f>
        <v>&lt;组名-公司简称-A564-70-30&gt;</v>
      </c>
      <c r="C41" s="24">
        <f>'A564-70'!B43</f>
        <v>0</v>
      </c>
      <c r="D41" s="133"/>
      <c r="E41" s="133"/>
      <c r="F41" s="133"/>
      <c r="G41" s="133"/>
      <c r="H41" s="133"/>
      <c r="I41" s="133"/>
      <c r="J41" s="249" t="s">
        <v>2643</v>
      </c>
    </row>
    <row r="42" spans="2:10">
      <c r="B42" s="23" t="str">
        <f>'A564-70'!C44</f>
        <v>&lt;组名-公司简称-A564-70-31&gt;</v>
      </c>
      <c r="C42" s="24">
        <f>'A564-70'!B44</f>
        <v>0</v>
      </c>
      <c r="D42" s="133"/>
      <c r="E42" s="133"/>
      <c r="F42" s="133"/>
      <c r="G42" s="133"/>
      <c r="H42" s="133"/>
      <c r="I42" s="133"/>
      <c r="J42" s="249" t="s">
        <v>2644</v>
      </c>
    </row>
    <row r="43" spans="2:10">
      <c r="B43" s="23" t="str">
        <f>'A564-70'!C45</f>
        <v>&lt;组名-公司简称-A564-70-32&gt;</v>
      </c>
      <c r="C43" s="24">
        <f>'A564-70'!B45</f>
        <v>0</v>
      </c>
      <c r="D43" s="133"/>
      <c r="E43" s="133"/>
      <c r="F43" s="133"/>
      <c r="G43" s="133"/>
      <c r="H43" s="133"/>
      <c r="I43" s="133"/>
      <c r="J43" s="249" t="s">
        <v>2645</v>
      </c>
    </row>
    <row r="44" spans="2:10">
      <c r="B44" s="23" t="str">
        <f>'A564-70'!C46</f>
        <v>&lt;组名-公司简称-A564-70-33&gt;</v>
      </c>
      <c r="C44" s="24">
        <f>'A564-70'!B46</f>
        <v>0</v>
      </c>
      <c r="D44" s="133"/>
      <c r="E44" s="133"/>
      <c r="F44" s="133"/>
      <c r="G44" s="133"/>
      <c r="H44" s="133"/>
      <c r="I44" s="133"/>
      <c r="J44" s="249" t="s">
        <v>2646</v>
      </c>
    </row>
    <row r="45" spans="2:10">
      <c r="B45" s="23" t="str">
        <f>'A564-70'!C47</f>
        <v>&lt;组名-公司简称-A564-70-34&gt;</v>
      </c>
      <c r="C45" s="24">
        <f>'A564-70'!B47</f>
        <v>0</v>
      </c>
      <c r="D45" s="133"/>
      <c r="E45" s="133"/>
      <c r="F45" s="133"/>
      <c r="G45" s="133"/>
      <c r="H45" s="133"/>
      <c r="I45" s="133"/>
      <c r="J45" s="249" t="s">
        <v>2647</v>
      </c>
    </row>
    <row r="46" spans="2:10">
      <c r="B46" s="23" t="str">
        <f>'A564-70'!C48</f>
        <v>&lt;组名-公司简称-A564-70-35&gt;</v>
      </c>
      <c r="C46" s="24">
        <f>'A564-70'!B48</f>
        <v>0</v>
      </c>
      <c r="D46" s="133"/>
      <c r="E46" s="133"/>
      <c r="F46" s="133"/>
      <c r="G46" s="133"/>
      <c r="H46" s="133"/>
      <c r="I46" s="133"/>
      <c r="J46" s="249" t="s">
        <v>2648</v>
      </c>
    </row>
    <row r="47" spans="2:10">
      <c r="B47" s="23" t="str">
        <f>'A564-70'!C49</f>
        <v>&lt;组名-公司简称-A564-70-36&gt;</v>
      </c>
      <c r="C47" s="24">
        <f>'A564-70'!B49</f>
        <v>0</v>
      </c>
      <c r="D47" s="133"/>
      <c r="E47" s="133"/>
      <c r="F47" s="133"/>
      <c r="G47" s="133"/>
      <c r="H47" s="133"/>
      <c r="I47" s="133"/>
      <c r="J47" s="249" t="s">
        <v>2649</v>
      </c>
    </row>
    <row r="48" spans="2:10">
      <c r="B48" s="23" t="str">
        <f>'A564-70'!C50</f>
        <v>&lt;组名-公司简称-A564-70-37&gt;</v>
      </c>
      <c r="C48" s="24">
        <f>'A564-70'!B50</f>
        <v>0</v>
      </c>
      <c r="D48" s="133"/>
      <c r="E48" s="133"/>
      <c r="F48" s="133"/>
      <c r="G48" s="133"/>
      <c r="H48" s="133"/>
      <c r="I48" s="133"/>
      <c r="J48" s="249" t="s">
        <v>2650</v>
      </c>
    </row>
    <row r="49" spans="2:10">
      <c r="B49" s="23" t="str">
        <f>'A564-70'!C51</f>
        <v>&lt;组名-公司简称-A564-70-38&gt;</v>
      </c>
      <c r="C49" s="24">
        <f>'A564-70'!B51</f>
        <v>0</v>
      </c>
      <c r="D49" s="133"/>
      <c r="E49" s="133"/>
      <c r="F49" s="133"/>
      <c r="G49" s="133"/>
      <c r="H49" s="133"/>
      <c r="I49" s="133"/>
      <c r="J49" s="249" t="s">
        <v>2651</v>
      </c>
    </row>
    <row r="50" spans="2:10">
      <c r="B50" s="23" t="str">
        <f>'A564-70'!C52</f>
        <v>&lt;组名-公司简称-A564-70-39&gt;</v>
      </c>
      <c r="C50" s="24">
        <f>'A564-70'!B52</f>
        <v>0</v>
      </c>
      <c r="D50" s="133"/>
      <c r="E50" s="133"/>
      <c r="F50" s="133"/>
      <c r="G50" s="133"/>
      <c r="H50" s="133"/>
      <c r="I50" s="133"/>
      <c r="J50" s="249" t="s">
        <v>2652</v>
      </c>
    </row>
    <row r="51" spans="2:10">
      <c r="B51" s="23" t="str">
        <f>'A564-70'!C53</f>
        <v>&lt;组名-公司简称-A564-70-40&gt;</v>
      </c>
      <c r="C51" s="24">
        <f>'A564-70'!B53</f>
        <v>0</v>
      </c>
      <c r="D51" s="133"/>
      <c r="E51" s="133"/>
      <c r="F51" s="133"/>
      <c r="G51" s="133"/>
      <c r="H51" s="133"/>
      <c r="I51" s="133"/>
      <c r="J51" s="249" t="s">
        <v>2653</v>
      </c>
    </row>
    <row r="52" spans="2:10">
      <c r="B52" s="23" t="str">
        <f>'A564-70'!C54</f>
        <v>&lt;组名-公司简称-A564-70-41&gt;</v>
      </c>
      <c r="C52" s="24">
        <f>'A564-70'!B54</f>
        <v>0</v>
      </c>
      <c r="D52" s="133"/>
      <c r="E52" s="133"/>
      <c r="F52" s="133"/>
      <c r="G52" s="133"/>
      <c r="H52" s="133"/>
      <c r="I52" s="133"/>
      <c r="J52" s="249" t="s">
        <v>2654</v>
      </c>
    </row>
    <row r="53" spans="2:10">
      <c r="B53" s="23" t="str">
        <f>'A564-70'!C55</f>
        <v>&lt;组名-公司简称-A564-70-42&gt;</v>
      </c>
      <c r="C53" s="24">
        <f>'A564-70'!B55</f>
        <v>0</v>
      </c>
      <c r="D53" s="133"/>
      <c r="E53" s="133"/>
      <c r="F53" s="133"/>
      <c r="G53" s="133"/>
      <c r="H53" s="133"/>
      <c r="I53" s="133"/>
      <c r="J53" s="249" t="s">
        <v>2655</v>
      </c>
    </row>
    <row r="54" spans="2:10">
      <c r="B54" s="23" t="str">
        <f>'A564-70'!C56</f>
        <v>&lt;组名-公司简称-A564-70-43&gt;</v>
      </c>
      <c r="C54" s="24">
        <f>'A564-70'!B56</f>
        <v>0</v>
      </c>
      <c r="D54" s="133"/>
      <c r="E54" s="133"/>
      <c r="F54" s="133"/>
      <c r="G54" s="133"/>
      <c r="H54" s="133"/>
      <c r="I54" s="133"/>
      <c r="J54" s="249" t="s">
        <v>2656</v>
      </c>
    </row>
    <row r="55" spans="2:10">
      <c r="B55" s="23" t="str">
        <f>'A564-70'!C57</f>
        <v>&lt;组名-公司简称-A564-70-44&gt;</v>
      </c>
      <c r="C55" s="24">
        <f>'A564-70'!B57</f>
        <v>0</v>
      </c>
      <c r="D55" s="133"/>
      <c r="E55" s="133"/>
      <c r="F55" s="133"/>
      <c r="G55" s="133"/>
      <c r="H55" s="133"/>
      <c r="I55" s="133"/>
      <c r="J55" s="249" t="s">
        <v>2657</v>
      </c>
    </row>
    <row r="56" spans="2:10">
      <c r="B56" s="23" t="str">
        <f>'A564-70'!C58</f>
        <v>&lt;组名-公司简称-A564-70-45&gt;</v>
      </c>
      <c r="C56" s="24">
        <f>'A564-70'!B58</f>
        <v>0</v>
      </c>
      <c r="D56" s="133"/>
      <c r="E56" s="133"/>
      <c r="F56" s="133"/>
      <c r="G56" s="133"/>
      <c r="H56" s="133"/>
      <c r="I56" s="133"/>
      <c r="J56" s="249" t="s">
        <v>2658</v>
      </c>
    </row>
    <row r="57" spans="2:10">
      <c r="B57" s="23" t="str">
        <f>'A564-70'!C59</f>
        <v>&lt;组名-公司简称-A564-70-46&gt;</v>
      </c>
      <c r="C57" s="24">
        <f>'A564-70'!B59</f>
        <v>0</v>
      </c>
      <c r="D57" s="133"/>
      <c r="E57" s="133"/>
      <c r="F57" s="133"/>
      <c r="G57" s="133"/>
      <c r="H57" s="133"/>
      <c r="I57" s="133"/>
      <c r="J57" s="249" t="s">
        <v>2659</v>
      </c>
    </row>
    <row r="58" spans="2:10">
      <c r="B58" s="23" t="str">
        <f>'A564-70'!C60</f>
        <v>&lt;组名-公司简称-A564-70-47&gt;</v>
      </c>
      <c r="C58" s="24">
        <f>'A564-70'!B60</f>
        <v>0</v>
      </c>
      <c r="D58" s="133"/>
      <c r="E58" s="133"/>
      <c r="F58" s="133"/>
      <c r="G58" s="133"/>
      <c r="H58" s="133"/>
      <c r="I58" s="133"/>
      <c r="J58" s="249" t="s">
        <v>2660</v>
      </c>
    </row>
    <row r="59" spans="2:10">
      <c r="B59" s="23" t="str">
        <f>'A564-70'!C61</f>
        <v>&lt;组名-公司简称-A564-70-48&gt;</v>
      </c>
      <c r="C59" s="24">
        <f>'A564-70'!B61</f>
        <v>0</v>
      </c>
      <c r="D59" s="133"/>
      <c r="E59" s="133"/>
      <c r="F59" s="133"/>
      <c r="G59" s="133"/>
      <c r="H59" s="133"/>
      <c r="I59" s="133"/>
      <c r="J59" s="249" t="s">
        <v>2661</v>
      </c>
    </row>
    <row r="60" spans="2:10">
      <c r="B60" s="23" t="str">
        <f>'A564-70'!C62</f>
        <v>&lt;组名-公司简称-A564-70-49&gt;</v>
      </c>
      <c r="C60" s="24">
        <f>'A564-70'!B62</f>
        <v>0</v>
      </c>
      <c r="D60" s="133"/>
      <c r="E60" s="133"/>
      <c r="F60" s="133"/>
      <c r="G60" s="133"/>
      <c r="H60" s="133"/>
      <c r="I60" s="133"/>
      <c r="J60" s="249" t="s">
        <v>2662</v>
      </c>
    </row>
    <row r="61" spans="2:10">
      <c r="B61" s="23" t="str">
        <f>'A564-70'!C63</f>
        <v>&lt;组名-公司简称-A564-70-50&gt;</v>
      </c>
      <c r="C61" s="24">
        <f>'A564-70'!B63</f>
        <v>0</v>
      </c>
      <c r="D61" s="133"/>
      <c r="E61" s="133"/>
      <c r="F61" s="133"/>
      <c r="G61" s="133"/>
      <c r="H61" s="133"/>
      <c r="I61" s="133"/>
      <c r="J61" s="249" t="s">
        <v>2663</v>
      </c>
    </row>
    <row r="62" spans="2:10">
      <c r="B62" s="23" t="str">
        <f>'A564-70'!C64</f>
        <v>&lt;组名-公司简称-A564-70-51&gt;</v>
      </c>
      <c r="C62" s="24">
        <f>'A564-70'!B64</f>
        <v>0</v>
      </c>
      <c r="D62" s="133"/>
      <c r="E62" s="133"/>
      <c r="F62" s="133"/>
      <c r="G62" s="133"/>
      <c r="H62" s="133"/>
      <c r="I62" s="133"/>
      <c r="J62" s="249" t="s">
        <v>2664</v>
      </c>
    </row>
    <row r="63" spans="2:10">
      <c r="B63" s="23" t="str">
        <f>'A564-70'!C65</f>
        <v>&lt;组名-公司简称-A564-70-52&gt;</v>
      </c>
      <c r="C63" s="24">
        <f>'A564-70'!B65</f>
        <v>0</v>
      </c>
      <c r="D63" s="133"/>
      <c r="E63" s="133"/>
      <c r="F63" s="133"/>
      <c r="G63" s="133"/>
      <c r="H63" s="133"/>
      <c r="I63" s="133"/>
      <c r="J63" s="249" t="s">
        <v>2665</v>
      </c>
    </row>
    <row r="64" spans="2:10">
      <c r="B64" s="23" t="str">
        <f>'A564-70'!C66</f>
        <v>&lt;组名-公司简称-A564-70-53&gt;</v>
      </c>
      <c r="C64" s="24">
        <f>'A564-70'!B66</f>
        <v>0</v>
      </c>
      <c r="D64" s="133"/>
      <c r="E64" s="133"/>
      <c r="F64" s="133"/>
      <c r="G64" s="133"/>
      <c r="H64" s="133"/>
      <c r="I64" s="133"/>
      <c r="J64" s="249" t="s">
        <v>2666</v>
      </c>
    </row>
    <row r="65" spans="2:10">
      <c r="B65" s="23" t="str">
        <f>'A564-70'!C67</f>
        <v>&lt;组名-公司简称-A564-70-54&gt;</v>
      </c>
      <c r="C65" s="24">
        <f>'A564-70'!B67</f>
        <v>0</v>
      </c>
      <c r="D65" s="133"/>
      <c r="E65" s="133"/>
      <c r="F65" s="133"/>
      <c r="G65" s="133"/>
      <c r="H65" s="133"/>
      <c r="I65" s="133"/>
      <c r="J65" s="249" t="s">
        <v>2667</v>
      </c>
    </row>
    <row r="66" spans="2:10">
      <c r="B66" s="23" t="str">
        <f>'A564-70'!C68</f>
        <v>&lt;组名-公司简称-A564-70-55&gt;</v>
      </c>
      <c r="C66" s="24">
        <f>'A564-70'!B68</f>
        <v>0</v>
      </c>
      <c r="D66" s="133"/>
      <c r="E66" s="133"/>
      <c r="F66" s="133"/>
      <c r="G66" s="133"/>
      <c r="H66" s="133"/>
      <c r="I66" s="133"/>
      <c r="J66" s="249" t="s">
        <v>2668</v>
      </c>
    </row>
    <row r="67" spans="2:10">
      <c r="B67" s="23" t="str">
        <f>'A564-70'!C69</f>
        <v>&lt;组名-公司简称-A564-70-56&gt;</v>
      </c>
      <c r="C67" s="24">
        <f>'A564-70'!B69</f>
        <v>0</v>
      </c>
      <c r="D67" s="133"/>
      <c r="E67" s="133"/>
      <c r="F67" s="133"/>
      <c r="G67" s="133"/>
      <c r="H67" s="133"/>
      <c r="I67" s="133"/>
      <c r="J67" s="249" t="s">
        <v>2669</v>
      </c>
    </row>
    <row r="68" spans="2:10">
      <c r="B68" s="23" t="str">
        <f>'A564-70'!C70</f>
        <v>&lt;组名-公司简称-A564-70-57&gt;</v>
      </c>
      <c r="C68" s="24">
        <f>'A564-70'!B70</f>
        <v>0</v>
      </c>
      <c r="D68" s="133"/>
      <c r="E68" s="133"/>
      <c r="F68" s="133"/>
      <c r="G68" s="133"/>
      <c r="H68" s="133"/>
      <c r="I68" s="133"/>
      <c r="J68" s="249" t="s">
        <v>2670</v>
      </c>
    </row>
    <row r="69" spans="2:10">
      <c r="B69" s="23" t="str">
        <f>'A564-70'!C71</f>
        <v>&lt;组名-公司简称-A564-70-58&gt;</v>
      </c>
      <c r="C69" s="24">
        <f>'A564-70'!B71</f>
        <v>0</v>
      </c>
      <c r="D69" s="133"/>
      <c r="E69" s="133"/>
      <c r="F69" s="133"/>
      <c r="G69" s="133"/>
      <c r="H69" s="133"/>
      <c r="I69" s="133"/>
      <c r="J69" s="249" t="s">
        <v>2671</v>
      </c>
    </row>
    <row r="70" spans="2:10">
      <c r="B70" s="23" t="str">
        <f>'A564-70'!C72</f>
        <v>&lt;组名-公司简称-A564-70-59&gt;</v>
      </c>
      <c r="C70" s="24">
        <f>'A564-70'!B72</f>
        <v>0</v>
      </c>
      <c r="D70" s="133"/>
      <c r="E70" s="133"/>
      <c r="F70" s="133"/>
      <c r="G70" s="133"/>
      <c r="H70" s="133"/>
      <c r="I70" s="133"/>
      <c r="J70" s="249" t="s">
        <v>2672</v>
      </c>
    </row>
    <row r="71" spans="2:10">
      <c r="B71" s="23" t="str">
        <f>'A564-70'!C73</f>
        <v>&lt;组名-公司简称-A564-70-60&gt;</v>
      </c>
      <c r="C71" s="24">
        <f>'A564-70'!B73</f>
        <v>0</v>
      </c>
      <c r="D71" s="133"/>
      <c r="E71" s="133"/>
      <c r="F71" s="133"/>
      <c r="G71" s="133"/>
      <c r="H71" s="133"/>
      <c r="I71" s="133"/>
      <c r="J71" s="249" t="s">
        <v>2673</v>
      </c>
    </row>
    <row r="72" spans="2:10">
      <c r="B72" s="23" t="str">
        <f>'A564-70'!C74</f>
        <v>&lt;组名-公司简称-A564-70-61&gt;</v>
      </c>
      <c r="C72" s="24">
        <f>'A564-70'!B74</f>
        <v>0</v>
      </c>
      <c r="D72" s="133"/>
      <c r="E72" s="133"/>
      <c r="F72" s="133"/>
      <c r="G72" s="133"/>
      <c r="H72" s="133"/>
      <c r="I72" s="133"/>
      <c r="J72" s="249" t="s">
        <v>2674</v>
      </c>
    </row>
    <row r="73" spans="2:10">
      <c r="B73" s="23" t="str">
        <f>'A564-70'!C75</f>
        <v>&lt;组名-公司简称-A564-70-62&gt;</v>
      </c>
      <c r="C73" s="24">
        <f>'A564-70'!B75</f>
        <v>0</v>
      </c>
      <c r="D73" s="133"/>
      <c r="E73" s="133"/>
      <c r="F73" s="133"/>
      <c r="G73" s="133"/>
      <c r="H73" s="133"/>
      <c r="I73" s="133"/>
      <c r="J73" s="249" t="s">
        <v>2675</v>
      </c>
    </row>
    <row r="74" spans="2:10">
      <c r="B74" s="23" t="str">
        <f>'A564-70'!C76</f>
        <v>&lt;组名-公司简称-A564-70-63&gt;</v>
      </c>
      <c r="C74" s="24">
        <f>'A564-70'!B76</f>
        <v>0</v>
      </c>
      <c r="D74" s="133"/>
      <c r="E74" s="133"/>
      <c r="F74" s="133"/>
      <c r="G74" s="133"/>
      <c r="H74" s="133"/>
      <c r="I74" s="133"/>
      <c r="J74" s="249" t="s">
        <v>2676</v>
      </c>
    </row>
    <row r="75" spans="2:10">
      <c r="B75" s="23" t="str">
        <f>'A564-70'!C77</f>
        <v>&lt;组名-公司简称-A564-70-64&gt;</v>
      </c>
      <c r="C75" s="24">
        <f>'A564-70'!B77</f>
        <v>0</v>
      </c>
      <c r="D75" s="133"/>
      <c r="E75" s="133"/>
      <c r="F75" s="133"/>
      <c r="G75" s="133"/>
      <c r="H75" s="133"/>
      <c r="I75" s="133"/>
      <c r="J75" s="249" t="s">
        <v>2677</v>
      </c>
    </row>
    <row r="76" spans="2:10">
      <c r="B76" s="23" t="str">
        <f>'A564-70'!C78</f>
        <v>&lt;组名-公司简称-A564-70-65&gt;</v>
      </c>
      <c r="C76" s="24">
        <f>'A564-70'!B78</f>
        <v>0</v>
      </c>
      <c r="D76" s="133"/>
      <c r="E76" s="133"/>
      <c r="F76" s="133"/>
      <c r="G76" s="133"/>
      <c r="H76" s="133"/>
      <c r="I76" s="133"/>
      <c r="J76" s="249" t="s">
        <v>2678</v>
      </c>
    </row>
    <row r="77" spans="2:10">
      <c r="B77" s="23" t="str">
        <f>'A564-70'!C79</f>
        <v>&lt;组名-公司简称-A564-70-66&gt;</v>
      </c>
      <c r="C77" s="24">
        <f>'A564-70'!B79</f>
        <v>0</v>
      </c>
      <c r="D77" s="133"/>
      <c r="E77" s="133"/>
      <c r="F77" s="133"/>
      <c r="G77" s="133"/>
      <c r="H77" s="133"/>
      <c r="I77" s="133"/>
      <c r="J77" s="249" t="s">
        <v>2679</v>
      </c>
    </row>
    <row r="78" spans="2:10">
      <c r="B78" s="23" t="str">
        <f>'A564-70'!C80</f>
        <v>&lt;组名-公司简称-A564-70-67&gt;</v>
      </c>
      <c r="C78" s="24">
        <f>'A564-70'!B80</f>
        <v>0</v>
      </c>
      <c r="D78" s="133"/>
      <c r="E78" s="133"/>
      <c r="F78" s="133"/>
      <c r="G78" s="133"/>
      <c r="H78" s="133"/>
      <c r="I78" s="133"/>
      <c r="J78" s="249" t="s">
        <v>2680</v>
      </c>
    </row>
    <row r="79" spans="2:10">
      <c r="B79" s="23" t="str">
        <f>'A564-70'!C81</f>
        <v>&lt;组名-公司简称-A564-70-68&gt;</v>
      </c>
      <c r="C79" s="24">
        <f>'A564-70'!B81</f>
        <v>0</v>
      </c>
      <c r="D79" s="133"/>
      <c r="E79" s="133"/>
      <c r="F79" s="133"/>
      <c r="G79" s="133"/>
      <c r="H79" s="133"/>
      <c r="I79" s="133"/>
      <c r="J79" s="249" t="s">
        <v>2681</v>
      </c>
    </row>
    <row r="80" spans="2:10">
      <c r="B80" s="23" t="str">
        <f>'A564-70'!C82</f>
        <v>&lt;组名-公司简称-A564-70-69&gt;</v>
      </c>
      <c r="C80" s="24">
        <f>'A564-70'!B82</f>
        <v>0</v>
      </c>
      <c r="D80" s="133"/>
      <c r="E80" s="133"/>
      <c r="F80" s="133"/>
      <c r="G80" s="133"/>
      <c r="H80" s="133"/>
      <c r="I80" s="133"/>
      <c r="J80" s="249" t="s">
        <v>2682</v>
      </c>
    </row>
    <row r="81" spans="2:10">
      <c r="B81" s="32" t="str">
        <f>'A564-70'!C83</f>
        <v>&lt;组名-公司简称-A564-70-70&gt;</v>
      </c>
      <c r="C81" s="33">
        <f>'A564-70'!B83</f>
        <v>0</v>
      </c>
      <c r="D81" s="137"/>
      <c r="E81" s="137"/>
      <c r="F81" s="137"/>
      <c r="G81" s="137"/>
      <c r="H81" s="137"/>
      <c r="I81" s="137"/>
      <c r="J81" s="248" t="s">
        <v>2683</v>
      </c>
    </row>
  </sheetData>
  <mergeCells count="7">
    <mergeCell ref="K10:N17"/>
    <mergeCell ref="B10:B11"/>
    <mergeCell ref="C10:C11"/>
    <mergeCell ref="D10:G10"/>
    <mergeCell ref="H10:H11"/>
    <mergeCell ref="I10:I11"/>
    <mergeCell ref="J10:J11"/>
  </mergeCells>
  <phoneticPr fontId="7" type="noConversion"/>
  <conditionalFormatting sqref="I12">
    <cfRule type="cellIs" dxfId="2" priority="1" stopIfTrue="1" operator="equal">
      <formula>$P$14</formula>
    </cfRule>
  </conditionalFormatting>
  <dataValidations count="2">
    <dataValidation type="list" allowBlank="1" showInputMessage="1" showErrorMessage="1" sqref="I12:I31 JE12:JE31 TA12:TA31 ACW12:ACW31 AMS12:AMS31 AWO12:AWO31 BGK12:BGK31 BQG12:BQG31 CAC12:CAC31 CJY12:CJY31 CTU12:CTU31 DDQ12:DDQ31 DNM12:DNM31 DXI12:DXI31 EHE12:EHE31 ERA12:ERA31 FAW12:FAW31 FKS12:FKS31 FUO12:FUO31 GEK12:GEK31 GOG12:GOG31 GYC12:GYC31 HHY12:HHY31 HRU12:HRU31 IBQ12:IBQ31 ILM12:ILM31 IVI12:IVI31 JFE12:JFE31 JPA12:JPA31 JYW12:JYW31 KIS12:KIS31 KSO12:KSO31 LCK12:LCK31 LMG12:LMG31 LWC12:LWC31 MFY12:MFY31 MPU12:MPU31 MZQ12:MZQ31 NJM12:NJM31 NTI12:NTI31 ODE12:ODE31 ONA12:ONA31 OWW12:OWW31 PGS12:PGS31 PQO12:PQO31 QAK12:QAK31 QKG12:QKG31 QUC12:QUC31 RDY12:RDY31 RNU12:RNU31 RXQ12:RXQ31 SHM12:SHM31 SRI12:SRI31 TBE12:TBE31 TLA12:TLA31 TUW12:TUW31 UES12:UES31 UOO12:UOO31 UYK12:UYK31 VIG12:VIG31 VSC12:VSC31 WBY12:WBY31 WLU12:WLU31 WVQ12:WVQ31 I65518:I65537 JE65518:JE65537 TA65518:TA65537 ACW65518:ACW65537 AMS65518:AMS65537 AWO65518:AWO65537 BGK65518:BGK65537 BQG65518:BQG65537 CAC65518:CAC65537 CJY65518:CJY65537 CTU65518:CTU65537 DDQ65518:DDQ65537 DNM65518:DNM65537 DXI65518:DXI65537 EHE65518:EHE65537 ERA65518:ERA65537 FAW65518:FAW65537 FKS65518:FKS65537 FUO65518:FUO65537 GEK65518:GEK65537 GOG65518:GOG65537 GYC65518:GYC65537 HHY65518:HHY65537 HRU65518:HRU65537 IBQ65518:IBQ65537 ILM65518:ILM65537 IVI65518:IVI65537 JFE65518:JFE65537 JPA65518:JPA65537 JYW65518:JYW65537 KIS65518:KIS65537 KSO65518:KSO65537 LCK65518:LCK65537 LMG65518:LMG65537 LWC65518:LWC65537 MFY65518:MFY65537 MPU65518:MPU65537 MZQ65518:MZQ65537 NJM65518:NJM65537 NTI65518:NTI65537 ODE65518:ODE65537 ONA65518:ONA65537 OWW65518:OWW65537 PGS65518:PGS65537 PQO65518:PQO65537 QAK65518:QAK65537 QKG65518:QKG65537 QUC65518:QUC65537 RDY65518:RDY65537 RNU65518:RNU65537 RXQ65518:RXQ65537 SHM65518:SHM65537 SRI65518:SRI65537 TBE65518:TBE65537 TLA65518:TLA65537 TUW65518:TUW65537 UES65518:UES65537 UOO65518:UOO65537 UYK65518:UYK65537 VIG65518:VIG65537 VSC65518:VSC65537 WBY65518:WBY65537 WLU65518:WLU65537 WVQ65518:WVQ65537 I131054:I131073 JE131054:JE131073 TA131054:TA131073 ACW131054:ACW131073 AMS131054:AMS131073 AWO131054:AWO131073 BGK131054:BGK131073 BQG131054:BQG131073 CAC131054:CAC131073 CJY131054:CJY131073 CTU131054:CTU131073 DDQ131054:DDQ131073 DNM131054:DNM131073 DXI131054:DXI131073 EHE131054:EHE131073 ERA131054:ERA131073 FAW131054:FAW131073 FKS131054:FKS131073 FUO131054:FUO131073 GEK131054:GEK131073 GOG131054:GOG131073 GYC131054:GYC131073 HHY131054:HHY131073 HRU131054:HRU131073 IBQ131054:IBQ131073 ILM131054:ILM131073 IVI131054:IVI131073 JFE131054:JFE131073 JPA131054:JPA131073 JYW131054:JYW131073 KIS131054:KIS131073 KSO131054:KSO131073 LCK131054:LCK131073 LMG131054:LMG131073 LWC131054:LWC131073 MFY131054:MFY131073 MPU131054:MPU131073 MZQ131054:MZQ131073 NJM131054:NJM131073 NTI131054:NTI131073 ODE131054:ODE131073 ONA131054:ONA131073 OWW131054:OWW131073 PGS131054:PGS131073 PQO131054:PQO131073 QAK131054:QAK131073 QKG131054:QKG131073 QUC131054:QUC131073 RDY131054:RDY131073 RNU131054:RNU131073 RXQ131054:RXQ131073 SHM131054:SHM131073 SRI131054:SRI131073 TBE131054:TBE131073 TLA131054:TLA131073 TUW131054:TUW131073 UES131054:UES131073 UOO131054:UOO131073 UYK131054:UYK131073 VIG131054:VIG131073 VSC131054:VSC131073 WBY131054:WBY131073 WLU131054:WLU131073 WVQ131054:WVQ131073 I196590:I196609 JE196590:JE196609 TA196590:TA196609 ACW196590:ACW196609 AMS196590:AMS196609 AWO196590:AWO196609 BGK196590:BGK196609 BQG196590:BQG196609 CAC196590:CAC196609 CJY196590:CJY196609 CTU196590:CTU196609 DDQ196590:DDQ196609 DNM196590:DNM196609 DXI196590:DXI196609 EHE196590:EHE196609 ERA196590:ERA196609 FAW196590:FAW196609 FKS196590:FKS196609 FUO196590:FUO196609 GEK196590:GEK196609 GOG196590:GOG196609 GYC196590:GYC196609 HHY196590:HHY196609 HRU196590:HRU196609 IBQ196590:IBQ196609 ILM196590:ILM196609 IVI196590:IVI196609 JFE196590:JFE196609 JPA196590:JPA196609 JYW196590:JYW196609 KIS196590:KIS196609 KSO196590:KSO196609 LCK196590:LCK196609 LMG196590:LMG196609 LWC196590:LWC196609 MFY196590:MFY196609 MPU196590:MPU196609 MZQ196590:MZQ196609 NJM196590:NJM196609 NTI196590:NTI196609 ODE196590:ODE196609 ONA196590:ONA196609 OWW196590:OWW196609 PGS196590:PGS196609 PQO196590:PQO196609 QAK196590:QAK196609 QKG196590:QKG196609 QUC196590:QUC196609 RDY196590:RDY196609 RNU196590:RNU196609 RXQ196590:RXQ196609 SHM196590:SHM196609 SRI196590:SRI196609 TBE196590:TBE196609 TLA196590:TLA196609 TUW196590:TUW196609 UES196590:UES196609 UOO196590:UOO196609 UYK196590:UYK196609 VIG196590:VIG196609 VSC196590:VSC196609 WBY196590:WBY196609 WLU196590:WLU196609 WVQ196590:WVQ196609 I262126:I262145 JE262126:JE262145 TA262126:TA262145 ACW262126:ACW262145 AMS262126:AMS262145 AWO262126:AWO262145 BGK262126:BGK262145 BQG262126:BQG262145 CAC262126:CAC262145 CJY262126:CJY262145 CTU262126:CTU262145 DDQ262126:DDQ262145 DNM262126:DNM262145 DXI262126:DXI262145 EHE262126:EHE262145 ERA262126:ERA262145 FAW262126:FAW262145 FKS262126:FKS262145 FUO262126:FUO262145 GEK262126:GEK262145 GOG262126:GOG262145 GYC262126:GYC262145 HHY262126:HHY262145 HRU262126:HRU262145 IBQ262126:IBQ262145 ILM262126:ILM262145 IVI262126:IVI262145 JFE262126:JFE262145 JPA262126:JPA262145 JYW262126:JYW262145 KIS262126:KIS262145 KSO262126:KSO262145 LCK262126:LCK262145 LMG262126:LMG262145 LWC262126:LWC262145 MFY262126:MFY262145 MPU262126:MPU262145 MZQ262126:MZQ262145 NJM262126:NJM262145 NTI262126:NTI262145 ODE262126:ODE262145 ONA262126:ONA262145 OWW262126:OWW262145 PGS262126:PGS262145 PQO262126:PQO262145 QAK262126:QAK262145 QKG262126:QKG262145 QUC262126:QUC262145 RDY262126:RDY262145 RNU262126:RNU262145 RXQ262126:RXQ262145 SHM262126:SHM262145 SRI262126:SRI262145 TBE262126:TBE262145 TLA262126:TLA262145 TUW262126:TUW262145 UES262126:UES262145 UOO262126:UOO262145 UYK262126:UYK262145 VIG262126:VIG262145 VSC262126:VSC262145 WBY262126:WBY262145 WLU262126:WLU262145 WVQ262126:WVQ262145 I327662:I327681 JE327662:JE327681 TA327662:TA327681 ACW327662:ACW327681 AMS327662:AMS327681 AWO327662:AWO327681 BGK327662:BGK327681 BQG327662:BQG327681 CAC327662:CAC327681 CJY327662:CJY327681 CTU327662:CTU327681 DDQ327662:DDQ327681 DNM327662:DNM327681 DXI327662:DXI327681 EHE327662:EHE327681 ERA327662:ERA327681 FAW327662:FAW327681 FKS327662:FKS327681 FUO327662:FUO327681 GEK327662:GEK327681 GOG327662:GOG327681 GYC327662:GYC327681 HHY327662:HHY327681 HRU327662:HRU327681 IBQ327662:IBQ327681 ILM327662:ILM327681 IVI327662:IVI327681 JFE327662:JFE327681 JPA327662:JPA327681 JYW327662:JYW327681 KIS327662:KIS327681 KSO327662:KSO327681 LCK327662:LCK327681 LMG327662:LMG327681 LWC327662:LWC327681 MFY327662:MFY327681 MPU327662:MPU327681 MZQ327662:MZQ327681 NJM327662:NJM327681 NTI327662:NTI327681 ODE327662:ODE327681 ONA327662:ONA327681 OWW327662:OWW327681 PGS327662:PGS327681 PQO327662:PQO327681 QAK327662:QAK327681 QKG327662:QKG327681 QUC327662:QUC327681 RDY327662:RDY327681 RNU327662:RNU327681 RXQ327662:RXQ327681 SHM327662:SHM327681 SRI327662:SRI327681 TBE327662:TBE327681 TLA327662:TLA327681 TUW327662:TUW327681 UES327662:UES327681 UOO327662:UOO327681 UYK327662:UYK327681 VIG327662:VIG327681 VSC327662:VSC327681 WBY327662:WBY327681 WLU327662:WLU327681 WVQ327662:WVQ327681 I393198:I393217 JE393198:JE393217 TA393198:TA393217 ACW393198:ACW393217 AMS393198:AMS393217 AWO393198:AWO393217 BGK393198:BGK393217 BQG393198:BQG393217 CAC393198:CAC393217 CJY393198:CJY393217 CTU393198:CTU393217 DDQ393198:DDQ393217 DNM393198:DNM393217 DXI393198:DXI393217 EHE393198:EHE393217 ERA393198:ERA393217 FAW393198:FAW393217 FKS393198:FKS393217 FUO393198:FUO393217 GEK393198:GEK393217 GOG393198:GOG393217 GYC393198:GYC393217 HHY393198:HHY393217 HRU393198:HRU393217 IBQ393198:IBQ393217 ILM393198:ILM393217 IVI393198:IVI393217 JFE393198:JFE393217 JPA393198:JPA393217 JYW393198:JYW393217 KIS393198:KIS393217 KSO393198:KSO393217 LCK393198:LCK393217 LMG393198:LMG393217 LWC393198:LWC393217 MFY393198:MFY393217 MPU393198:MPU393217 MZQ393198:MZQ393217 NJM393198:NJM393217 NTI393198:NTI393217 ODE393198:ODE393217 ONA393198:ONA393217 OWW393198:OWW393217 PGS393198:PGS393217 PQO393198:PQO393217 QAK393198:QAK393217 QKG393198:QKG393217 QUC393198:QUC393217 RDY393198:RDY393217 RNU393198:RNU393217 RXQ393198:RXQ393217 SHM393198:SHM393217 SRI393198:SRI393217 TBE393198:TBE393217 TLA393198:TLA393217 TUW393198:TUW393217 UES393198:UES393217 UOO393198:UOO393217 UYK393198:UYK393217 VIG393198:VIG393217 VSC393198:VSC393217 WBY393198:WBY393217 WLU393198:WLU393217 WVQ393198:WVQ393217 I458734:I458753 JE458734:JE458753 TA458734:TA458753 ACW458734:ACW458753 AMS458734:AMS458753 AWO458734:AWO458753 BGK458734:BGK458753 BQG458734:BQG458753 CAC458734:CAC458753 CJY458734:CJY458753 CTU458734:CTU458753 DDQ458734:DDQ458753 DNM458734:DNM458753 DXI458734:DXI458753 EHE458734:EHE458753 ERA458734:ERA458753 FAW458734:FAW458753 FKS458734:FKS458753 FUO458734:FUO458753 GEK458734:GEK458753 GOG458734:GOG458753 GYC458734:GYC458753 HHY458734:HHY458753 HRU458734:HRU458753 IBQ458734:IBQ458753 ILM458734:ILM458753 IVI458734:IVI458753 JFE458734:JFE458753 JPA458734:JPA458753 JYW458734:JYW458753 KIS458734:KIS458753 KSO458734:KSO458753 LCK458734:LCK458753 LMG458734:LMG458753 LWC458734:LWC458753 MFY458734:MFY458753 MPU458734:MPU458753 MZQ458734:MZQ458753 NJM458734:NJM458753 NTI458734:NTI458753 ODE458734:ODE458753 ONA458734:ONA458753 OWW458734:OWW458753 PGS458734:PGS458753 PQO458734:PQO458753 QAK458734:QAK458753 QKG458734:QKG458753 QUC458734:QUC458753 RDY458734:RDY458753 RNU458734:RNU458753 RXQ458734:RXQ458753 SHM458734:SHM458753 SRI458734:SRI458753 TBE458734:TBE458753 TLA458734:TLA458753 TUW458734:TUW458753 UES458734:UES458753 UOO458734:UOO458753 UYK458734:UYK458753 VIG458734:VIG458753 VSC458734:VSC458753 WBY458734:WBY458753 WLU458734:WLU458753 WVQ458734:WVQ458753 I524270:I524289 JE524270:JE524289 TA524270:TA524289 ACW524270:ACW524289 AMS524270:AMS524289 AWO524270:AWO524289 BGK524270:BGK524289 BQG524270:BQG524289 CAC524270:CAC524289 CJY524270:CJY524289 CTU524270:CTU524289 DDQ524270:DDQ524289 DNM524270:DNM524289 DXI524270:DXI524289 EHE524270:EHE524289 ERA524270:ERA524289 FAW524270:FAW524289 FKS524270:FKS524289 FUO524270:FUO524289 GEK524270:GEK524289 GOG524270:GOG524289 GYC524270:GYC524289 HHY524270:HHY524289 HRU524270:HRU524289 IBQ524270:IBQ524289 ILM524270:ILM524289 IVI524270:IVI524289 JFE524270:JFE524289 JPA524270:JPA524289 JYW524270:JYW524289 KIS524270:KIS524289 KSO524270:KSO524289 LCK524270:LCK524289 LMG524270:LMG524289 LWC524270:LWC524289 MFY524270:MFY524289 MPU524270:MPU524289 MZQ524270:MZQ524289 NJM524270:NJM524289 NTI524270:NTI524289 ODE524270:ODE524289 ONA524270:ONA524289 OWW524270:OWW524289 PGS524270:PGS524289 PQO524270:PQO524289 QAK524270:QAK524289 QKG524270:QKG524289 QUC524270:QUC524289 RDY524270:RDY524289 RNU524270:RNU524289 RXQ524270:RXQ524289 SHM524270:SHM524289 SRI524270:SRI524289 TBE524270:TBE524289 TLA524270:TLA524289 TUW524270:TUW524289 UES524270:UES524289 UOO524270:UOO524289 UYK524270:UYK524289 VIG524270:VIG524289 VSC524270:VSC524289 WBY524270:WBY524289 WLU524270:WLU524289 WVQ524270:WVQ524289 I589806:I589825 JE589806:JE589825 TA589806:TA589825 ACW589806:ACW589825 AMS589806:AMS589825 AWO589806:AWO589825 BGK589806:BGK589825 BQG589806:BQG589825 CAC589806:CAC589825 CJY589806:CJY589825 CTU589806:CTU589825 DDQ589806:DDQ589825 DNM589806:DNM589825 DXI589806:DXI589825 EHE589806:EHE589825 ERA589806:ERA589825 FAW589806:FAW589825 FKS589806:FKS589825 FUO589806:FUO589825 GEK589806:GEK589825 GOG589806:GOG589825 GYC589806:GYC589825 HHY589806:HHY589825 HRU589806:HRU589825 IBQ589806:IBQ589825 ILM589806:ILM589825 IVI589806:IVI589825 JFE589806:JFE589825 JPA589806:JPA589825 JYW589806:JYW589825 KIS589806:KIS589825 KSO589806:KSO589825 LCK589806:LCK589825 LMG589806:LMG589825 LWC589806:LWC589825 MFY589806:MFY589825 MPU589806:MPU589825 MZQ589806:MZQ589825 NJM589806:NJM589825 NTI589806:NTI589825 ODE589806:ODE589825 ONA589806:ONA589825 OWW589806:OWW589825 PGS589806:PGS589825 PQO589806:PQO589825 QAK589806:QAK589825 QKG589806:QKG589825 QUC589806:QUC589825 RDY589806:RDY589825 RNU589806:RNU589825 RXQ589806:RXQ589825 SHM589806:SHM589825 SRI589806:SRI589825 TBE589806:TBE589825 TLA589806:TLA589825 TUW589806:TUW589825 UES589806:UES589825 UOO589806:UOO589825 UYK589806:UYK589825 VIG589806:VIG589825 VSC589806:VSC589825 WBY589806:WBY589825 WLU589806:WLU589825 WVQ589806:WVQ589825 I655342:I655361 JE655342:JE655361 TA655342:TA655361 ACW655342:ACW655361 AMS655342:AMS655361 AWO655342:AWO655361 BGK655342:BGK655361 BQG655342:BQG655361 CAC655342:CAC655361 CJY655342:CJY655361 CTU655342:CTU655361 DDQ655342:DDQ655361 DNM655342:DNM655361 DXI655342:DXI655361 EHE655342:EHE655361 ERA655342:ERA655361 FAW655342:FAW655361 FKS655342:FKS655361 FUO655342:FUO655361 GEK655342:GEK655361 GOG655342:GOG655361 GYC655342:GYC655361 HHY655342:HHY655361 HRU655342:HRU655361 IBQ655342:IBQ655361 ILM655342:ILM655361 IVI655342:IVI655361 JFE655342:JFE655361 JPA655342:JPA655361 JYW655342:JYW655361 KIS655342:KIS655361 KSO655342:KSO655361 LCK655342:LCK655361 LMG655342:LMG655361 LWC655342:LWC655361 MFY655342:MFY655361 MPU655342:MPU655361 MZQ655342:MZQ655361 NJM655342:NJM655361 NTI655342:NTI655361 ODE655342:ODE655361 ONA655342:ONA655361 OWW655342:OWW655361 PGS655342:PGS655361 PQO655342:PQO655361 QAK655342:QAK655361 QKG655342:QKG655361 QUC655342:QUC655361 RDY655342:RDY655361 RNU655342:RNU655361 RXQ655342:RXQ655361 SHM655342:SHM655361 SRI655342:SRI655361 TBE655342:TBE655361 TLA655342:TLA655361 TUW655342:TUW655361 UES655342:UES655361 UOO655342:UOO655361 UYK655342:UYK655361 VIG655342:VIG655361 VSC655342:VSC655361 WBY655342:WBY655361 WLU655342:WLU655361 WVQ655342:WVQ655361 I720878:I720897 JE720878:JE720897 TA720878:TA720897 ACW720878:ACW720897 AMS720878:AMS720897 AWO720878:AWO720897 BGK720878:BGK720897 BQG720878:BQG720897 CAC720878:CAC720897 CJY720878:CJY720897 CTU720878:CTU720897 DDQ720878:DDQ720897 DNM720878:DNM720897 DXI720878:DXI720897 EHE720878:EHE720897 ERA720878:ERA720897 FAW720878:FAW720897 FKS720878:FKS720897 FUO720878:FUO720897 GEK720878:GEK720897 GOG720878:GOG720897 GYC720878:GYC720897 HHY720878:HHY720897 HRU720878:HRU720897 IBQ720878:IBQ720897 ILM720878:ILM720897 IVI720878:IVI720897 JFE720878:JFE720897 JPA720878:JPA720897 JYW720878:JYW720897 KIS720878:KIS720897 KSO720878:KSO720897 LCK720878:LCK720897 LMG720878:LMG720897 LWC720878:LWC720897 MFY720878:MFY720897 MPU720878:MPU720897 MZQ720878:MZQ720897 NJM720878:NJM720897 NTI720878:NTI720897 ODE720878:ODE720897 ONA720878:ONA720897 OWW720878:OWW720897 PGS720878:PGS720897 PQO720878:PQO720897 QAK720878:QAK720897 QKG720878:QKG720897 QUC720878:QUC720897 RDY720878:RDY720897 RNU720878:RNU720897 RXQ720878:RXQ720897 SHM720878:SHM720897 SRI720878:SRI720897 TBE720878:TBE720897 TLA720878:TLA720897 TUW720878:TUW720897 UES720878:UES720897 UOO720878:UOO720897 UYK720878:UYK720897 VIG720878:VIG720897 VSC720878:VSC720897 WBY720878:WBY720897 WLU720878:WLU720897 WVQ720878:WVQ720897 I786414:I786433 JE786414:JE786433 TA786414:TA786433 ACW786414:ACW786433 AMS786414:AMS786433 AWO786414:AWO786433 BGK786414:BGK786433 BQG786414:BQG786433 CAC786414:CAC786433 CJY786414:CJY786433 CTU786414:CTU786433 DDQ786414:DDQ786433 DNM786414:DNM786433 DXI786414:DXI786433 EHE786414:EHE786433 ERA786414:ERA786433 FAW786414:FAW786433 FKS786414:FKS786433 FUO786414:FUO786433 GEK786414:GEK786433 GOG786414:GOG786433 GYC786414:GYC786433 HHY786414:HHY786433 HRU786414:HRU786433 IBQ786414:IBQ786433 ILM786414:ILM786433 IVI786414:IVI786433 JFE786414:JFE786433 JPA786414:JPA786433 JYW786414:JYW786433 KIS786414:KIS786433 KSO786414:KSO786433 LCK786414:LCK786433 LMG786414:LMG786433 LWC786414:LWC786433 MFY786414:MFY786433 MPU786414:MPU786433 MZQ786414:MZQ786433 NJM786414:NJM786433 NTI786414:NTI786433 ODE786414:ODE786433 ONA786414:ONA786433 OWW786414:OWW786433 PGS786414:PGS786433 PQO786414:PQO786433 QAK786414:QAK786433 QKG786414:QKG786433 QUC786414:QUC786433 RDY786414:RDY786433 RNU786414:RNU786433 RXQ786414:RXQ786433 SHM786414:SHM786433 SRI786414:SRI786433 TBE786414:TBE786433 TLA786414:TLA786433 TUW786414:TUW786433 UES786414:UES786433 UOO786414:UOO786433 UYK786414:UYK786433 VIG786414:VIG786433 VSC786414:VSC786433 WBY786414:WBY786433 WLU786414:WLU786433 WVQ786414:WVQ786433 I851950:I851969 JE851950:JE851969 TA851950:TA851969 ACW851950:ACW851969 AMS851950:AMS851969 AWO851950:AWO851969 BGK851950:BGK851969 BQG851950:BQG851969 CAC851950:CAC851969 CJY851950:CJY851969 CTU851950:CTU851969 DDQ851950:DDQ851969 DNM851950:DNM851969 DXI851950:DXI851969 EHE851950:EHE851969 ERA851950:ERA851969 FAW851950:FAW851969 FKS851950:FKS851969 FUO851950:FUO851969 GEK851950:GEK851969 GOG851950:GOG851969 GYC851950:GYC851969 HHY851950:HHY851969 HRU851950:HRU851969 IBQ851950:IBQ851969 ILM851950:ILM851969 IVI851950:IVI851969 JFE851950:JFE851969 JPA851950:JPA851969 JYW851950:JYW851969 KIS851950:KIS851969 KSO851950:KSO851969 LCK851950:LCK851969 LMG851950:LMG851969 LWC851950:LWC851969 MFY851950:MFY851969 MPU851950:MPU851969 MZQ851950:MZQ851969 NJM851950:NJM851969 NTI851950:NTI851969 ODE851950:ODE851969 ONA851950:ONA851969 OWW851950:OWW851969 PGS851950:PGS851969 PQO851950:PQO851969 QAK851950:QAK851969 QKG851950:QKG851969 QUC851950:QUC851969 RDY851950:RDY851969 RNU851950:RNU851969 RXQ851950:RXQ851969 SHM851950:SHM851969 SRI851950:SRI851969 TBE851950:TBE851969 TLA851950:TLA851969 TUW851950:TUW851969 UES851950:UES851969 UOO851950:UOO851969 UYK851950:UYK851969 VIG851950:VIG851969 VSC851950:VSC851969 WBY851950:WBY851969 WLU851950:WLU851969 WVQ851950:WVQ851969 I917486:I917505 JE917486:JE917505 TA917486:TA917505 ACW917486:ACW917505 AMS917486:AMS917505 AWO917486:AWO917505 BGK917486:BGK917505 BQG917486:BQG917505 CAC917486:CAC917505 CJY917486:CJY917505 CTU917486:CTU917505 DDQ917486:DDQ917505 DNM917486:DNM917505 DXI917486:DXI917505 EHE917486:EHE917505 ERA917486:ERA917505 FAW917486:FAW917505 FKS917486:FKS917505 FUO917486:FUO917505 GEK917486:GEK917505 GOG917486:GOG917505 GYC917486:GYC917505 HHY917486:HHY917505 HRU917486:HRU917505 IBQ917486:IBQ917505 ILM917486:ILM917505 IVI917486:IVI917505 JFE917486:JFE917505 JPA917486:JPA917505 JYW917486:JYW917505 KIS917486:KIS917505 KSO917486:KSO917505 LCK917486:LCK917505 LMG917486:LMG917505 LWC917486:LWC917505 MFY917486:MFY917505 MPU917486:MPU917505 MZQ917486:MZQ917505 NJM917486:NJM917505 NTI917486:NTI917505 ODE917486:ODE917505 ONA917486:ONA917505 OWW917486:OWW917505 PGS917486:PGS917505 PQO917486:PQO917505 QAK917486:QAK917505 QKG917486:QKG917505 QUC917486:QUC917505 RDY917486:RDY917505 RNU917486:RNU917505 RXQ917486:RXQ917505 SHM917486:SHM917505 SRI917486:SRI917505 TBE917486:TBE917505 TLA917486:TLA917505 TUW917486:TUW917505 UES917486:UES917505 UOO917486:UOO917505 UYK917486:UYK917505 VIG917486:VIG917505 VSC917486:VSC917505 WBY917486:WBY917505 WLU917486:WLU917505 WVQ917486:WVQ917505 I983022:I983041 JE983022:JE983041 TA983022:TA983041 ACW983022:ACW983041 AMS983022:AMS983041 AWO983022:AWO983041 BGK983022:BGK983041 BQG983022:BQG983041 CAC983022:CAC983041 CJY983022:CJY983041 CTU983022:CTU983041 DDQ983022:DDQ983041 DNM983022:DNM983041 DXI983022:DXI983041 EHE983022:EHE983041 ERA983022:ERA983041 FAW983022:FAW983041 FKS983022:FKS983041 FUO983022:FUO983041 GEK983022:GEK983041 GOG983022:GOG983041 GYC983022:GYC983041 HHY983022:HHY983041 HRU983022:HRU983041 IBQ983022:IBQ983041 ILM983022:ILM983041 IVI983022:IVI983041 JFE983022:JFE983041 JPA983022:JPA983041 JYW983022:JYW983041 KIS983022:KIS983041 KSO983022:KSO983041 LCK983022:LCK983041 LMG983022:LMG983041 LWC983022:LWC983041 MFY983022:MFY983041 MPU983022:MPU983041 MZQ983022:MZQ983041 NJM983022:NJM983041 NTI983022:NTI983041 ODE983022:ODE983041 ONA983022:ONA983041 OWW983022:OWW983041 PGS983022:PGS983041 PQO983022:PQO983041 QAK983022:QAK983041 QKG983022:QKG983041 QUC983022:QUC983041 RDY983022:RDY983041 RNU983022:RNU983041 RXQ983022:RXQ983041 SHM983022:SHM983041 SRI983022:SRI983041 TBE983022:TBE983041 TLA983022:TLA983041 TUW983022:TUW983041 UES983022:UES983041 UOO983022:UOO983041 UYK983022:UYK983041 VIG983022:VIG983041 VSC983022:VSC983041 WBY983022:WBY983041 WLU983022:WLU983041 WVQ983022:WVQ983041">
      <formula1>$P$13:$P$14</formula1>
    </dataValidation>
    <dataValidation type="list" allowBlank="1" showInputMessage="1" showErrorMessage="1" sqref="H12:H31 JD12:JD31 SZ12:SZ31 ACV12:ACV31 AMR12:AMR31 AWN12:AWN31 BGJ12:BGJ31 BQF12:BQF31 CAB12:CAB31 CJX12:CJX31 CTT12:CTT31 DDP12:DDP31 DNL12:DNL31 DXH12:DXH31 EHD12:EHD31 EQZ12:EQZ31 FAV12:FAV31 FKR12:FKR31 FUN12:FUN31 GEJ12:GEJ31 GOF12:GOF31 GYB12:GYB31 HHX12:HHX31 HRT12:HRT31 IBP12:IBP31 ILL12:ILL31 IVH12:IVH31 JFD12:JFD31 JOZ12:JOZ31 JYV12:JYV31 KIR12:KIR31 KSN12:KSN31 LCJ12:LCJ31 LMF12:LMF31 LWB12:LWB31 MFX12:MFX31 MPT12:MPT31 MZP12:MZP31 NJL12:NJL31 NTH12:NTH31 ODD12:ODD31 OMZ12:OMZ31 OWV12:OWV31 PGR12:PGR31 PQN12:PQN31 QAJ12:QAJ31 QKF12:QKF31 QUB12:QUB31 RDX12:RDX31 RNT12:RNT31 RXP12:RXP31 SHL12:SHL31 SRH12:SRH31 TBD12:TBD31 TKZ12:TKZ31 TUV12:TUV31 UER12:UER31 UON12:UON31 UYJ12:UYJ31 VIF12:VIF31 VSB12:VSB31 WBX12:WBX31 WLT12:WLT31 WVP12:WVP31 H65518:H65537 JD65518:JD65537 SZ65518:SZ65537 ACV65518:ACV65537 AMR65518:AMR65537 AWN65518:AWN65537 BGJ65518:BGJ65537 BQF65518:BQF65537 CAB65518:CAB65537 CJX65518:CJX65537 CTT65518:CTT65537 DDP65518:DDP65537 DNL65518:DNL65537 DXH65518:DXH65537 EHD65518:EHD65537 EQZ65518:EQZ65537 FAV65518:FAV65537 FKR65518:FKR65537 FUN65518:FUN65537 GEJ65518:GEJ65537 GOF65518:GOF65537 GYB65518:GYB65537 HHX65518:HHX65537 HRT65518:HRT65537 IBP65518:IBP65537 ILL65518:ILL65537 IVH65518:IVH65537 JFD65518:JFD65537 JOZ65518:JOZ65537 JYV65518:JYV65537 KIR65518:KIR65537 KSN65518:KSN65537 LCJ65518:LCJ65537 LMF65518:LMF65537 LWB65518:LWB65537 MFX65518:MFX65537 MPT65518:MPT65537 MZP65518:MZP65537 NJL65518:NJL65537 NTH65518:NTH65537 ODD65518:ODD65537 OMZ65518:OMZ65537 OWV65518:OWV65537 PGR65518:PGR65537 PQN65518:PQN65537 QAJ65518:QAJ65537 QKF65518:QKF65537 QUB65518:QUB65537 RDX65518:RDX65537 RNT65518:RNT65537 RXP65518:RXP65537 SHL65518:SHL65537 SRH65518:SRH65537 TBD65518:TBD65537 TKZ65518:TKZ65537 TUV65518:TUV65537 UER65518:UER65537 UON65518:UON65537 UYJ65518:UYJ65537 VIF65518:VIF65537 VSB65518:VSB65537 WBX65518:WBX65537 WLT65518:WLT65537 WVP65518:WVP65537 H131054:H131073 JD131054:JD131073 SZ131054:SZ131073 ACV131054:ACV131073 AMR131054:AMR131073 AWN131054:AWN131073 BGJ131054:BGJ131073 BQF131054:BQF131073 CAB131054:CAB131073 CJX131054:CJX131073 CTT131054:CTT131073 DDP131054:DDP131073 DNL131054:DNL131073 DXH131054:DXH131073 EHD131054:EHD131073 EQZ131054:EQZ131073 FAV131054:FAV131073 FKR131054:FKR131073 FUN131054:FUN131073 GEJ131054:GEJ131073 GOF131054:GOF131073 GYB131054:GYB131073 HHX131054:HHX131073 HRT131054:HRT131073 IBP131054:IBP131073 ILL131054:ILL131073 IVH131054:IVH131073 JFD131054:JFD131073 JOZ131054:JOZ131073 JYV131054:JYV131073 KIR131054:KIR131073 KSN131054:KSN131073 LCJ131054:LCJ131073 LMF131054:LMF131073 LWB131054:LWB131073 MFX131054:MFX131073 MPT131054:MPT131073 MZP131054:MZP131073 NJL131054:NJL131073 NTH131054:NTH131073 ODD131054:ODD131073 OMZ131054:OMZ131073 OWV131054:OWV131073 PGR131054:PGR131073 PQN131054:PQN131073 QAJ131054:QAJ131073 QKF131054:QKF131073 QUB131054:QUB131073 RDX131054:RDX131073 RNT131054:RNT131073 RXP131054:RXP131073 SHL131054:SHL131073 SRH131054:SRH131073 TBD131054:TBD131073 TKZ131054:TKZ131073 TUV131054:TUV131073 UER131054:UER131073 UON131054:UON131073 UYJ131054:UYJ131073 VIF131054:VIF131073 VSB131054:VSB131073 WBX131054:WBX131073 WLT131054:WLT131073 WVP131054:WVP131073 H196590:H196609 JD196590:JD196609 SZ196590:SZ196609 ACV196590:ACV196609 AMR196590:AMR196609 AWN196590:AWN196609 BGJ196590:BGJ196609 BQF196590:BQF196609 CAB196590:CAB196609 CJX196590:CJX196609 CTT196590:CTT196609 DDP196590:DDP196609 DNL196590:DNL196609 DXH196590:DXH196609 EHD196590:EHD196609 EQZ196590:EQZ196609 FAV196590:FAV196609 FKR196590:FKR196609 FUN196590:FUN196609 GEJ196590:GEJ196609 GOF196590:GOF196609 GYB196590:GYB196609 HHX196590:HHX196609 HRT196590:HRT196609 IBP196590:IBP196609 ILL196590:ILL196609 IVH196590:IVH196609 JFD196590:JFD196609 JOZ196590:JOZ196609 JYV196590:JYV196609 KIR196590:KIR196609 KSN196590:KSN196609 LCJ196590:LCJ196609 LMF196590:LMF196609 LWB196590:LWB196609 MFX196590:MFX196609 MPT196590:MPT196609 MZP196590:MZP196609 NJL196590:NJL196609 NTH196590:NTH196609 ODD196590:ODD196609 OMZ196590:OMZ196609 OWV196590:OWV196609 PGR196590:PGR196609 PQN196590:PQN196609 QAJ196590:QAJ196609 QKF196590:QKF196609 QUB196590:QUB196609 RDX196590:RDX196609 RNT196590:RNT196609 RXP196590:RXP196609 SHL196590:SHL196609 SRH196590:SRH196609 TBD196590:TBD196609 TKZ196590:TKZ196609 TUV196590:TUV196609 UER196590:UER196609 UON196590:UON196609 UYJ196590:UYJ196609 VIF196590:VIF196609 VSB196590:VSB196609 WBX196590:WBX196609 WLT196590:WLT196609 WVP196590:WVP196609 H262126:H262145 JD262126:JD262145 SZ262126:SZ262145 ACV262126:ACV262145 AMR262126:AMR262145 AWN262126:AWN262145 BGJ262126:BGJ262145 BQF262126:BQF262145 CAB262126:CAB262145 CJX262126:CJX262145 CTT262126:CTT262145 DDP262126:DDP262145 DNL262126:DNL262145 DXH262126:DXH262145 EHD262126:EHD262145 EQZ262126:EQZ262145 FAV262126:FAV262145 FKR262126:FKR262145 FUN262126:FUN262145 GEJ262126:GEJ262145 GOF262126:GOF262145 GYB262126:GYB262145 HHX262126:HHX262145 HRT262126:HRT262145 IBP262126:IBP262145 ILL262126:ILL262145 IVH262126:IVH262145 JFD262126:JFD262145 JOZ262126:JOZ262145 JYV262126:JYV262145 KIR262126:KIR262145 KSN262126:KSN262145 LCJ262126:LCJ262145 LMF262126:LMF262145 LWB262126:LWB262145 MFX262126:MFX262145 MPT262126:MPT262145 MZP262126:MZP262145 NJL262126:NJL262145 NTH262126:NTH262145 ODD262126:ODD262145 OMZ262126:OMZ262145 OWV262126:OWV262145 PGR262126:PGR262145 PQN262126:PQN262145 QAJ262126:QAJ262145 QKF262126:QKF262145 QUB262126:QUB262145 RDX262126:RDX262145 RNT262126:RNT262145 RXP262126:RXP262145 SHL262126:SHL262145 SRH262126:SRH262145 TBD262126:TBD262145 TKZ262126:TKZ262145 TUV262126:TUV262145 UER262126:UER262145 UON262126:UON262145 UYJ262126:UYJ262145 VIF262126:VIF262145 VSB262126:VSB262145 WBX262126:WBX262145 WLT262126:WLT262145 WVP262126:WVP262145 H327662:H327681 JD327662:JD327681 SZ327662:SZ327681 ACV327662:ACV327681 AMR327662:AMR327681 AWN327662:AWN327681 BGJ327662:BGJ327681 BQF327662:BQF327681 CAB327662:CAB327681 CJX327662:CJX327681 CTT327662:CTT327681 DDP327662:DDP327681 DNL327662:DNL327681 DXH327662:DXH327681 EHD327662:EHD327681 EQZ327662:EQZ327681 FAV327662:FAV327681 FKR327662:FKR327681 FUN327662:FUN327681 GEJ327662:GEJ327681 GOF327662:GOF327681 GYB327662:GYB327681 HHX327662:HHX327681 HRT327662:HRT327681 IBP327662:IBP327681 ILL327662:ILL327681 IVH327662:IVH327681 JFD327662:JFD327681 JOZ327662:JOZ327681 JYV327662:JYV327681 KIR327662:KIR327681 KSN327662:KSN327681 LCJ327662:LCJ327681 LMF327662:LMF327681 LWB327662:LWB327681 MFX327662:MFX327681 MPT327662:MPT327681 MZP327662:MZP327681 NJL327662:NJL327681 NTH327662:NTH327681 ODD327662:ODD327681 OMZ327662:OMZ327681 OWV327662:OWV327681 PGR327662:PGR327681 PQN327662:PQN327681 QAJ327662:QAJ327681 QKF327662:QKF327681 QUB327662:QUB327681 RDX327662:RDX327681 RNT327662:RNT327681 RXP327662:RXP327681 SHL327662:SHL327681 SRH327662:SRH327681 TBD327662:TBD327681 TKZ327662:TKZ327681 TUV327662:TUV327681 UER327662:UER327681 UON327662:UON327681 UYJ327662:UYJ327681 VIF327662:VIF327681 VSB327662:VSB327681 WBX327662:WBX327681 WLT327662:WLT327681 WVP327662:WVP327681 H393198:H393217 JD393198:JD393217 SZ393198:SZ393217 ACV393198:ACV393217 AMR393198:AMR393217 AWN393198:AWN393217 BGJ393198:BGJ393217 BQF393198:BQF393217 CAB393198:CAB393217 CJX393198:CJX393217 CTT393198:CTT393217 DDP393198:DDP393217 DNL393198:DNL393217 DXH393198:DXH393217 EHD393198:EHD393217 EQZ393198:EQZ393217 FAV393198:FAV393217 FKR393198:FKR393217 FUN393198:FUN393217 GEJ393198:GEJ393217 GOF393198:GOF393217 GYB393198:GYB393217 HHX393198:HHX393217 HRT393198:HRT393217 IBP393198:IBP393217 ILL393198:ILL393217 IVH393198:IVH393217 JFD393198:JFD393217 JOZ393198:JOZ393217 JYV393198:JYV393217 KIR393198:KIR393217 KSN393198:KSN393217 LCJ393198:LCJ393217 LMF393198:LMF393217 LWB393198:LWB393217 MFX393198:MFX393217 MPT393198:MPT393217 MZP393198:MZP393217 NJL393198:NJL393217 NTH393198:NTH393217 ODD393198:ODD393217 OMZ393198:OMZ393217 OWV393198:OWV393217 PGR393198:PGR393217 PQN393198:PQN393217 QAJ393198:QAJ393217 QKF393198:QKF393217 QUB393198:QUB393217 RDX393198:RDX393217 RNT393198:RNT393217 RXP393198:RXP393217 SHL393198:SHL393217 SRH393198:SRH393217 TBD393198:TBD393217 TKZ393198:TKZ393217 TUV393198:TUV393217 UER393198:UER393217 UON393198:UON393217 UYJ393198:UYJ393217 VIF393198:VIF393217 VSB393198:VSB393217 WBX393198:WBX393217 WLT393198:WLT393217 WVP393198:WVP393217 H458734:H458753 JD458734:JD458753 SZ458734:SZ458753 ACV458734:ACV458753 AMR458734:AMR458753 AWN458734:AWN458753 BGJ458734:BGJ458753 BQF458734:BQF458753 CAB458734:CAB458753 CJX458734:CJX458753 CTT458734:CTT458753 DDP458734:DDP458753 DNL458734:DNL458753 DXH458734:DXH458753 EHD458734:EHD458753 EQZ458734:EQZ458753 FAV458734:FAV458753 FKR458734:FKR458753 FUN458734:FUN458753 GEJ458734:GEJ458753 GOF458734:GOF458753 GYB458734:GYB458753 HHX458734:HHX458753 HRT458734:HRT458753 IBP458734:IBP458753 ILL458734:ILL458753 IVH458734:IVH458753 JFD458734:JFD458753 JOZ458734:JOZ458753 JYV458734:JYV458753 KIR458734:KIR458753 KSN458734:KSN458753 LCJ458734:LCJ458753 LMF458734:LMF458753 LWB458734:LWB458753 MFX458734:MFX458753 MPT458734:MPT458753 MZP458734:MZP458753 NJL458734:NJL458753 NTH458734:NTH458753 ODD458734:ODD458753 OMZ458734:OMZ458753 OWV458734:OWV458753 PGR458734:PGR458753 PQN458734:PQN458753 QAJ458734:QAJ458753 QKF458734:QKF458753 QUB458734:QUB458753 RDX458734:RDX458753 RNT458734:RNT458753 RXP458734:RXP458753 SHL458734:SHL458753 SRH458734:SRH458753 TBD458734:TBD458753 TKZ458734:TKZ458753 TUV458734:TUV458753 UER458734:UER458753 UON458734:UON458753 UYJ458734:UYJ458753 VIF458734:VIF458753 VSB458734:VSB458753 WBX458734:WBX458753 WLT458734:WLT458753 WVP458734:WVP458753 H524270:H524289 JD524270:JD524289 SZ524270:SZ524289 ACV524270:ACV524289 AMR524270:AMR524289 AWN524270:AWN524289 BGJ524270:BGJ524289 BQF524270:BQF524289 CAB524270:CAB524289 CJX524270:CJX524289 CTT524270:CTT524289 DDP524270:DDP524289 DNL524270:DNL524289 DXH524270:DXH524289 EHD524270:EHD524289 EQZ524270:EQZ524289 FAV524270:FAV524289 FKR524270:FKR524289 FUN524270:FUN524289 GEJ524270:GEJ524289 GOF524270:GOF524289 GYB524270:GYB524289 HHX524270:HHX524289 HRT524270:HRT524289 IBP524270:IBP524289 ILL524270:ILL524289 IVH524270:IVH524289 JFD524270:JFD524289 JOZ524270:JOZ524289 JYV524270:JYV524289 KIR524270:KIR524289 KSN524270:KSN524289 LCJ524270:LCJ524289 LMF524270:LMF524289 LWB524270:LWB524289 MFX524270:MFX524289 MPT524270:MPT524289 MZP524270:MZP524289 NJL524270:NJL524289 NTH524270:NTH524289 ODD524270:ODD524289 OMZ524270:OMZ524289 OWV524270:OWV524289 PGR524270:PGR524289 PQN524270:PQN524289 QAJ524270:QAJ524289 QKF524270:QKF524289 QUB524270:QUB524289 RDX524270:RDX524289 RNT524270:RNT524289 RXP524270:RXP524289 SHL524270:SHL524289 SRH524270:SRH524289 TBD524270:TBD524289 TKZ524270:TKZ524289 TUV524270:TUV524289 UER524270:UER524289 UON524270:UON524289 UYJ524270:UYJ524289 VIF524270:VIF524289 VSB524270:VSB524289 WBX524270:WBX524289 WLT524270:WLT524289 WVP524270:WVP524289 H589806:H589825 JD589806:JD589825 SZ589806:SZ589825 ACV589806:ACV589825 AMR589806:AMR589825 AWN589806:AWN589825 BGJ589806:BGJ589825 BQF589806:BQF589825 CAB589806:CAB589825 CJX589806:CJX589825 CTT589806:CTT589825 DDP589806:DDP589825 DNL589806:DNL589825 DXH589806:DXH589825 EHD589806:EHD589825 EQZ589806:EQZ589825 FAV589806:FAV589825 FKR589806:FKR589825 FUN589806:FUN589825 GEJ589806:GEJ589825 GOF589806:GOF589825 GYB589806:GYB589825 HHX589806:HHX589825 HRT589806:HRT589825 IBP589806:IBP589825 ILL589806:ILL589825 IVH589806:IVH589825 JFD589806:JFD589825 JOZ589806:JOZ589825 JYV589806:JYV589825 KIR589806:KIR589825 KSN589806:KSN589825 LCJ589806:LCJ589825 LMF589806:LMF589825 LWB589806:LWB589825 MFX589806:MFX589825 MPT589806:MPT589825 MZP589806:MZP589825 NJL589806:NJL589825 NTH589806:NTH589825 ODD589806:ODD589825 OMZ589806:OMZ589825 OWV589806:OWV589825 PGR589806:PGR589825 PQN589806:PQN589825 QAJ589806:QAJ589825 QKF589806:QKF589825 QUB589806:QUB589825 RDX589806:RDX589825 RNT589806:RNT589825 RXP589806:RXP589825 SHL589806:SHL589825 SRH589806:SRH589825 TBD589806:TBD589825 TKZ589806:TKZ589825 TUV589806:TUV589825 UER589806:UER589825 UON589806:UON589825 UYJ589806:UYJ589825 VIF589806:VIF589825 VSB589806:VSB589825 WBX589806:WBX589825 WLT589806:WLT589825 WVP589806:WVP589825 H655342:H655361 JD655342:JD655361 SZ655342:SZ655361 ACV655342:ACV655361 AMR655342:AMR655361 AWN655342:AWN655361 BGJ655342:BGJ655361 BQF655342:BQF655361 CAB655342:CAB655361 CJX655342:CJX655361 CTT655342:CTT655361 DDP655342:DDP655361 DNL655342:DNL655361 DXH655342:DXH655361 EHD655342:EHD655361 EQZ655342:EQZ655361 FAV655342:FAV655361 FKR655342:FKR655361 FUN655342:FUN655361 GEJ655342:GEJ655361 GOF655342:GOF655361 GYB655342:GYB655361 HHX655342:HHX655361 HRT655342:HRT655361 IBP655342:IBP655361 ILL655342:ILL655361 IVH655342:IVH655361 JFD655342:JFD655361 JOZ655342:JOZ655361 JYV655342:JYV655361 KIR655342:KIR655361 KSN655342:KSN655361 LCJ655342:LCJ655361 LMF655342:LMF655361 LWB655342:LWB655361 MFX655342:MFX655361 MPT655342:MPT655361 MZP655342:MZP655361 NJL655342:NJL655361 NTH655342:NTH655361 ODD655342:ODD655361 OMZ655342:OMZ655361 OWV655342:OWV655361 PGR655342:PGR655361 PQN655342:PQN655361 QAJ655342:QAJ655361 QKF655342:QKF655361 QUB655342:QUB655361 RDX655342:RDX655361 RNT655342:RNT655361 RXP655342:RXP655361 SHL655342:SHL655361 SRH655342:SRH655361 TBD655342:TBD655361 TKZ655342:TKZ655361 TUV655342:TUV655361 UER655342:UER655361 UON655342:UON655361 UYJ655342:UYJ655361 VIF655342:VIF655361 VSB655342:VSB655361 WBX655342:WBX655361 WLT655342:WLT655361 WVP655342:WVP655361 H720878:H720897 JD720878:JD720897 SZ720878:SZ720897 ACV720878:ACV720897 AMR720878:AMR720897 AWN720878:AWN720897 BGJ720878:BGJ720897 BQF720878:BQF720897 CAB720878:CAB720897 CJX720878:CJX720897 CTT720878:CTT720897 DDP720878:DDP720897 DNL720878:DNL720897 DXH720878:DXH720897 EHD720878:EHD720897 EQZ720878:EQZ720897 FAV720878:FAV720897 FKR720878:FKR720897 FUN720878:FUN720897 GEJ720878:GEJ720897 GOF720878:GOF720897 GYB720878:GYB720897 HHX720878:HHX720897 HRT720878:HRT720897 IBP720878:IBP720897 ILL720878:ILL720897 IVH720878:IVH720897 JFD720878:JFD720897 JOZ720878:JOZ720897 JYV720878:JYV720897 KIR720878:KIR720897 KSN720878:KSN720897 LCJ720878:LCJ720897 LMF720878:LMF720897 LWB720878:LWB720897 MFX720878:MFX720897 MPT720878:MPT720897 MZP720878:MZP720897 NJL720878:NJL720897 NTH720878:NTH720897 ODD720878:ODD720897 OMZ720878:OMZ720897 OWV720878:OWV720897 PGR720878:PGR720897 PQN720878:PQN720897 QAJ720878:QAJ720897 QKF720878:QKF720897 QUB720878:QUB720897 RDX720878:RDX720897 RNT720878:RNT720897 RXP720878:RXP720897 SHL720878:SHL720897 SRH720878:SRH720897 TBD720878:TBD720897 TKZ720878:TKZ720897 TUV720878:TUV720897 UER720878:UER720897 UON720878:UON720897 UYJ720878:UYJ720897 VIF720878:VIF720897 VSB720878:VSB720897 WBX720878:WBX720897 WLT720878:WLT720897 WVP720878:WVP720897 H786414:H786433 JD786414:JD786433 SZ786414:SZ786433 ACV786414:ACV786433 AMR786414:AMR786433 AWN786414:AWN786433 BGJ786414:BGJ786433 BQF786414:BQF786433 CAB786414:CAB786433 CJX786414:CJX786433 CTT786414:CTT786433 DDP786414:DDP786433 DNL786414:DNL786433 DXH786414:DXH786433 EHD786414:EHD786433 EQZ786414:EQZ786433 FAV786414:FAV786433 FKR786414:FKR786433 FUN786414:FUN786433 GEJ786414:GEJ786433 GOF786414:GOF786433 GYB786414:GYB786433 HHX786414:HHX786433 HRT786414:HRT786433 IBP786414:IBP786433 ILL786414:ILL786433 IVH786414:IVH786433 JFD786414:JFD786433 JOZ786414:JOZ786433 JYV786414:JYV786433 KIR786414:KIR786433 KSN786414:KSN786433 LCJ786414:LCJ786433 LMF786414:LMF786433 LWB786414:LWB786433 MFX786414:MFX786433 MPT786414:MPT786433 MZP786414:MZP786433 NJL786414:NJL786433 NTH786414:NTH786433 ODD786414:ODD786433 OMZ786414:OMZ786433 OWV786414:OWV786433 PGR786414:PGR786433 PQN786414:PQN786433 QAJ786414:QAJ786433 QKF786414:QKF786433 QUB786414:QUB786433 RDX786414:RDX786433 RNT786414:RNT786433 RXP786414:RXP786433 SHL786414:SHL786433 SRH786414:SRH786433 TBD786414:TBD786433 TKZ786414:TKZ786433 TUV786414:TUV786433 UER786414:UER786433 UON786414:UON786433 UYJ786414:UYJ786433 VIF786414:VIF786433 VSB786414:VSB786433 WBX786414:WBX786433 WLT786414:WLT786433 WVP786414:WVP786433 H851950:H851969 JD851950:JD851969 SZ851950:SZ851969 ACV851950:ACV851969 AMR851950:AMR851969 AWN851950:AWN851969 BGJ851950:BGJ851969 BQF851950:BQF851969 CAB851950:CAB851969 CJX851950:CJX851969 CTT851950:CTT851969 DDP851950:DDP851969 DNL851950:DNL851969 DXH851950:DXH851969 EHD851950:EHD851969 EQZ851950:EQZ851969 FAV851950:FAV851969 FKR851950:FKR851969 FUN851950:FUN851969 GEJ851950:GEJ851969 GOF851950:GOF851969 GYB851950:GYB851969 HHX851950:HHX851969 HRT851950:HRT851969 IBP851950:IBP851969 ILL851950:ILL851969 IVH851950:IVH851969 JFD851950:JFD851969 JOZ851950:JOZ851969 JYV851950:JYV851969 KIR851950:KIR851969 KSN851950:KSN851969 LCJ851950:LCJ851969 LMF851950:LMF851969 LWB851950:LWB851969 MFX851950:MFX851969 MPT851950:MPT851969 MZP851950:MZP851969 NJL851950:NJL851969 NTH851950:NTH851969 ODD851950:ODD851969 OMZ851950:OMZ851969 OWV851950:OWV851969 PGR851950:PGR851969 PQN851950:PQN851969 QAJ851950:QAJ851969 QKF851950:QKF851969 QUB851950:QUB851969 RDX851950:RDX851969 RNT851950:RNT851969 RXP851950:RXP851969 SHL851950:SHL851969 SRH851950:SRH851969 TBD851950:TBD851969 TKZ851950:TKZ851969 TUV851950:TUV851969 UER851950:UER851969 UON851950:UON851969 UYJ851950:UYJ851969 VIF851950:VIF851969 VSB851950:VSB851969 WBX851950:WBX851969 WLT851950:WLT851969 WVP851950:WVP851969 H917486:H917505 JD917486:JD917505 SZ917486:SZ917505 ACV917486:ACV917505 AMR917486:AMR917505 AWN917486:AWN917505 BGJ917486:BGJ917505 BQF917486:BQF917505 CAB917486:CAB917505 CJX917486:CJX917505 CTT917486:CTT917505 DDP917486:DDP917505 DNL917486:DNL917505 DXH917486:DXH917505 EHD917486:EHD917505 EQZ917486:EQZ917505 FAV917486:FAV917505 FKR917486:FKR917505 FUN917486:FUN917505 GEJ917486:GEJ917505 GOF917486:GOF917505 GYB917486:GYB917505 HHX917486:HHX917505 HRT917486:HRT917505 IBP917486:IBP917505 ILL917486:ILL917505 IVH917486:IVH917505 JFD917486:JFD917505 JOZ917486:JOZ917505 JYV917486:JYV917505 KIR917486:KIR917505 KSN917486:KSN917505 LCJ917486:LCJ917505 LMF917486:LMF917505 LWB917486:LWB917505 MFX917486:MFX917505 MPT917486:MPT917505 MZP917486:MZP917505 NJL917486:NJL917505 NTH917486:NTH917505 ODD917486:ODD917505 OMZ917486:OMZ917505 OWV917486:OWV917505 PGR917486:PGR917505 PQN917486:PQN917505 QAJ917486:QAJ917505 QKF917486:QKF917505 QUB917486:QUB917505 RDX917486:RDX917505 RNT917486:RNT917505 RXP917486:RXP917505 SHL917486:SHL917505 SRH917486:SRH917505 TBD917486:TBD917505 TKZ917486:TKZ917505 TUV917486:TUV917505 UER917486:UER917505 UON917486:UON917505 UYJ917486:UYJ917505 VIF917486:VIF917505 VSB917486:VSB917505 WBX917486:WBX917505 WLT917486:WLT917505 WVP917486:WVP917505 H983022:H983041 JD983022:JD983041 SZ983022:SZ983041 ACV983022:ACV983041 AMR983022:AMR983041 AWN983022:AWN983041 BGJ983022:BGJ983041 BQF983022:BQF983041 CAB983022:CAB983041 CJX983022:CJX983041 CTT983022:CTT983041 DDP983022:DDP983041 DNL983022:DNL983041 DXH983022:DXH983041 EHD983022:EHD983041 EQZ983022:EQZ983041 FAV983022:FAV983041 FKR983022:FKR983041 FUN983022:FUN983041 GEJ983022:GEJ983041 GOF983022:GOF983041 GYB983022:GYB983041 HHX983022:HHX983041 HRT983022:HRT983041 IBP983022:IBP983041 ILL983022:ILL983041 IVH983022:IVH983041 JFD983022:JFD983041 JOZ983022:JOZ983041 JYV983022:JYV983041 KIR983022:KIR983041 KSN983022:KSN983041 LCJ983022:LCJ983041 LMF983022:LMF983041 LWB983022:LWB983041 MFX983022:MFX983041 MPT983022:MPT983041 MZP983022:MZP983041 NJL983022:NJL983041 NTH983022:NTH983041 ODD983022:ODD983041 OMZ983022:OMZ983041 OWV983022:OWV983041 PGR983022:PGR983041 PQN983022:PQN983041 QAJ983022:QAJ983041 QKF983022:QKF983041 QUB983022:QUB983041 RDX983022:RDX983041 RNT983022:RNT983041 RXP983022:RXP983041 SHL983022:SHL983041 SRH983022:SRH983041 TBD983022:TBD983041 TKZ983022:TKZ983041 TUV983022:TUV983041 UER983022:UER983041 UON983022:UON983041 UYJ983022:UYJ983041 VIF983022:VIF983041 VSB983022:VSB983041 WBX983022:WBX983041 WLT983022:WLT983041 WVP983022:WVP983041">
      <formula1>$O$13:$O$18</formula1>
    </dataValidation>
  </dataValidations>
  <hyperlinks>
    <hyperlink ref="M1" location="目录!A1" display="目录!A1"/>
  </hyperlinks>
  <pageMargins left="0.7" right="0.7" top="0.75" bottom="0.75" header="0.3" footer="0.3"/>
  <pageSetup paperSize="9"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FF00"/>
  </sheetPr>
  <dimension ref="B1:Z81"/>
  <sheetViews>
    <sheetView topLeftCell="I2" zoomScale="80" zoomScaleNormal="80" zoomScalePageLayoutView="80" workbookViewId="0">
      <selection activeCell="M17" sqref="B17:M17"/>
    </sheetView>
  </sheetViews>
  <sheetFormatPr defaultColWidth="8.875" defaultRowHeight="15.75"/>
  <cols>
    <col min="1" max="1" width="2" style="82" customWidth="1"/>
    <col min="2" max="2" width="33" style="82" bestFit="1" customWidth="1"/>
    <col min="3" max="3" width="7.625" style="82" bestFit="1" customWidth="1"/>
    <col min="4" max="4" width="4.375" style="82" bestFit="1" customWidth="1"/>
    <col min="5" max="5" width="7.625" style="82" bestFit="1" customWidth="1"/>
    <col min="6" max="6" width="4.375" style="82" bestFit="1" customWidth="1"/>
    <col min="7" max="7" width="7.625" style="82" bestFit="1" customWidth="1"/>
    <col min="8" max="11" width="7.625" style="82" customWidth="1"/>
    <col min="12" max="12" width="9.375" style="82" customWidth="1"/>
    <col min="13" max="13" width="28.625" style="82" bestFit="1" customWidth="1"/>
    <col min="14" max="14" width="7.625" style="82" bestFit="1" customWidth="1"/>
    <col min="15" max="15" width="13" style="82" bestFit="1" customWidth="1"/>
    <col min="16" max="16" width="8.375" style="82" bestFit="1" customWidth="1"/>
    <col min="17" max="17" width="9.5" style="82" bestFit="1" customWidth="1"/>
    <col min="18" max="18" width="23.5" style="82" bestFit="1" customWidth="1"/>
    <col min="19" max="19" width="7.625" style="82" bestFit="1" customWidth="1"/>
    <col min="20" max="20" width="9.375" style="82" bestFit="1" customWidth="1"/>
    <col min="21" max="21" width="7.625" style="82" bestFit="1" customWidth="1"/>
    <col min="22" max="22" width="9.5" style="82" bestFit="1" customWidth="1"/>
    <col min="23" max="23" width="23.5" style="82" bestFit="1" customWidth="1"/>
    <col min="24" max="24" width="8.875" style="82"/>
    <col min="25" max="25" width="7" style="82" hidden="1" customWidth="1"/>
    <col min="26" max="27" width="0" style="82" hidden="1" customWidth="1"/>
    <col min="28" max="264" width="8.875" style="82"/>
    <col min="265" max="265" width="2" style="82" customWidth="1"/>
    <col min="266" max="266" width="33" style="82" bestFit="1" customWidth="1"/>
    <col min="267" max="267" width="7.625" style="82" bestFit="1" customWidth="1"/>
    <col min="268" max="268" width="4.375" style="82" bestFit="1" customWidth="1"/>
    <col min="269" max="269" width="7.625" style="82" bestFit="1" customWidth="1"/>
    <col min="270" max="270" width="4.375" style="82" bestFit="1" customWidth="1"/>
    <col min="271" max="272" width="7.625" style="82" bestFit="1" customWidth="1"/>
    <col min="273" max="273" width="13" style="82" bestFit="1" customWidth="1"/>
    <col min="274" max="274" width="8.375" style="82" bestFit="1" customWidth="1"/>
    <col min="275" max="275" width="23.5" style="82" bestFit="1" customWidth="1"/>
    <col min="276" max="276" width="7.625" style="82" bestFit="1" customWidth="1"/>
    <col min="277" max="277" width="9.375" style="82" bestFit="1" customWidth="1"/>
    <col min="278" max="278" width="7.625" style="82" bestFit="1" customWidth="1"/>
    <col min="279" max="279" width="23.5" style="82" bestFit="1" customWidth="1"/>
    <col min="280" max="280" width="8.875" style="82"/>
    <col min="281" max="281" width="0" style="82" hidden="1" customWidth="1"/>
    <col min="282" max="520" width="8.875" style="82"/>
    <col min="521" max="521" width="2" style="82" customWidth="1"/>
    <col min="522" max="522" width="33" style="82" bestFit="1" customWidth="1"/>
    <col min="523" max="523" width="7.625" style="82" bestFit="1" customWidth="1"/>
    <col min="524" max="524" width="4.375" style="82" bestFit="1" customWidth="1"/>
    <col min="525" max="525" width="7.625" style="82" bestFit="1" customWidth="1"/>
    <col min="526" max="526" width="4.375" style="82" bestFit="1" customWidth="1"/>
    <col min="527" max="528" width="7.625" style="82" bestFit="1" customWidth="1"/>
    <col min="529" max="529" width="13" style="82" bestFit="1" customWidth="1"/>
    <col min="530" max="530" width="8.375" style="82" bestFit="1" customWidth="1"/>
    <col min="531" max="531" width="23.5" style="82" bestFit="1" customWidth="1"/>
    <col min="532" max="532" width="7.625" style="82" bestFit="1" customWidth="1"/>
    <col min="533" max="533" width="9.375" style="82" bestFit="1" customWidth="1"/>
    <col min="534" max="534" width="7.625" style="82" bestFit="1" customWidth="1"/>
    <col min="535" max="535" width="23.5" style="82" bestFit="1" customWidth="1"/>
    <col min="536" max="536" width="8.875" style="82"/>
    <col min="537" max="537" width="0" style="82" hidden="1" customWidth="1"/>
    <col min="538" max="776" width="8.875" style="82"/>
    <col min="777" max="777" width="2" style="82" customWidth="1"/>
    <col min="778" max="778" width="33" style="82" bestFit="1" customWidth="1"/>
    <col min="779" max="779" width="7.625" style="82" bestFit="1" customWidth="1"/>
    <col min="780" max="780" width="4.375" style="82" bestFit="1" customWidth="1"/>
    <col min="781" max="781" width="7.625" style="82" bestFit="1" customWidth="1"/>
    <col min="782" max="782" width="4.375" style="82" bestFit="1" customWidth="1"/>
    <col min="783" max="784" width="7.625" style="82" bestFit="1" customWidth="1"/>
    <col min="785" max="785" width="13" style="82" bestFit="1" customWidth="1"/>
    <col min="786" max="786" width="8.375" style="82" bestFit="1" customWidth="1"/>
    <col min="787" max="787" width="23.5" style="82" bestFit="1" customWidth="1"/>
    <col min="788" max="788" width="7.625" style="82" bestFit="1" customWidth="1"/>
    <col min="789" max="789" width="9.375" style="82" bestFit="1" customWidth="1"/>
    <col min="790" max="790" width="7.625" style="82" bestFit="1" customWidth="1"/>
    <col min="791" max="791" width="23.5" style="82" bestFit="1" customWidth="1"/>
    <col min="792" max="792" width="8.875" style="82"/>
    <col min="793" max="793" width="0" style="82" hidden="1" customWidth="1"/>
    <col min="794" max="1032" width="8.875" style="82"/>
    <col min="1033" max="1033" width="2" style="82" customWidth="1"/>
    <col min="1034" max="1034" width="33" style="82" bestFit="1" customWidth="1"/>
    <col min="1035" max="1035" width="7.625" style="82" bestFit="1" customWidth="1"/>
    <col min="1036" max="1036" width="4.375" style="82" bestFit="1" customWidth="1"/>
    <col min="1037" max="1037" width="7.625" style="82" bestFit="1" customWidth="1"/>
    <col min="1038" max="1038" width="4.375" style="82" bestFit="1" customWidth="1"/>
    <col min="1039" max="1040" width="7.625" style="82" bestFit="1" customWidth="1"/>
    <col min="1041" max="1041" width="13" style="82" bestFit="1" customWidth="1"/>
    <col min="1042" max="1042" width="8.375" style="82" bestFit="1" customWidth="1"/>
    <col min="1043" max="1043" width="23.5" style="82" bestFit="1" customWidth="1"/>
    <col min="1044" max="1044" width="7.625" style="82" bestFit="1" customWidth="1"/>
    <col min="1045" max="1045" width="9.375" style="82" bestFit="1" customWidth="1"/>
    <col min="1046" max="1046" width="7.625" style="82" bestFit="1" customWidth="1"/>
    <col min="1047" max="1047" width="23.5" style="82" bestFit="1" customWidth="1"/>
    <col min="1048" max="1048" width="8.875" style="82"/>
    <col min="1049" max="1049" width="0" style="82" hidden="1" customWidth="1"/>
    <col min="1050" max="1288" width="8.875" style="82"/>
    <col min="1289" max="1289" width="2" style="82" customWidth="1"/>
    <col min="1290" max="1290" width="33" style="82" bestFit="1" customWidth="1"/>
    <col min="1291" max="1291" width="7.625" style="82" bestFit="1" customWidth="1"/>
    <col min="1292" max="1292" width="4.375" style="82" bestFit="1" customWidth="1"/>
    <col min="1293" max="1293" width="7.625" style="82" bestFit="1" customWidth="1"/>
    <col min="1294" max="1294" width="4.375" style="82" bestFit="1" customWidth="1"/>
    <col min="1295" max="1296" width="7.625" style="82" bestFit="1" customWidth="1"/>
    <col min="1297" max="1297" width="13" style="82" bestFit="1" customWidth="1"/>
    <col min="1298" max="1298" width="8.375" style="82" bestFit="1" customWidth="1"/>
    <col min="1299" max="1299" width="23.5" style="82" bestFit="1" customWidth="1"/>
    <col min="1300" max="1300" width="7.625" style="82" bestFit="1" customWidth="1"/>
    <col min="1301" max="1301" width="9.375" style="82" bestFit="1" customWidth="1"/>
    <col min="1302" max="1302" width="7.625" style="82" bestFit="1" customWidth="1"/>
    <col min="1303" max="1303" width="23.5" style="82" bestFit="1" customWidth="1"/>
    <col min="1304" max="1304" width="8.875" style="82"/>
    <col min="1305" max="1305" width="0" style="82" hidden="1" customWidth="1"/>
    <col min="1306" max="1544" width="8.875" style="82"/>
    <col min="1545" max="1545" width="2" style="82" customWidth="1"/>
    <col min="1546" max="1546" width="33" style="82" bestFit="1" customWidth="1"/>
    <col min="1547" max="1547" width="7.625" style="82" bestFit="1" customWidth="1"/>
    <col min="1548" max="1548" width="4.375" style="82" bestFit="1" customWidth="1"/>
    <col min="1549" max="1549" width="7.625" style="82" bestFit="1" customWidth="1"/>
    <col min="1550" max="1550" width="4.375" style="82" bestFit="1" customWidth="1"/>
    <col min="1551" max="1552" width="7.625" style="82" bestFit="1" customWidth="1"/>
    <col min="1553" max="1553" width="13" style="82" bestFit="1" customWidth="1"/>
    <col min="1554" max="1554" width="8.375" style="82" bestFit="1" customWidth="1"/>
    <col min="1555" max="1555" width="23.5" style="82" bestFit="1" customWidth="1"/>
    <col min="1556" max="1556" width="7.625" style="82" bestFit="1" customWidth="1"/>
    <col min="1557" max="1557" width="9.375" style="82" bestFit="1" customWidth="1"/>
    <col min="1558" max="1558" width="7.625" style="82" bestFit="1" customWidth="1"/>
    <col min="1559" max="1559" width="23.5" style="82" bestFit="1" customWidth="1"/>
    <col min="1560" max="1560" width="8.875" style="82"/>
    <col min="1561" max="1561" width="0" style="82" hidden="1" customWidth="1"/>
    <col min="1562" max="1800" width="8.875" style="82"/>
    <col min="1801" max="1801" width="2" style="82" customWidth="1"/>
    <col min="1802" max="1802" width="33" style="82" bestFit="1" customWidth="1"/>
    <col min="1803" max="1803" width="7.625" style="82" bestFit="1" customWidth="1"/>
    <col min="1804" max="1804" width="4.375" style="82" bestFit="1" customWidth="1"/>
    <col min="1805" max="1805" width="7.625" style="82" bestFit="1" customWidth="1"/>
    <col min="1806" max="1806" width="4.375" style="82" bestFit="1" customWidth="1"/>
    <col min="1807" max="1808" width="7.625" style="82" bestFit="1" customWidth="1"/>
    <col min="1809" max="1809" width="13" style="82" bestFit="1" customWidth="1"/>
    <col min="1810" max="1810" width="8.375" style="82" bestFit="1" customWidth="1"/>
    <col min="1811" max="1811" width="23.5" style="82" bestFit="1" customWidth="1"/>
    <col min="1812" max="1812" width="7.625" style="82" bestFit="1" customWidth="1"/>
    <col min="1813" max="1813" width="9.375" style="82" bestFit="1" customWidth="1"/>
    <col min="1814" max="1814" width="7.625" style="82" bestFit="1" customWidth="1"/>
    <col min="1815" max="1815" width="23.5" style="82" bestFit="1" customWidth="1"/>
    <col min="1816" max="1816" width="8.875" style="82"/>
    <col min="1817" max="1817" width="0" style="82" hidden="1" customWidth="1"/>
    <col min="1818" max="2056" width="8.875" style="82"/>
    <col min="2057" max="2057" width="2" style="82" customWidth="1"/>
    <col min="2058" max="2058" width="33" style="82" bestFit="1" customWidth="1"/>
    <col min="2059" max="2059" width="7.625" style="82" bestFit="1" customWidth="1"/>
    <col min="2060" max="2060" width="4.375" style="82" bestFit="1" customWidth="1"/>
    <col min="2061" max="2061" width="7.625" style="82" bestFit="1" customWidth="1"/>
    <col min="2062" max="2062" width="4.375" style="82" bestFit="1" customWidth="1"/>
    <col min="2063" max="2064" width="7.625" style="82" bestFit="1" customWidth="1"/>
    <col min="2065" max="2065" width="13" style="82" bestFit="1" customWidth="1"/>
    <col min="2066" max="2066" width="8.375" style="82" bestFit="1" customWidth="1"/>
    <col min="2067" max="2067" width="23.5" style="82" bestFit="1" customWidth="1"/>
    <col min="2068" max="2068" width="7.625" style="82" bestFit="1" customWidth="1"/>
    <col min="2069" max="2069" width="9.375" style="82" bestFit="1" customWidth="1"/>
    <col min="2070" max="2070" width="7.625" style="82" bestFit="1" customWidth="1"/>
    <col min="2071" max="2071" width="23.5" style="82" bestFit="1" customWidth="1"/>
    <col min="2072" max="2072" width="8.875" style="82"/>
    <col min="2073" max="2073" width="0" style="82" hidden="1" customWidth="1"/>
    <col min="2074" max="2312" width="8.875" style="82"/>
    <col min="2313" max="2313" width="2" style="82" customWidth="1"/>
    <col min="2314" max="2314" width="33" style="82" bestFit="1" customWidth="1"/>
    <col min="2315" max="2315" width="7.625" style="82" bestFit="1" customWidth="1"/>
    <col min="2316" max="2316" width="4.375" style="82" bestFit="1" customWidth="1"/>
    <col min="2317" max="2317" width="7.625" style="82" bestFit="1" customWidth="1"/>
    <col min="2318" max="2318" width="4.375" style="82" bestFit="1" customWidth="1"/>
    <col min="2319" max="2320" width="7.625" style="82" bestFit="1" customWidth="1"/>
    <col min="2321" max="2321" width="13" style="82" bestFit="1" customWidth="1"/>
    <col min="2322" max="2322" width="8.375" style="82" bestFit="1" customWidth="1"/>
    <col min="2323" max="2323" width="23.5" style="82" bestFit="1" customWidth="1"/>
    <col min="2324" max="2324" width="7.625" style="82" bestFit="1" customWidth="1"/>
    <col min="2325" max="2325" width="9.375" style="82" bestFit="1" customWidth="1"/>
    <col min="2326" max="2326" width="7.625" style="82" bestFit="1" customWidth="1"/>
    <col min="2327" max="2327" width="23.5" style="82" bestFit="1" customWidth="1"/>
    <col min="2328" max="2328" width="8.875" style="82"/>
    <col min="2329" max="2329" width="0" style="82" hidden="1" customWidth="1"/>
    <col min="2330" max="2568" width="8.875" style="82"/>
    <col min="2569" max="2569" width="2" style="82" customWidth="1"/>
    <col min="2570" max="2570" width="33" style="82" bestFit="1" customWidth="1"/>
    <col min="2571" max="2571" width="7.625" style="82" bestFit="1" customWidth="1"/>
    <col min="2572" max="2572" width="4.375" style="82" bestFit="1" customWidth="1"/>
    <col min="2573" max="2573" width="7.625" style="82" bestFit="1" customWidth="1"/>
    <col min="2574" max="2574" width="4.375" style="82" bestFit="1" customWidth="1"/>
    <col min="2575" max="2576" width="7.625" style="82" bestFit="1" customWidth="1"/>
    <col min="2577" max="2577" width="13" style="82" bestFit="1" customWidth="1"/>
    <col min="2578" max="2578" width="8.375" style="82" bestFit="1" customWidth="1"/>
    <col min="2579" max="2579" width="23.5" style="82" bestFit="1" customWidth="1"/>
    <col min="2580" max="2580" width="7.625" style="82" bestFit="1" customWidth="1"/>
    <col min="2581" max="2581" width="9.375" style="82" bestFit="1" customWidth="1"/>
    <col min="2582" max="2582" width="7.625" style="82" bestFit="1" customWidth="1"/>
    <col min="2583" max="2583" width="23.5" style="82" bestFit="1" customWidth="1"/>
    <col min="2584" max="2584" width="8.875" style="82"/>
    <col min="2585" max="2585" width="0" style="82" hidden="1" customWidth="1"/>
    <col min="2586" max="2824" width="8.875" style="82"/>
    <col min="2825" max="2825" width="2" style="82" customWidth="1"/>
    <col min="2826" max="2826" width="33" style="82" bestFit="1" customWidth="1"/>
    <col min="2827" max="2827" width="7.625" style="82" bestFit="1" customWidth="1"/>
    <col min="2828" max="2828" width="4.375" style="82" bestFit="1" customWidth="1"/>
    <col min="2829" max="2829" width="7.625" style="82" bestFit="1" customWidth="1"/>
    <col min="2830" max="2830" width="4.375" style="82" bestFit="1" customWidth="1"/>
    <col min="2831" max="2832" width="7.625" style="82" bestFit="1" customWidth="1"/>
    <col min="2833" max="2833" width="13" style="82" bestFit="1" customWidth="1"/>
    <col min="2834" max="2834" width="8.375" style="82" bestFit="1" customWidth="1"/>
    <col min="2835" max="2835" width="23.5" style="82" bestFit="1" customWidth="1"/>
    <col min="2836" max="2836" width="7.625" style="82" bestFit="1" customWidth="1"/>
    <col min="2837" max="2837" width="9.375" style="82" bestFit="1" customWidth="1"/>
    <col min="2838" max="2838" width="7.625" style="82" bestFit="1" customWidth="1"/>
    <col min="2839" max="2839" width="23.5" style="82" bestFit="1" customWidth="1"/>
    <col min="2840" max="2840" width="8.875" style="82"/>
    <col min="2841" max="2841" width="0" style="82" hidden="1" customWidth="1"/>
    <col min="2842" max="3080" width="8.875" style="82"/>
    <col min="3081" max="3081" width="2" style="82" customWidth="1"/>
    <col min="3082" max="3082" width="33" style="82" bestFit="1" customWidth="1"/>
    <col min="3083" max="3083" width="7.625" style="82" bestFit="1" customWidth="1"/>
    <col min="3084" max="3084" width="4.375" style="82" bestFit="1" customWidth="1"/>
    <col min="3085" max="3085" width="7.625" style="82" bestFit="1" customWidth="1"/>
    <col min="3086" max="3086" width="4.375" style="82" bestFit="1" customWidth="1"/>
    <col min="3087" max="3088" width="7.625" style="82" bestFit="1" customWidth="1"/>
    <col min="3089" max="3089" width="13" style="82" bestFit="1" customWidth="1"/>
    <col min="3090" max="3090" width="8.375" style="82" bestFit="1" customWidth="1"/>
    <col min="3091" max="3091" width="23.5" style="82" bestFit="1" customWidth="1"/>
    <col min="3092" max="3092" width="7.625" style="82" bestFit="1" customWidth="1"/>
    <col min="3093" max="3093" width="9.375" style="82" bestFit="1" customWidth="1"/>
    <col min="3094" max="3094" width="7.625" style="82" bestFit="1" customWidth="1"/>
    <col min="3095" max="3095" width="23.5" style="82" bestFit="1" customWidth="1"/>
    <col min="3096" max="3096" width="8.875" style="82"/>
    <col min="3097" max="3097" width="0" style="82" hidden="1" customWidth="1"/>
    <col min="3098" max="3336" width="8.875" style="82"/>
    <col min="3337" max="3337" width="2" style="82" customWidth="1"/>
    <col min="3338" max="3338" width="33" style="82" bestFit="1" customWidth="1"/>
    <col min="3339" max="3339" width="7.625" style="82" bestFit="1" customWidth="1"/>
    <col min="3340" max="3340" width="4.375" style="82" bestFit="1" customWidth="1"/>
    <col min="3341" max="3341" width="7.625" style="82" bestFit="1" customWidth="1"/>
    <col min="3342" max="3342" width="4.375" style="82" bestFit="1" customWidth="1"/>
    <col min="3343" max="3344" width="7.625" style="82" bestFit="1" customWidth="1"/>
    <col min="3345" max="3345" width="13" style="82" bestFit="1" customWidth="1"/>
    <col min="3346" max="3346" width="8.375" style="82" bestFit="1" customWidth="1"/>
    <col min="3347" max="3347" width="23.5" style="82" bestFit="1" customWidth="1"/>
    <col min="3348" max="3348" width="7.625" style="82" bestFit="1" customWidth="1"/>
    <col min="3349" max="3349" width="9.375" style="82" bestFit="1" customWidth="1"/>
    <col min="3350" max="3350" width="7.625" style="82" bestFit="1" customWidth="1"/>
    <col min="3351" max="3351" width="23.5" style="82" bestFit="1" customWidth="1"/>
    <col min="3352" max="3352" width="8.875" style="82"/>
    <col min="3353" max="3353" width="0" style="82" hidden="1" customWidth="1"/>
    <col min="3354" max="3592" width="8.875" style="82"/>
    <col min="3593" max="3593" width="2" style="82" customWidth="1"/>
    <col min="3594" max="3594" width="33" style="82" bestFit="1" customWidth="1"/>
    <col min="3595" max="3595" width="7.625" style="82" bestFit="1" customWidth="1"/>
    <col min="3596" max="3596" width="4.375" style="82" bestFit="1" customWidth="1"/>
    <col min="3597" max="3597" width="7.625" style="82" bestFit="1" customWidth="1"/>
    <col min="3598" max="3598" width="4.375" style="82" bestFit="1" customWidth="1"/>
    <col min="3599" max="3600" width="7.625" style="82" bestFit="1" customWidth="1"/>
    <col min="3601" max="3601" width="13" style="82" bestFit="1" customWidth="1"/>
    <col min="3602" max="3602" width="8.375" style="82" bestFit="1" customWidth="1"/>
    <col min="3603" max="3603" width="23.5" style="82" bestFit="1" customWidth="1"/>
    <col min="3604" max="3604" width="7.625" style="82" bestFit="1" customWidth="1"/>
    <col min="3605" max="3605" width="9.375" style="82" bestFit="1" customWidth="1"/>
    <col min="3606" max="3606" width="7.625" style="82" bestFit="1" customWidth="1"/>
    <col min="3607" max="3607" width="23.5" style="82" bestFit="1" customWidth="1"/>
    <col min="3608" max="3608" width="8.875" style="82"/>
    <col min="3609" max="3609" width="0" style="82" hidden="1" customWidth="1"/>
    <col min="3610" max="3848" width="8.875" style="82"/>
    <col min="3849" max="3849" width="2" style="82" customWidth="1"/>
    <col min="3850" max="3850" width="33" style="82" bestFit="1" customWidth="1"/>
    <col min="3851" max="3851" width="7.625" style="82" bestFit="1" customWidth="1"/>
    <col min="3852" max="3852" width="4.375" style="82" bestFit="1" customWidth="1"/>
    <col min="3853" max="3853" width="7.625" style="82" bestFit="1" customWidth="1"/>
    <col min="3854" max="3854" width="4.375" style="82" bestFit="1" customWidth="1"/>
    <col min="3855" max="3856" width="7.625" style="82" bestFit="1" customWidth="1"/>
    <col min="3857" max="3857" width="13" style="82" bestFit="1" customWidth="1"/>
    <col min="3858" max="3858" width="8.375" style="82" bestFit="1" customWidth="1"/>
    <col min="3859" max="3859" width="23.5" style="82" bestFit="1" customWidth="1"/>
    <col min="3860" max="3860" width="7.625" style="82" bestFit="1" customWidth="1"/>
    <col min="3861" max="3861" width="9.375" style="82" bestFit="1" customWidth="1"/>
    <col min="3862" max="3862" width="7.625" style="82" bestFit="1" customWidth="1"/>
    <col min="3863" max="3863" width="23.5" style="82" bestFit="1" customWidth="1"/>
    <col min="3864" max="3864" width="8.875" style="82"/>
    <col min="3865" max="3865" width="0" style="82" hidden="1" customWidth="1"/>
    <col min="3866" max="4104" width="8.875" style="82"/>
    <col min="4105" max="4105" width="2" style="82" customWidth="1"/>
    <col min="4106" max="4106" width="33" style="82" bestFit="1" customWidth="1"/>
    <col min="4107" max="4107" width="7.625" style="82" bestFit="1" customWidth="1"/>
    <col min="4108" max="4108" width="4.375" style="82" bestFit="1" customWidth="1"/>
    <col min="4109" max="4109" width="7.625" style="82" bestFit="1" customWidth="1"/>
    <col min="4110" max="4110" width="4.375" style="82" bestFit="1" customWidth="1"/>
    <col min="4111" max="4112" width="7.625" style="82" bestFit="1" customWidth="1"/>
    <col min="4113" max="4113" width="13" style="82" bestFit="1" customWidth="1"/>
    <col min="4114" max="4114" width="8.375" style="82" bestFit="1" customWidth="1"/>
    <col min="4115" max="4115" width="23.5" style="82" bestFit="1" customWidth="1"/>
    <col min="4116" max="4116" width="7.625" style="82" bestFit="1" customWidth="1"/>
    <col min="4117" max="4117" width="9.375" style="82" bestFit="1" customWidth="1"/>
    <col min="4118" max="4118" width="7.625" style="82" bestFit="1" customWidth="1"/>
    <col min="4119" max="4119" width="23.5" style="82" bestFit="1" customWidth="1"/>
    <col min="4120" max="4120" width="8.875" style="82"/>
    <col min="4121" max="4121" width="0" style="82" hidden="1" customWidth="1"/>
    <col min="4122" max="4360" width="8.875" style="82"/>
    <col min="4361" max="4361" width="2" style="82" customWidth="1"/>
    <col min="4362" max="4362" width="33" style="82" bestFit="1" customWidth="1"/>
    <col min="4363" max="4363" width="7.625" style="82" bestFit="1" customWidth="1"/>
    <col min="4364" max="4364" width="4.375" style="82" bestFit="1" customWidth="1"/>
    <col min="4365" max="4365" width="7.625" style="82" bestFit="1" customWidth="1"/>
    <col min="4366" max="4366" width="4.375" style="82" bestFit="1" customWidth="1"/>
    <col min="4367" max="4368" width="7.625" style="82" bestFit="1" customWidth="1"/>
    <col min="4369" max="4369" width="13" style="82" bestFit="1" customWidth="1"/>
    <col min="4370" max="4370" width="8.375" style="82" bestFit="1" customWidth="1"/>
    <col min="4371" max="4371" width="23.5" style="82" bestFit="1" customWidth="1"/>
    <col min="4372" max="4372" width="7.625" style="82" bestFit="1" customWidth="1"/>
    <col min="4373" max="4373" width="9.375" style="82" bestFit="1" customWidth="1"/>
    <col min="4374" max="4374" width="7.625" style="82" bestFit="1" customWidth="1"/>
    <col min="4375" max="4375" width="23.5" style="82" bestFit="1" customWidth="1"/>
    <col min="4376" max="4376" width="8.875" style="82"/>
    <col min="4377" max="4377" width="0" style="82" hidden="1" customWidth="1"/>
    <col min="4378" max="4616" width="8.875" style="82"/>
    <col min="4617" max="4617" width="2" style="82" customWidth="1"/>
    <col min="4618" max="4618" width="33" style="82" bestFit="1" customWidth="1"/>
    <col min="4619" max="4619" width="7.625" style="82" bestFit="1" customWidth="1"/>
    <col min="4620" max="4620" width="4.375" style="82" bestFit="1" customWidth="1"/>
    <col min="4621" max="4621" width="7.625" style="82" bestFit="1" customWidth="1"/>
    <col min="4622" max="4622" width="4.375" style="82" bestFit="1" customWidth="1"/>
    <col min="4623" max="4624" width="7.625" style="82" bestFit="1" customWidth="1"/>
    <col min="4625" max="4625" width="13" style="82" bestFit="1" customWidth="1"/>
    <col min="4626" max="4626" width="8.375" style="82" bestFit="1" customWidth="1"/>
    <col min="4627" max="4627" width="23.5" style="82" bestFit="1" customWidth="1"/>
    <col min="4628" max="4628" width="7.625" style="82" bestFit="1" customWidth="1"/>
    <col min="4629" max="4629" width="9.375" style="82" bestFit="1" customWidth="1"/>
    <col min="4630" max="4630" width="7.625" style="82" bestFit="1" customWidth="1"/>
    <col min="4631" max="4631" width="23.5" style="82" bestFit="1" customWidth="1"/>
    <col min="4632" max="4632" width="8.875" style="82"/>
    <col min="4633" max="4633" width="0" style="82" hidden="1" customWidth="1"/>
    <col min="4634" max="4872" width="8.875" style="82"/>
    <col min="4873" max="4873" width="2" style="82" customWidth="1"/>
    <col min="4874" max="4874" width="33" style="82" bestFit="1" customWidth="1"/>
    <col min="4875" max="4875" width="7.625" style="82" bestFit="1" customWidth="1"/>
    <col min="4876" max="4876" width="4.375" style="82" bestFit="1" customWidth="1"/>
    <col min="4877" max="4877" width="7.625" style="82" bestFit="1" customWidth="1"/>
    <col min="4878" max="4878" width="4.375" style="82" bestFit="1" customWidth="1"/>
    <col min="4879" max="4880" width="7.625" style="82" bestFit="1" customWidth="1"/>
    <col min="4881" max="4881" width="13" style="82" bestFit="1" customWidth="1"/>
    <col min="4882" max="4882" width="8.375" style="82" bestFit="1" customWidth="1"/>
    <col min="4883" max="4883" width="23.5" style="82" bestFit="1" customWidth="1"/>
    <col min="4884" max="4884" width="7.625" style="82" bestFit="1" customWidth="1"/>
    <col min="4885" max="4885" width="9.375" style="82" bestFit="1" customWidth="1"/>
    <col min="4886" max="4886" width="7.625" style="82" bestFit="1" customWidth="1"/>
    <col min="4887" max="4887" width="23.5" style="82" bestFit="1" customWidth="1"/>
    <col min="4888" max="4888" width="8.875" style="82"/>
    <col min="4889" max="4889" width="0" style="82" hidden="1" customWidth="1"/>
    <col min="4890" max="5128" width="8.875" style="82"/>
    <col min="5129" max="5129" width="2" style="82" customWidth="1"/>
    <col min="5130" max="5130" width="33" style="82" bestFit="1" customWidth="1"/>
    <col min="5131" max="5131" width="7.625" style="82" bestFit="1" customWidth="1"/>
    <col min="5132" max="5132" width="4.375" style="82" bestFit="1" customWidth="1"/>
    <col min="5133" max="5133" width="7.625" style="82" bestFit="1" customWidth="1"/>
    <col min="5134" max="5134" width="4.375" style="82" bestFit="1" customWidth="1"/>
    <col min="5135" max="5136" width="7.625" style="82" bestFit="1" customWidth="1"/>
    <col min="5137" max="5137" width="13" style="82" bestFit="1" customWidth="1"/>
    <col min="5138" max="5138" width="8.375" style="82" bestFit="1" customWidth="1"/>
    <col min="5139" max="5139" width="23.5" style="82" bestFit="1" customWidth="1"/>
    <col min="5140" max="5140" width="7.625" style="82" bestFit="1" customWidth="1"/>
    <col min="5141" max="5141" width="9.375" style="82" bestFit="1" customWidth="1"/>
    <col min="5142" max="5142" width="7.625" style="82" bestFit="1" customWidth="1"/>
    <col min="5143" max="5143" width="23.5" style="82" bestFit="1" customWidth="1"/>
    <col min="5144" max="5144" width="8.875" style="82"/>
    <col min="5145" max="5145" width="0" style="82" hidden="1" customWidth="1"/>
    <col min="5146" max="5384" width="8.875" style="82"/>
    <col min="5385" max="5385" width="2" style="82" customWidth="1"/>
    <col min="5386" max="5386" width="33" style="82" bestFit="1" customWidth="1"/>
    <col min="5387" max="5387" width="7.625" style="82" bestFit="1" customWidth="1"/>
    <col min="5388" max="5388" width="4.375" style="82" bestFit="1" customWidth="1"/>
    <col min="5389" max="5389" width="7.625" style="82" bestFit="1" customWidth="1"/>
    <col min="5390" max="5390" width="4.375" style="82" bestFit="1" customWidth="1"/>
    <col min="5391" max="5392" width="7.625" style="82" bestFit="1" customWidth="1"/>
    <col min="5393" max="5393" width="13" style="82" bestFit="1" customWidth="1"/>
    <col min="5394" max="5394" width="8.375" style="82" bestFit="1" customWidth="1"/>
    <col min="5395" max="5395" width="23.5" style="82" bestFit="1" customWidth="1"/>
    <col min="5396" max="5396" width="7.625" style="82" bestFit="1" customWidth="1"/>
    <col min="5397" max="5397" width="9.375" style="82" bestFit="1" customWidth="1"/>
    <col min="5398" max="5398" width="7.625" style="82" bestFit="1" customWidth="1"/>
    <col min="5399" max="5399" width="23.5" style="82" bestFit="1" customWidth="1"/>
    <col min="5400" max="5400" width="8.875" style="82"/>
    <col min="5401" max="5401" width="0" style="82" hidden="1" customWidth="1"/>
    <col min="5402" max="5640" width="8.875" style="82"/>
    <col min="5641" max="5641" width="2" style="82" customWidth="1"/>
    <col min="5642" max="5642" width="33" style="82" bestFit="1" customWidth="1"/>
    <col min="5643" max="5643" width="7.625" style="82" bestFit="1" customWidth="1"/>
    <col min="5644" max="5644" width="4.375" style="82" bestFit="1" customWidth="1"/>
    <col min="5645" max="5645" width="7.625" style="82" bestFit="1" customWidth="1"/>
    <col min="5646" max="5646" width="4.375" style="82" bestFit="1" customWidth="1"/>
    <col min="5647" max="5648" width="7.625" style="82" bestFit="1" customWidth="1"/>
    <col min="5649" max="5649" width="13" style="82" bestFit="1" customWidth="1"/>
    <col min="5650" max="5650" width="8.375" style="82" bestFit="1" customWidth="1"/>
    <col min="5651" max="5651" width="23.5" style="82" bestFit="1" customWidth="1"/>
    <col min="5652" max="5652" width="7.625" style="82" bestFit="1" customWidth="1"/>
    <col min="5653" max="5653" width="9.375" style="82" bestFit="1" customWidth="1"/>
    <col min="5654" max="5654" width="7.625" style="82" bestFit="1" customWidth="1"/>
    <col min="5655" max="5655" width="23.5" style="82" bestFit="1" customWidth="1"/>
    <col min="5656" max="5656" width="8.875" style="82"/>
    <col min="5657" max="5657" width="0" style="82" hidden="1" customWidth="1"/>
    <col min="5658" max="5896" width="8.875" style="82"/>
    <col min="5897" max="5897" width="2" style="82" customWidth="1"/>
    <col min="5898" max="5898" width="33" style="82" bestFit="1" customWidth="1"/>
    <col min="5899" max="5899" width="7.625" style="82" bestFit="1" customWidth="1"/>
    <col min="5900" max="5900" width="4.375" style="82" bestFit="1" customWidth="1"/>
    <col min="5901" max="5901" width="7.625" style="82" bestFit="1" customWidth="1"/>
    <col min="5902" max="5902" width="4.375" style="82" bestFit="1" customWidth="1"/>
    <col min="5903" max="5904" width="7.625" style="82" bestFit="1" customWidth="1"/>
    <col min="5905" max="5905" width="13" style="82" bestFit="1" customWidth="1"/>
    <col min="5906" max="5906" width="8.375" style="82" bestFit="1" customWidth="1"/>
    <col min="5907" max="5907" width="23.5" style="82" bestFit="1" customWidth="1"/>
    <col min="5908" max="5908" width="7.625" style="82" bestFit="1" customWidth="1"/>
    <col min="5909" max="5909" width="9.375" style="82" bestFit="1" customWidth="1"/>
    <col min="5910" max="5910" width="7.625" style="82" bestFit="1" customWidth="1"/>
    <col min="5911" max="5911" width="23.5" style="82" bestFit="1" customWidth="1"/>
    <col min="5912" max="5912" width="8.875" style="82"/>
    <col min="5913" max="5913" width="0" style="82" hidden="1" customWidth="1"/>
    <col min="5914" max="6152" width="8.875" style="82"/>
    <col min="6153" max="6153" width="2" style="82" customWidth="1"/>
    <col min="6154" max="6154" width="33" style="82" bestFit="1" customWidth="1"/>
    <col min="6155" max="6155" width="7.625" style="82" bestFit="1" customWidth="1"/>
    <col min="6156" max="6156" width="4.375" style="82" bestFit="1" customWidth="1"/>
    <col min="6157" max="6157" width="7.625" style="82" bestFit="1" customWidth="1"/>
    <col min="6158" max="6158" width="4.375" style="82" bestFit="1" customWidth="1"/>
    <col min="6159" max="6160" width="7.625" style="82" bestFit="1" customWidth="1"/>
    <col min="6161" max="6161" width="13" style="82" bestFit="1" customWidth="1"/>
    <col min="6162" max="6162" width="8.375" style="82" bestFit="1" customWidth="1"/>
    <col min="6163" max="6163" width="23.5" style="82" bestFit="1" customWidth="1"/>
    <col min="6164" max="6164" width="7.625" style="82" bestFit="1" customWidth="1"/>
    <col min="6165" max="6165" width="9.375" style="82" bestFit="1" customWidth="1"/>
    <col min="6166" max="6166" width="7.625" style="82" bestFit="1" customWidth="1"/>
    <col min="6167" max="6167" width="23.5" style="82" bestFit="1" customWidth="1"/>
    <col min="6168" max="6168" width="8.875" style="82"/>
    <col min="6169" max="6169" width="0" style="82" hidden="1" customWidth="1"/>
    <col min="6170" max="6408" width="8.875" style="82"/>
    <col min="6409" max="6409" width="2" style="82" customWidth="1"/>
    <col min="6410" max="6410" width="33" style="82" bestFit="1" customWidth="1"/>
    <col min="6411" max="6411" width="7.625" style="82" bestFit="1" customWidth="1"/>
    <col min="6412" max="6412" width="4.375" style="82" bestFit="1" customWidth="1"/>
    <col min="6413" max="6413" width="7.625" style="82" bestFit="1" customWidth="1"/>
    <col min="6414" max="6414" width="4.375" style="82" bestFit="1" customWidth="1"/>
    <col min="6415" max="6416" width="7.625" style="82" bestFit="1" customWidth="1"/>
    <col min="6417" max="6417" width="13" style="82" bestFit="1" customWidth="1"/>
    <col min="6418" max="6418" width="8.375" style="82" bestFit="1" customWidth="1"/>
    <col min="6419" max="6419" width="23.5" style="82" bestFit="1" customWidth="1"/>
    <col min="6420" max="6420" width="7.625" style="82" bestFit="1" customWidth="1"/>
    <col min="6421" max="6421" width="9.375" style="82" bestFit="1" customWidth="1"/>
    <col min="6422" max="6422" width="7.625" style="82" bestFit="1" customWidth="1"/>
    <col min="6423" max="6423" width="23.5" style="82" bestFit="1" customWidth="1"/>
    <col min="6424" max="6424" width="8.875" style="82"/>
    <col min="6425" max="6425" width="0" style="82" hidden="1" customWidth="1"/>
    <col min="6426" max="6664" width="8.875" style="82"/>
    <col min="6665" max="6665" width="2" style="82" customWidth="1"/>
    <col min="6666" max="6666" width="33" style="82" bestFit="1" customWidth="1"/>
    <col min="6667" max="6667" width="7.625" style="82" bestFit="1" customWidth="1"/>
    <col min="6668" max="6668" width="4.375" style="82" bestFit="1" customWidth="1"/>
    <col min="6669" max="6669" width="7.625" style="82" bestFit="1" customWidth="1"/>
    <col min="6670" max="6670" width="4.375" style="82" bestFit="1" customWidth="1"/>
    <col min="6671" max="6672" width="7.625" style="82" bestFit="1" customWidth="1"/>
    <col min="6673" max="6673" width="13" style="82" bestFit="1" customWidth="1"/>
    <col min="6674" max="6674" width="8.375" style="82" bestFit="1" customWidth="1"/>
    <col min="6675" max="6675" width="23.5" style="82" bestFit="1" customWidth="1"/>
    <col min="6676" max="6676" width="7.625" style="82" bestFit="1" customWidth="1"/>
    <col min="6677" max="6677" width="9.375" style="82" bestFit="1" customWidth="1"/>
    <col min="6678" max="6678" width="7.625" style="82" bestFit="1" customWidth="1"/>
    <col min="6679" max="6679" width="23.5" style="82" bestFit="1" customWidth="1"/>
    <col min="6680" max="6680" width="8.875" style="82"/>
    <col min="6681" max="6681" width="0" style="82" hidden="1" customWidth="1"/>
    <col min="6682" max="6920" width="8.875" style="82"/>
    <col min="6921" max="6921" width="2" style="82" customWidth="1"/>
    <col min="6922" max="6922" width="33" style="82" bestFit="1" customWidth="1"/>
    <col min="6923" max="6923" width="7.625" style="82" bestFit="1" customWidth="1"/>
    <col min="6924" max="6924" width="4.375" style="82" bestFit="1" customWidth="1"/>
    <col min="6925" max="6925" width="7.625" style="82" bestFit="1" customWidth="1"/>
    <col min="6926" max="6926" width="4.375" style="82" bestFit="1" customWidth="1"/>
    <col min="6927" max="6928" width="7.625" style="82" bestFit="1" customWidth="1"/>
    <col min="6929" max="6929" width="13" style="82" bestFit="1" customWidth="1"/>
    <col min="6930" max="6930" width="8.375" style="82" bestFit="1" customWidth="1"/>
    <col min="6931" max="6931" width="23.5" style="82" bestFit="1" customWidth="1"/>
    <col min="6932" max="6932" width="7.625" style="82" bestFit="1" customWidth="1"/>
    <col min="6933" max="6933" width="9.375" style="82" bestFit="1" customWidth="1"/>
    <col min="6934" max="6934" width="7.625" style="82" bestFit="1" customWidth="1"/>
    <col min="6935" max="6935" width="23.5" style="82" bestFit="1" customWidth="1"/>
    <col min="6936" max="6936" width="8.875" style="82"/>
    <col min="6937" max="6937" width="0" style="82" hidden="1" customWidth="1"/>
    <col min="6938" max="7176" width="8.875" style="82"/>
    <col min="7177" max="7177" width="2" style="82" customWidth="1"/>
    <col min="7178" max="7178" width="33" style="82" bestFit="1" customWidth="1"/>
    <col min="7179" max="7179" width="7.625" style="82" bestFit="1" customWidth="1"/>
    <col min="7180" max="7180" width="4.375" style="82" bestFit="1" customWidth="1"/>
    <col min="7181" max="7181" width="7.625" style="82" bestFit="1" customWidth="1"/>
    <col min="7182" max="7182" width="4.375" style="82" bestFit="1" customWidth="1"/>
    <col min="7183" max="7184" width="7.625" style="82" bestFit="1" customWidth="1"/>
    <col min="7185" max="7185" width="13" style="82" bestFit="1" customWidth="1"/>
    <col min="7186" max="7186" width="8.375" style="82" bestFit="1" customWidth="1"/>
    <col min="7187" max="7187" width="23.5" style="82" bestFit="1" customWidth="1"/>
    <col min="7188" max="7188" width="7.625" style="82" bestFit="1" customWidth="1"/>
    <col min="7189" max="7189" width="9.375" style="82" bestFit="1" customWidth="1"/>
    <col min="7190" max="7190" width="7.625" style="82" bestFit="1" customWidth="1"/>
    <col min="7191" max="7191" width="23.5" style="82" bestFit="1" customWidth="1"/>
    <col min="7192" max="7192" width="8.875" style="82"/>
    <col min="7193" max="7193" width="0" style="82" hidden="1" customWidth="1"/>
    <col min="7194" max="7432" width="8.875" style="82"/>
    <col min="7433" max="7433" width="2" style="82" customWidth="1"/>
    <col min="7434" max="7434" width="33" style="82" bestFit="1" customWidth="1"/>
    <col min="7435" max="7435" width="7.625" style="82" bestFit="1" customWidth="1"/>
    <col min="7436" max="7436" width="4.375" style="82" bestFit="1" customWidth="1"/>
    <col min="7437" max="7437" width="7.625" style="82" bestFit="1" customWidth="1"/>
    <col min="7438" max="7438" width="4.375" style="82" bestFit="1" customWidth="1"/>
    <col min="7439" max="7440" width="7.625" style="82" bestFit="1" customWidth="1"/>
    <col min="7441" max="7441" width="13" style="82" bestFit="1" customWidth="1"/>
    <col min="7442" max="7442" width="8.375" style="82" bestFit="1" customWidth="1"/>
    <col min="7443" max="7443" width="23.5" style="82" bestFit="1" customWidth="1"/>
    <col min="7444" max="7444" width="7.625" style="82" bestFit="1" customWidth="1"/>
    <col min="7445" max="7445" width="9.375" style="82" bestFit="1" customWidth="1"/>
    <col min="7446" max="7446" width="7.625" style="82" bestFit="1" customWidth="1"/>
    <col min="7447" max="7447" width="23.5" style="82" bestFit="1" customWidth="1"/>
    <col min="7448" max="7448" width="8.875" style="82"/>
    <col min="7449" max="7449" width="0" style="82" hidden="1" customWidth="1"/>
    <col min="7450" max="7688" width="8.875" style="82"/>
    <col min="7689" max="7689" width="2" style="82" customWidth="1"/>
    <col min="7690" max="7690" width="33" style="82" bestFit="1" customWidth="1"/>
    <col min="7691" max="7691" width="7.625" style="82" bestFit="1" customWidth="1"/>
    <col min="7692" max="7692" width="4.375" style="82" bestFit="1" customWidth="1"/>
    <col min="7693" max="7693" width="7.625" style="82" bestFit="1" customWidth="1"/>
    <col min="7694" max="7694" width="4.375" style="82" bestFit="1" customWidth="1"/>
    <col min="7695" max="7696" width="7.625" style="82" bestFit="1" customWidth="1"/>
    <col min="7697" max="7697" width="13" style="82" bestFit="1" customWidth="1"/>
    <col min="7698" max="7698" width="8.375" style="82" bestFit="1" customWidth="1"/>
    <col min="7699" max="7699" width="23.5" style="82" bestFit="1" customWidth="1"/>
    <col min="7700" max="7700" width="7.625" style="82" bestFit="1" customWidth="1"/>
    <col min="7701" max="7701" width="9.375" style="82" bestFit="1" customWidth="1"/>
    <col min="7702" max="7702" width="7.625" style="82" bestFit="1" customWidth="1"/>
    <col min="7703" max="7703" width="23.5" style="82" bestFit="1" customWidth="1"/>
    <col min="7704" max="7704" width="8.875" style="82"/>
    <col min="7705" max="7705" width="0" style="82" hidden="1" customWidth="1"/>
    <col min="7706" max="7944" width="8.875" style="82"/>
    <col min="7945" max="7945" width="2" style="82" customWidth="1"/>
    <col min="7946" max="7946" width="33" style="82" bestFit="1" customWidth="1"/>
    <col min="7947" max="7947" width="7.625" style="82" bestFit="1" customWidth="1"/>
    <col min="7948" max="7948" width="4.375" style="82" bestFit="1" customWidth="1"/>
    <col min="7949" max="7949" width="7.625" style="82" bestFit="1" customWidth="1"/>
    <col min="7950" max="7950" width="4.375" style="82" bestFit="1" customWidth="1"/>
    <col min="7951" max="7952" width="7.625" style="82" bestFit="1" customWidth="1"/>
    <col min="7953" max="7953" width="13" style="82" bestFit="1" customWidth="1"/>
    <col min="7954" max="7954" width="8.375" style="82" bestFit="1" customWidth="1"/>
    <col min="7955" max="7955" width="23.5" style="82" bestFit="1" customWidth="1"/>
    <col min="7956" max="7956" width="7.625" style="82" bestFit="1" customWidth="1"/>
    <col min="7957" max="7957" width="9.375" style="82" bestFit="1" customWidth="1"/>
    <col min="7958" max="7958" width="7.625" style="82" bestFit="1" customWidth="1"/>
    <col min="7959" max="7959" width="23.5" style="82" bestFit="1" customWidth="1"/>
    <col min="7960" max="7960" width="8.875" style="82"/>
    <col min="7961" max="7961" width="0" style="82" hidden="1" customWidth="1"/>
    <col min="7962" max="8200" width="8.875" style="82"/>
    <col min="8201" max="8201" width="2" style="82" customWidth="1"/>
    <col min="8202" max="8202" width="33" style="82" bestFit="1" customWidth="1"/>
    <col min="8203" max="8203" width="7.625" style="82" bestFit="1" customWidth="1"/>
    <col min="8204" max="8204" width="4.375" style="82" bestFit="1" customWidth="1"/>
    <col min="8205" max="8205" width="7.625" style="82" bestFit="1" customWidth="1"/>
    <col min="8206" max="8206" width="4.375" style="82" bestFit="1" customWidth="1"/>
    <col min="8207" max="8208" width="7.625" style="82" bestFit="1" customWidth="1"/>
    <col min="8209" max="8209" width="13" style="82" bestFit="1" customWidth="1"/>
    <col min="8210" max="8210" width="8.375" style="82" bestFit="1" customWidth="1"/>
    <col min="8211" max="8211" width="23.5" style="82" bestFit="1" customWidth="1"/>
    <col min="8212" max="8212" width="7.625" style="82" bestFit="1" customWidth="1"/>
    <col min="8213" max="8213" width="9.375" style="82" bestFit="1" customWidth="1"/>
    <col min="8214" max="8214" width="7.625" style="82" bestFit="1" customWidth="1"/>
    <col min="8215" max="8215" width="23.5" style="82" bestFit="1" customWidth="1"/>
    <col min="8216" max="8216" width="8.875" style="82"/>
    <col min="8217" max="8217" width="0" style="82" hidden="1" customWidth="1"/>
    <col min="8218" max="8456" width="8.875" style="82"/>
    <col min="8457" max="8457" width="2" style="82" customWidth="1"/>
    <col min="8458" max="8458" width="33" style="82" bestFit="1" customWidth="1"/>
    <col min="8459" max="8459" width="7.625" style="82" bestFit="1" customWidth="1"/>
    <col min="8460" max="8460" width="4.375" style="82" bestFit="1" customWidth="1"/>
    <col min="8461" max="8461" width="7.625" style="82" bestFit="1" customWidth="1"/>
    <col min="8462" max="8462" width="4.375" style="82" bestFit="1" customWidth="1"/>
    <col min="8463" max="8464" width="7.625" style="82" bestFit="1" customWidth="1"/>
    <col min="8465" max="8465" width="13" style="82" bestFit="1" customWidth="1"/>
    <col min="8466" max="8466" width="8.375" style="82" bestFit="1" customWidth="1"/>
    <col min="8467" max="8467" width="23.5" style="82" bestFit="1" customWidth="1"/>
    <col min="8468" max="8468" width="7.625" style="82" bestFit="1" customWidth="1"/>
    <col min="8469" max="8469" width="9.375" style="82" bestFit="1" customWidth="1"/>
    <col min="8470" max="8470" width="7.625" style="82" bestFit="1" customWidth="1"/>
    <col min="8471" max="8471" width="23.5" style="82" bestFit="1" customWidth="1"/>
    <col min="8472" max="8472" width="8.875" style="82"/>
    <col min="8473" max="8473" width="0" style="82" hidden="1" customWidth="1"/>
    <col min="8474" max="8712" width="8.875" style="82"/>
    <col min="8713" max="8713" width="2" style="82" customWidth="1"/>
    <col min="8714" max="8714" width="33" style="82" bestFit="1" customWidth="1"/>
    <col min="8715" max="8715" width="7.625" style="82" bestFit="1" customWidth="1"/>
    <col min="8716" max="8716" width="4.375" style="82" bestFit="1" customWidth="1"/>
    <col min="8717" max="8717" width="7.625" style="82" bestFit="1" customWidth="1"/>
    <col min="8718" max="8718" width="4.375" style="82" bestFit="1" customWidth="1"/>
    <col min="8719" max="8720" width="7.625" style="82" bestFit="1" customWidth="1"/>
    <col min="8721" max="8721" width="13" style="82" bestFit="1" customWidth="1"/>
    <col min="8722" max="8722" width="8.375" style="82" bestFit="1" customWidth="1"/>
    <col min="8723" max="8723" width="23.5" style="82" bestFit="1" customWidth="1"/>
    <col min="8724" max="8724" width="7.625" style="82" bestFit="1" customWidth="1"/>
    <col min="8725" max="8725" width="9.375" style="82" bestFit="1" customWidth="1"/>
    <col min="8726" max="8726" width="7.625" style="82" bestFit="1" customWidth="1"/>
    <col min="8727" max="8727" width="23.5" style="82" bestFit="1" customWidth="1"/>
    <col min="8728" max="8728" width="8.875" style="82"/>
    <col min="8729" max="8729" width="0" style="82" hidden="1" customWidth="1"/>
    <col min="8730" max="8968" width="8.875" style="82"/>
    <col min="8969" max="8969" width="2" style="82" customWidth="1"/>
    <col min="8970" max="8970" width="33" style="82" bestFit="1" customWidth="1"/>
    <col min="8971" max="8971" width="7.625" style="82" bestFit="1" customWidth="1"/>
    <col min="8972" max="8972" width="4.375" style="82" bestFit="1" customWidth="1"/>
    <col min="8973" max="8973" width="7.625" style="82" bestFit="1" customWidth="1"/>
    <col min="8974" max="8974" width="4.375" style="82" bestFit="1" customWidth="1"/>
    <col min="8975" max="8976" width="7.625" style="82" bestFit="1" customWidth="1"/>
    <col min="8977" max="8977" width="13" style="82" bestFit="1" customWidth="1"/>
    <col min="8978" max="8978" width="8.375" style="82" bestFit="1" customWidth="1"/>
    <col min="8979" max="8979" width="23.5" style="82" bestFit="1" customWidth="1"/>
    <col min="8980" max="8980" width="7.625" style="82" bestFit="1" customWidth="1"/>
    <col min="8981" max="8981" width="9.375" style="82" bestFit="1" customWidth="1"/>
    <col min="8982" max="8982" width="7.625" style="82" bestFit="1" customWidth="1"/>
    <col min="8983" max="8983" width="23.5" style="82" bestFit="1" customWidth="1"/>
    <col min="8984" max="8984" width="8.875" style="82"/>
    <col min="8985" max="8985" width="0" style="82" hidden="1" customWidth="1"/>
    <col min="8986" max="9224" width="8.875" style="82"/>
    <col min="9225" max="9225" width="2" style="82" customWidth="1"/>
    <col min="9226" max="9226" width="33" style="82" bestFit="1" customWidth="1"/>
    <col min="9227" max="9227" width="7.625" style="82" bestFit="1" customWidth="1"/>
    <col min="9228" max="9228" width="4.375" style="82" bestFit="1" customWidth="1"/>
    <col min="9229" max="9229" width="7.625" style="82" bestFit="1" customWidth="1"/>
    <col min="9230" max="9230" width="4.375" style="82" bestFit="1" customWidth="1"/>
    <col min="9231" max="9232" width="7.625" style="82" bestFit="1" customWidth="1"/>
    <col min="9233" max="9233" width="13" style="82" bestFit="1" customWidth="1"/>
    <col min="9234" max="9234" width="8.375" style="82" bestFit="1" customWidth="1"/>
    <col min="9235" max="9235" width="23.5" style="82" bestFit="1" customWidth="1"/>
    <col min="9236" max="9236" width="7.625" style="82" bestFit="1" customWidth="1"/>
    <col min="9237" max="9237" width="9.375" style="82" bestFit="1" customWidth="1"/>
    <col min="9238" max="9238" width="7.625" style="82" bestFit="1" customWidth="1"/>
    <col min="9239" max="9239" width="23.5" style="82" bestFit="1" customWidth="1"/>
    <col min="9240" max="9240" width="8.875" style="82"/>
    <col min="9241" max="9241" width="0" style="82" hidden="1" customWidth="1"/>
    <col min="9242" max="9480" width="8.875" style="82"/>
    <col min="9481" max="9481" width="2" style="82" customWidth="1"/>
    <col min="9482" max="9482" width="33" style="82" bestFit="1" customWidth="1"/>
    <col min="9483" max="9483" width="7.625" style="82" bestFit="1" customWidth="1"/>
    <col min="9484" max="9484" width="4.375" style="82" bestFit="1" customWidth="1"/>
    <col min="9485" max="9485" width="7.625" style="82" bestFit="1" customWidth="1"/>
    <col min="9486" max="9486" width="4.375" style="82" bestFit="1" customWidth="1"/>
    <col min="9487" max="9488" width="7.625" style="82" bestFit="1" customWidth="1"/>
    <col min="9489" max="9489" width="13" style="82" bestFit="1" customWidth="1"/>
    <col min="9490" max="9490" width="8.375" style="82" bestFit="1" customWidth="1"/>
    <col min="9491" max="9491" width="23.5" style="82" bestFit="1" customWidth="1"/>
    <col min="9492" max="9492" width="7.625" style="82" bestFit="1" customWidth="1"/>
    <col min="9493" max="9493" width="9.375" style="82" bestFit="1" customWidth="1"/>
    <col min="9494" max="9494" width="7.625" style="82" bestFit="1" customWidth="1"/>
    <col min="9495" max="9495" width="23.5" style="82" bestFit="1" customWidth="1"/>
    <col min="9496" max="9496" width="8.875" style="82"/>
    <col min="9497" max="9497" width="0" style="82" hidden="1" customWidth="1"/>
    <col min="9498" max="9736" width="8.875" style="82"/>
    <col min="9737" max="9737" width="2" style="82" customWidth="1"/>
    <col min="9738" max="9738" width="33" style="82" bestFit="1" customWidth="1"/>
    <col min="9739" max="9739" width="7.625" style="82" bestFit="1" customWidth="1"/>
    <col min="9740" max="9740" width="4.375" style="82" bestFit="1" customWidth="1"/>
    <col min="9741" max="9741" width="7.625" style="82" bestFit="1" customWidth="1"/>
    <col min="9742" max="9742" width="4.375" style="82" bestFit="1" customWidth="1"/>
    <col min="9743" max="9744" width="7.625" style="82" bestFit="1" customWidth="1"/>
    <col min="9745" max="9745" width="13" style="82" bestFit="1" customWidth="1"/>
    <col min="9746" max="9746" width="8.375" style="82" bestFit="1" customWidth="1"/>
    <col min="9747" max="9747" width="23.5" style="82" bestFit="1" customWidth="1"/>
    <col min="9748" max="9748" width="7.625" style="82" bestFit="1" customWidth="1"/>
    <col min="9749" max="9749" width="9.375" style="82" bestFit="1" customWidth="1"/>
    <col min="9750" max="9750" width="7.625" style="82" bestFit="1" customWidth="1"/>
    <col min="9751" max="9751" width="23.5" style="82" bestFit="1" customWidth="1"/>
    <col min="9752" max="9752" width="8.875" style="82"/>
    <col min="9753" max="9753" width="0" style="82" hidden="1" customWidth="1"/>
    <col min="9754" max="9992" width="8.875" style="82"/>
    <col min="9993" max="9993" width="2" style="82" customWidth="1"/>
    <col min="9994" max="9994" width="33" style="82" bestFit="1" customWidth="1"/>
    <col min="9995" max="9995" width="7.625" style="82" bestFit="1" customWidth="1"/>
    <col min="9996" max="9996" width="4.375" style="82" bestFit="1" customWidth="1"/>
    <col min="9997" max="9997" width="7.625" style="82" bestFit="1" customWidth="1"/>
    <col min="9998" max="9998" width="4.375" style="82" bestFit="1" customWidth="1"/>
    <col min="9999" max="10000" width="7.625" style="82" bestFit="1" customWidth="1"/>
    <col min="10001" max="10001" width="13" style="82" bestFit="1" customWidth="1"/>
    <col min="10002" max="10002" width="8.375" style="82" bestFit="1" customWidth="1"/>
    <col min="10003" max="10003" width="23.5" style="82" bestFit="1" customWidth="1"/>
    <col min="10004" max="10004" width="7.625" style="82" bestFit="1" customWidth="1"/>
    <col min="10005" max="10005" width="9.375" style="82" bestFit="1" customWidth="1"/>
    <col min="10006" max="10006" width="7.625" style="82" bestFit="1" customWidth="1"/>
    <col min="10007" max="10007" width="23.5" style="82" bestFit="1" customWidth="1"/>
    <col min="10008" max="10008" width="8.875" style="82"/>
    <col min="10009" max="10009" width="0" style="82" hidden="1" customWidth="1"/>
    <col min="10010" max="10248" width="8.875" style="82"/>
    <col min="10249" max="10249" width="2" style="82" customWidth="1"/>
    <col min="10250" max="10250" width="33" style="82" bestFit="1" customWidth="1"/>
    <col min="10251" max="10251" width="7.625" style="82" bestFit="1" customWidth="1"/>
    <col min="10252" max="10252" width="4.375" style="82" bestFit="1" customWidth="1"/>
    <col min="10253" max="10253" width="7.625" style="82" bestFit="1" customWidth="1"/>
    <col min="10254" max="10254" width="4.375" style="82" bestFit="1" customWidth="1"/>
    <col min="10255" max="10256" width="7.625" style="82" bestFit="1" customWidth="1"/>
    <col min="10257" max="10257" width="13" style="82" bestFit="1" customWidth="1"/>
    <col min="10258" max="10258" width="8.375" style="82" bestFit="1" customWidth="1"/>
    <col min="10259" max="10259" width="23.5" style="82" bestFit="1" customWidth="1"/>
    <col min="10260" max="10260" width="7.625" style="82" bestFit="1" customWidth="1"/>
    <col min="10261" max="10261" width="9.375" style="82" bestFit="1" customWidth="1"/>
    <col min="10262" max="10262" width="7.625" style="82" bestFit="1" customWidth="1"/>
    <col min="10263" max="10263" width="23.5" style="82" bestFit="1" customWidth="1"/>
    <col min="10264" max="10264" width="8.875" style="82"/>
    <col min="10265" max="10265" width="0" style="82" hidden="1" customWidth="1"/>
    <col min="10266" max="10504" width="8.875" style="82"/>
    <col min="10505" max="10505" width="2" style="82" customWidth="1"/>
    <col min="10506" max="10506" width="33" style="82" bestFit="1" customWidth="1"/>
    <col min="10507" max="10507" width="7.625" style="82" bestFit="1" customWidth="1"/>
    <col min="10508" max="10508" width="4.375" style="82" bestFit="1" customWidth="1"/>
    <col min="10509" max="10509" width="7.625" style="82" bestFit="1" customWidth="1"/>
    <col min="10510" max="10510" width="4.375" style="82" bestFit="1" customWidth="1"/>
    <col min="10511" max="10512" width="7.625" style="82" bestFit="1" customWidth="1"/>
    <col min="10513" max="10513" width="13" style="82" bestFit="1" customWidth="1"/>
    <col min="10514" max="10514" width="8.375" style="82" bestFit="1" customWidth="1"/>
    <col min="10515" max="10515" width="23.5" style="82" bestFit="1" customWidth="1"/>
    <col min="10516" max="10516" width="7.625" style="82" bestFit="1" customWidth="1"/>
    <col min="10517" max="10517" width="9.375" style="82" bestFit="1" customWidth="1"/>
    <col min="10518" max="10518" width="7.625" style="82" bestFit="1" customWidth="1"/>
    <col min="10519" max="10519" width="23.5" style="82" bestFit="1" customWidth="1"/>
    <col min="10520" max="10520" width="8.875" style="82"/>
    <col min="10521" max="10521" width="0" style="82" hidden="1" customWidth="1"/>
    <col min="10522" max="10760" width="8.875" style="82"/>
    <col min="10761" max="10761" width="2" style="82" customWidth="1"/>
    <col min="10762" max="10762" width="33" style="82" bestFit="1" customWidth="1"/>
    <col min="10763" max="10763" width="7.625" style="82" bestFit="1" customWidth="1"/>
    <col min="10764" max="10764" width="4.375" style="82" bestFit="1" customWidth="1"/>
    <col min="10765" max="10765" width="7.625" style="82" bestFit="1" customWidth="1"/>
    <col min="10766" max="10766" width="4.375" style="82" bestFit="1" customWidth="1"/>
    <col min="10767" max="10768" width="7.625" style="82" bestFit="1" customWidth="1"/>
    <col min="10769" max="10769" width="13" style="82" bestFit="1" customWidth="1"/>
    <col min="10770" max="10770" width="8.375" style="82" bestFit="1" customWidth="1"/>
    <col min="10771" max="10771" width="23.5" style="82" bestFit="1" customWidth="1"/>
    <col min="10772" max="10772" width="7.625" style="82" bestFit="1" customWidth="1"/>
    <col min="10773" max="10773" width="9.375" style="82" bestFit="1" customWidth="1"/>
    <col min="10774" max="10774" width="7.625" style="82" bestFit="1" customWidth="1"/>
    <col min="10775" max="10775" width="23.5" style="82" bestFit="1" customWidth="1"/>
    <col min="10776" max="10776" width="8.875" style="82"/>
    <col min="10777" max="10777" width="0" style="82" hidden="1" customWidth="1"/>
    <col min="10778" max="11016" width="8.875" style="82"/>
    <col min="11017" max="11017" width="2" style="82" customWidth="1"/>
    <col min="11018" max="11018" width="33" style="82" bestFit="1" customWidth="1"/>
    <col min="11019" max="11019" width="7.625" style="82" bestFit="1" customWidth="1"/>
    <col min="11020" max="11020" width="4.375" style="82" bestFit="1" customWidth="1"/>
    <col min="11021" max="11021" width="7.625" style="82" bestFit="1" customWidth="1"/>
    <col min="11022" max="11022" width="4.375" style="82" bestFit="1" customWidth="1"/>
    <col min="11023" max="11024" width="7.625" style="82" bestFit="1" customWidth="1"/>
    <col min="11025" max="11025" width="13" style="82" bestFit="1" customWidth="1"/>
    <col min="11026" max="11026" width="8.375" style="82" bestFit="1" customWidth="1"/>
    <col min="11027" max="11027" width="23.5" style="82" bestFit="1" customWidth="1"/>
    <col min="11028" max="11028" width="7.625" style="82" bestFit="1" customWidth="1"/>
    <col min="11029" max="11029" width="9.375" style="82" bestFit="1" customWidth="1"/>
    <col min="11030" max="11030" width="7.625" style="82" bestFit="1" customWidth="1"/>
    <col min="11031" max="11031" width="23.5" style="82" bestFit="1" customWidth="1"/>
    <col min="11032" max="11032" width="8.875" style="82"/>
    <col min="11033" max="11033" width="0" style="82" hidden="1" customWidth="1"/>
    <col min="11034" max="11272" width="8.875" style="82"/>
    <col min="11273" max="11273" width="2" style="82" customWidth="1"/>
    <col min="11274" max="11274" width="33" style="82" bestFit="1" customWidth="1"/>
    <col min="11275" max="11275" width="7.625" style="82" bestFit="1" customWidth="1"/>
    <col min="11276" max="11276" width="4.375" style="82" bestFit="1" customWidth="1"/>
    <col min="11277" max="11277" width="7.625" style="82" bestFit="1" customWidth="1"/>
    <col min="11278" max="11278" width="4.375" style="82" bestFit="1" customWidth="1"/>
    <col min="11279" max="11280" width="7.625" style="82" bestFit="1" customWidth="1"/>
    <col min="11281" max="11281" width="13" style="82" bestFit="1" customWidth="1"/>
    <col min="11282" max="11282" width="8.375" style="82" bestFit="1" customWidth="1"/>
    <col min="11283" max="11283" width="23.5" style="82" bestFit="1" customWidth="1"/>
    <col min="11284" max="11284" width="7.625" style="82" bestFit="1" customWidth="1"/>
    <col min="11285" max="11285" width="9.375" style="82" bestFit="1" customWidth="1"/>
    <col min="11286" max="11286" width="7.625" style="82" bestFit="1" customWidth="1"/>
    <col min="11287" max="11287" width="23.5" style="82" bestFit="1" customWidth="1"/>
    <col min="11288" max="11288" width="8.875" style="82"/>
    <col min="11289" max="11289" width="0" style="82" hidden="1" customWidth="1"/>
    <col min="11290" max="11528" width="8.875" style="82"/>
    <col min="11529" max="11529" width="2" style="82" customWidth="1"/>
    <col min="11530" max="11530" width="33" style="82" bestFit="1" customWidth="1"/>
    <col min="11531" max="11531" width="7.625" style="82" bestFit="1" customWidth="1"/>
    <col min="11532" max="11532" width="4.375" style="82" bestFit="1" customWidth="1"/>
    <col min="11533" max="11533" width="7.625" style="82" bestFit="1" customWidth="1"/>
    <col min="11534" max="11534" width="4.375" style="82" bestFit="1" customWidth="1"/>
    <col min="11535" max="11536" width="7.625" style="82" bestFit="1" customWidth="1"/>
    <col min="11537" max="11537" width="13" style="82" bestFit="1" customWidth="1"/>
    <col min="11538" max="11538" width="8.375" style="82" bestFit="1" customWidth="1"/>
    <col min="11539" max="11539" width="23.5" style="82" bestFit="1" customWidth="1"/>
    <col min="11540" max="11540" width="7.625" style="82" bestFit="1" customWidth="1"/>
    <col min="11541" max="11541" width="9.375" style="82" bestFit="1" customWidth="1"/>
    <col min="11542" max="11542" width="7.625" style="82" bestFit="1" customWidth="1"/>
    <col min="11543" max="11543" width="23.5" style="82" bestFit="1" customWidth="1"/>
    <col min="11544" max="11544" width="8.875" style="82"/>
    <col min="11545" max="11545" width="0" style="82" hidden="1" customWidth="1"/>
    <col min="11546" max="11784" width="8.875" style="82"/>
    <col min="11785" max="11785" width="2" style="82" customWidth="1"/>
    <col min="11786" max="11786" width="33" style="82" bestFit="1" customWidth="1"/>
    <col min="11787" max="11787" width="7.625" style="82" bestFit="1" customWidth="1"/>
    <col min="11788" max="11788" width="4.375" style="82" bestFit="1" customWidth="1"/>
    <col min="11789" max="11789" width="7.625" style="82" bestFit="1" customWidth="1"/>
    <col min="11790" max="11790" width="4.375" style="82" bestFit="1" customWidth="1"/>
    <col min="11791" max="11792" width="7.625" style="82" bestFit="1" customWidth="1"/>
    <col min="11793" max="11793" width="13" style="82" bestFit="1" customWidth="1"/>
    <col min="11794" max="11794" width="8.375" style="82" bestFit="1" customWidth="1"/>
    <col min="11795" max="11795" width="23.5" style="82" bestFit="1" customWidth="1"/>
    <col min="11796" max="11796" width="7.625" style="82" bestFit="1" customWidth="1"/>
    <col min="11797" max="11797" width="9.375" style="82" bestFit="1" customWidth="1"/>
    <col min="11798" max="11798" width="7.625" style="82" bestFit="1" customWidth="1"/>
    <col min="11799" max="11799" width="23.5" style="82" bestFit="1" customWidth="1"/>
    <col min="11800" max="11800" width="8.875" style="82"/>
    <col min="11801" max="11801" width="0" style="82" hidden="1" customWidth="1"/>
    <col min="11802" max="12040" width="8.875" style="82"/>
    <col min="12041" max="12041" width="2" style="82" customWidth="1"/>
    <col min="12042" max="12042" width="33" style="82" bestFit="1" customWidth="1"/>
    <col min="12043" max="12043" width="7.625" style="82" bestFit="1" customWidth="1"/>
    <col min="12044" max="12044" width="4.375" style="82" bestFit="1" customWidth="1"/>
    <col min="12045" max="12045" width="7.625" style="82" bestFit="1" customWidth="1"/>
    <col min="12046" max="12046" width="4.375" style="82" bestFit="1" customWidth="1"/>
    <col min="12047" max="12048" width="7.625" style="82" bestFit="1" customWidth="1"/>
    <col min="12049" max="12049" width="13" style="82" bestFit="1" customWidth="1"/>
    <col min="12050" max="12050" width="8.375" style="82" bestFit="1" customWidth="1"/>
    <col min="12051" max="12051" width="23.5" style="82" bestFit="1" customWidth="1"/>
    <col min="12052" max="12052" width="7.625" style="82" bestFit="1" customWidth="1"/>
    <col min="12053" max="12053" width="9.375" style="82" bestFit="1" customWidth="1"/>
    <col min="12054" max="12054" width="7.625" style="82" bestFit="1" customWidth="1"/>
    <col min="12055" max="12055" width="23.5" style="82" bestFit="1" customWidth="1"/>
    <col min="12056" max="12056" width="8.875" style="82"/>
    <col min="12057" max="12057" width="0" style="82" hidden="1" customWidth="1"/>
    <col min="12058" max="12296" width="8.875" style="82"/>
    <col min="12297" max="12297" width="2" style="82" customWidth="1"/>
    <col min="12298" max="12298" width="33" style="82" bestFit="1" customWidth="1"/>
    <col min="12299" max="12299" width="7.625" style="82" bestFit="1" customWidth="1"/>
    <col min="12300" max="12300" width="4.375" style="82" bestFit="1" customWidth="1"/>
    <col min="12301" max="12301" width="7.625" style="82" bestFit="1" customWidth="1"/>
    <col min="12302" max="12302" width="4.375" style="82" bestFit="1" customWidth="1"/>
    <col min="12303" max="12304" width="7.625" style="82" bestFit="1" customWidth="1"/>
    <col min="12305" max="12305" width="13" style="82" bestFit="1" customWidth="1"/>
    <col min="12306" max="12306" width="8.375" style="82" bestFit="1" customWidth="1"/>
    <col min="12307" max="12307" width="23.5" style="82" bestFit="1" customWidth="1"/>
    <col min="12308" max="12308" width="7.625" style="82" bestFit="1" customWidth="1"/>
    <col min="12309" max="12309" width="9.375" style="82" bestFit="1" customWidth="1"/>
    <col min="12310" max="12310" width="7.625" style="82" bestFit="1" customWidth="1"/>
    <col min="12311" max="12311" width="23.5" style="82" bestFit="1" customWidth="1"/>
    <col min="12312" max="12312" width="8.875" style="82"/>
    <col min="12313" max="12313" width="0" style="82" hidden="1" customWidth="1"/>
    <col min="12314" max="12552" width="8.875" style="82"/>
    <col min="12553" max="12553" width="2" style="82" customWidth="1"/>
    <col min="12554" max="12554" width="33" style="82" bestFit="1" customWidth="1"/>
    <col min="12555" max="12555" width="7.625" style="82" bestFit="1" customWidth="1"/>
    <col min="12556" max="12556" width="4.375" style="82" bestFit="1" customWidth="1"/>
    <col min="12557" max="12557" width="7.625" style="82" bestFit="1" customWidth="1"/>
    <col min="12558" max="12558" width="4.375" style="82" bestFit="1" customWidth="1"/>
    <col min="12559" max="12560" width="7.625" style="82" bestFit="1" customWidth="1"/>
    <col min="12561" max="12561" width="13" style="82" bestFit="1" customWidth="1"/>
    <col min="12562" max="12562" width="8.375" style="82" bestFit="1" customWidth="1"/>
    <col min="12563" max="12563" width="23.5" style="82" bestFit="1" customWidth="1"/>
    <col min="12564" max="12564" width="7.625" style="82" bestFit="1" customWidth="1"/>
    <col min="12565" max="12565" width="9.375" style="82" bestFit="1" customWidth="1"/>
    <col min="12566" max="12566" width="7.625" style="82" bestFit="1" customWidth="1"/>
    <col min="12567" max="12567" width="23.5" style="82" bestFit="1" customWidth="1"/>
    <col min="12568" max="12568" width="8.875" style="82"/>
    <col min="12569" max="12569" width="0" style="82" hidden="1" customWidth="1"/>
    <col min="12570" max="12808" width="8.875" style="82"/>
    <col min="12809" max="12809" width="2" style="82" customWidth="1"/>
    <col min="12810" max="12810" width="33" style="82" bestFit="1" customWidth="1"/>
    <col min="12811" max="12811" width="7.625" style="82" bestFit="1" customWidth="1"/>
    <col min="12812" max="12812" width="4.375" style="82" bestFit="1" customWidth="1"/>
    <col min="12813" max="12813" width="7.625" style="82" bestFit="1" customWidth="1"/>
    <col min="12814" max="12814" width="4.375" style="82" bestFit="1" customWidth="1"/>
    <col min="12815" max="12816" width="7.625" style="82" bestFit="1" customWidth="1"/>
    <col min="12817" max="12817" width="13" style="82" bestFit="1" customWidth="1"/>
    <col min="12818" max="12818" width="8.375" style="82" bestFit="1" customWidth="1"/>
    <col min="12819" max="12819" width="23.5" style="82" bestFit="1" customWidth="1"/>
    <col min="12820" max="12820" width="7.625" style="82" bestFit="1" customWidth="1"/>
    <col min="12821" max="12821" width="9.375" style="82" bestFit="1" customWidth="1"/>
    <col min="12822" max="12822" width="7.625" style="82" bestFit="1" customWidth="1"/>
    <col min="12823" max="12823" width="23.5" style="82" bestFit="1" customWidth="1"/>
    <col min="12824" max="12824" width="8.875" style="82"/>
    <col min="12825" max="12825" width="0" style="82" hidden="1" customWidth="1"/>
    <col min="12826" max="13064" width="8.875" style="82"/>
    <col min="13065" max="13065" width="2" style="82" customWidth="1"/>
    <col min="13066" max="13066" width="33" style="82" bestFit="1" customWidth="1"/>
    <col min="13067" max="13067" width="7.625" style="82" bestFit="1" customWidth="1"/>
    <col min="13068" max="13068" width="4.375" style="82" bestFit="1" customWidth="1"/>
    <col min="13069" max="13069" width="7.625" style="82" bestFit="1" customWidth="1"/>
    <col min="13070" max="13070" width="4.375" style="82" bestFit="1" customWidth="1"/>
    <col min="13071" max="13072" width="7.625" style="82" bestFit="1" customWidth="1"/>
    <col min="13073" max="13073" width="13" style="82" bestFit="1" customWidth="1"/>
    <col min="13074" max="13074" width="8.375" style="82" bestFit="1" customWidth="1"/>
    <col min="13075" max="13075" width="23.5" style="82" bestFit="1" customWidth="1"/>
    <col min="13076" max="13076" width="7.625" style="82" bestFit="1" customWidth="1"/>
    <col min="13077" max="13077" width="9.375" style="82" bestFit="1" customWidth="1"/>
    <col min="13078" max="13078" width="7.625" style="82" bestFit="1" customWidth="1"/>
    <col min="13079" max="13079" width="23.5" style="82" bestFit="1" customWidth="1"/>
    <col min="13080" max="13080" width="8.875" style="82"/>
    <col min="13081" max="13081" width="0" style="82" hidden="1" customWidth="1"/>
    <col min="13082" max="13320" width="8.875" style="82"/>
    <col min="13321" max="13321" width="2" style="82" customWidth="1"/>
    <col min="13322" max="13322" width="33" style="82" bestFit="1" customWidth="1"/>
    <col min="13323" max="13323" width="7.625" style="82" bestFit="1" customWidth="1"/>
    <col min="13324" max="13324" width="4.375" style="82" bestFit="1" customWidth="1"/>
    <col min="13325" max="13325" width="7.625" style="82" bestFit="1" customWidth="1"/>
    <col min="13326" max="13326" width="4.375" style="82" bestFit="1" customWidth="1"/>
    <col min="13327" max="13328" width="7.625" style="82" bestFit="1" customWidth="1"/>
    <col min="13329" max="13329" width="13" style="82" bestFit="1" customWidth="1"/>
    <col min="13330" max="13330" width="8.375" style="82" bestFit="1" customWidth="1"/>
    <col min="13331" max="13331" width="23.5" style="82" bestFit="1" customWidth="1"/>
    <col min="13332" max="13332" width="7.625" style="82" bestFit="1" customWidth="1"/>
    <col min="13333" max="13333" width="9.375" style="82" bestFit="1" customWidth="1"/>
    <col min="13334" max="13334" width="7.625" style="82" bestFit="1" customWidth="1"/>
    <col min="13335" max="13335" width="23.5" style="82" bestFit="1" customWidth="1"/>
    <col min="13336" max="13336" width="8.875" style="82"/>
    <col min="13337" max="13337" width="0" style="82" hidden="1" customWidth="1"/>
    <col min="13338" max="13576" width="8.875" style="82"/>
    <col min="13577" max="13577" width="2" style="82" customWidth="1"/>
    <col min="13578" max="13578" width="33" style="82" bestFit="1" customWidth="1"/>
    <col min="13579" max="13579" width="7.625" style="82" bestFit="1" customWidth="1"/>
    <col min="13580" max="13580" width="4.375" style="82" bestFit="1" customWidth="1"/>
    <col min="13581" max="13581" width="7.625" style="82" bestFit="1" customWidth="1"/>
    <col min="13582" max="13582" width="4.375" style="82" bestFit="1" customWidth="1"/>
    <col min="13583" max="13584" width="7.625" style="82" bestFit="1" customWidth="1"/>
    <col min="13585" max="13585" width="13" style="82" bestFit="1" customWidth="1"/>
    <col min="13586" max="13586" width="8.375" style="82" bestFit="1" customWidth="1"/>
    <col min="13587" max="13587" width="23.5" style="82" bestFit="1" customWidth="1"/>
    <col min="13588" max="13588" width="7.625" style="82" bestFit="1" customWidth="1"/>
    <col min="13589" max="13589" width="9.375" style="82" bestFit="1" customWidth="1"/>
    <col min="13590" max="13590" width="7.625" style="82" bestFit="1" customWidth="1"/>
    <col min="13591" max="13591" width="23.5" style="82" bestFit="1" customWidth="1"/>
    <col min="13592" max="13592" width="8.875" style="82"/>
    <col min="13593" max="13593" width="0" style="82" hidden="1" customWidth="1"/>
    <col min="13594" max="13832" width="8.875" style="82"/>
    <col min="13833" max="13833" width="2" style="82" customWidth="1"/>
    <col min="13834" max="13834" width="33" style="82" bestFit="1" customWidth="1"/>
    <col min="13835" max="13835" width="7.625" style="82" bestFit="1" customWidth="1"/>
    <col min="13836" max="13836" width="4.375" style="82" bestFit="1" customWidth="1"/>
    <col min="13837" max="13837" width="7.625" style="82" bestFit="1" customWidth="1"/>
    <col min="13838" max="13838" width="4.375" style="82" bestFit="1" customWidth="1"/>
    <col min="13839" max="13840" width="7.625" style="82" bestFit="1" customWidth="1"/>
    <col min="13841" max="13841" width="13" style="82" bestFit="1" customWidth="1"/>
    <col min="13842" max="13842" width="8.375" style="82" bestFit="1" customWidth="1"/>
    <col min="13843" max="13843" width="23.5" style="82" bestFit="1" customWidth="1"/>
    <col min="13844" max="13844" width="7.625" style="82" bestFit="1" customWidth="1"/>
    <col min="13845" max="13845" width="9.375" style="82" bestFit="1" customWidth="1"/>
    <col min="13846" max="13846" width="7.625" style="82" bestFit="1" customWidth="1"/>
    <col min="13847" max="13847" width="23.5" style="82" bestFit="1" customWidth="1"/>
    <col min="13848" max="13848" width="8.875" style="82"/>
    <col min="13849" max="13849" width="0" style="82" hidden="1" customWidth="1"/>
    <col min="13850" max="14088" width="8.875" style="82"/>
    <col min="14089" max="14089" width="2" style="82" customWidth="1"/>
    <col min="14090" max="14090" width="33" style="82" bestFit="1" customWidth="1"/>
    <col min="14091" max="14091" width="7.625" style="82" bestFit="1" customWidth="1"/>
    <col min="14092" max="14092" width="4.375" style="82" bestFit="1" customWidth="1"/>
    <col min="14093" max="14093" width="7.625" style="82" bestFit="1" customWidth="1"/>
    <col min="14094" max="14094" width="4.375" style="82" bestFit="1" customWidth="1"/>
    <col min="14095" max="14096" width="7.625" style="82" bestFit="1" customWidth="1"/>
    <col min="14097" max="14097" width="13" style="82" bestFit="1" customWidth="1"/>
    <col min="14098" max="14098" width="8.375" style="82" bestFit="1" customWidth="1"/>
    <col min="14099" max="14099" width="23.5" style="82" bestFit="1" customWidth="1"/>
    <col min="14100" max="14100" width="7.625" style="82" bestFit="1" customWidth="1"/>
    <col min="14101" max="14101" width="9.375" style="82" bestFit="1" customWidth="1"/>
    <col min="14102" max="14102" width="7.625" style="82" bestFit="1" customWidth="1"/>
    <col min="14103" max="14103" width="23.5" style="82" bestFit="1" customWidth="1"/>
    <col min="14104" max="14104" width="8.875" style="82"/>
    <col min="14105" max="14105" width="0" style="82" hidden="1" customWidth="1"/>
    <col min="14106" max="14344" width="8.875" style="82"/>
    <col min="14345" max="14345" width="2" style="82" customWidth="1"/>
    <col min="14346" max="14346" width="33" style="82" bestFit="1" customWidth="1"/>
    <col min="14347" max="14347" width="7.625" style="82" bestFit="1" customWidth="1"/>
    <col min="14348" max="14348" width="4.375" style="82" bestFit="1" customWidth="1"/>
    <col min="14349" max="14349" width="7.625" style="82" bestFit="1" customWidth="1"/>
    <col min="14350" max="14350" width="4.375" style="82" bestFit="1" customWidth="1"/>
    <col min="14351" max="14352" width="7.625" style="82" bestFit="1" customWidth="1"/>
    <col min="14353" max="14353" width="13" style="82" bestFit="1" customWidth="1"/>
    <col min="14354" max="14354" width="8.375" style="82" bestFit="1" customWidth="1"/>
    <col min="14355" max="14355" width="23.5" style="82" bestFit="1" customWidth="1"/>
    <col min="14356" max="14356" width="7.625" style="82" bestFit="1" customWidth="1"/>
    <col min="14357" max="14357" width="9.375" style="82" bestFit="1" customWidth="1"/>
    <col min="14358" max="14358" width="7.625" style="82" bestFit="1" customWidth="1"/>
    <col min="14359" max="14359" width="23.5" style="82" bestFit="1" customWidth="1"/>
    <col min="14360" max="14360" width="8.875" style="82"/>
    <col min="14361" max="14361" width="0" style="82" hidden="1" customWidth="1"/>
    <col min="14362" max="14600" width="8.875" style="82"/>
    <col min="14601" max="14601" width="2" style="82" customWidth="1"/>
    <col min="14602" max="14602" width="33" style="82" bestFit="1" customWidth="1"/>
    <col min="14603" max="14603" width="7.625" style="82" bestFit="1" customWidth="1"/>
    <col min="14604" max="14604" width="4.375" style="82" bestFit="1" customWidth="1"/>
    <col min="14605" max="14605" width="7.625" style="82" bestFit="1" customWidth="1"/>
    <col min="14606" max="14606" width="4.375" style="82" bestFit="1" customWidth="1"/>
    <col min="14607" max="14608" width="7.625" style="82" bestFit="1" customWidth="1"/>
    <col min="14609" max="14609" width="13" style="82" bestFit="1" customWidth="1"/>
    <col min="14610" max="14610" width="8.375" style="82" bestFit="1" customWidth="1"/>
    <col min="14611" max="14611" width="23.5" style="82" bestFit="1" customWidth="1"/>
    <col min="14612" max="14612" width="7.625" style="82" bestFit="1" customWidth="1"/>
    <col min="14613" max="14613" width="9.375" style="82" bestFit="1" customWidth="1"/>
    <col min="14614" max="14614" width="7.625" style="82" bestFit="1" customWidth="1"/>
    <col min="14615" max="14615" width="23.5" style="82" bestFit="1" customWidth="1"/>
    <col min="14616" max="14616" width="8.875" style="82"/>
    <col min="14617" max="14617" width="0" style="82" hidden="1" customWidth="1"/>
    <col min="14618" max="14856" width="8.875" style="82"/>
    <col min="14857" max="14857" width="2" style="82" customWidth="1"/>
    <col min="14858" max="14858" width="33" style="82" bestFit="1" customWidth="1"/>
    <col min="14859" max="14859" width="7.625" style="82" bestFit="1" customWidth="1"/>
    <col min="14860" max="14860" width="4.375" style="82" bestFit="1" customWidth="1"/>
    <col min="14861" max="14861" width="7.625" style="82" bestFit="1" customWidth="1"/>
    <col min="14862" max="14862" width="4.375" style="82" bestFit="1" customWidth="1"/>
    <col min="14863" max="14864" width="7.625" style="82" bestFit="1" customWidth="1"/>
    <col min="14865" max="14865" width="13" style="82" bestFit="1" customWidth="1"/>
    <col min="14866" max="14866" width="8.375" style="82" bestFit="1" customWidth="1"/>
    <col min="14867" max="14867" width="23.5" style="82" bestFit="1" customWidth="1"/>
    <col min="14868" max="14868" width="7.625" style="82" bestFit="1" customWidth="1"/>
    <col min="14869" max="14869" width="9.375" style="82" bestFit="1" customWidth="1"/>
    <col min="14870" max="14870" width="7.625" style="82" bestFit="1" customWidth="1"/>
    <col min="14871" max="14871" width="23.5" style="82" bestFit="1" customWidth="1"/>
    <col min="14872" max="14872" width="8.875" style="82"/>
    <col min="14873" max="14873" width="0" style="82" hidden="1" customWidth="1"/>
    <col min="14874" max="15112" width="8.875" style="82"/>
    <col min="15113" max="15113" width="2" style="82" customWidth="1"/>
    <col min="15114" max="15114" width="33" style="82" bestFit="1" customWidth="1"/>
    <col min="15115" max="15115" width="7.625" style="82" bestFit="1" customWidth="1"/>
    <col min="15116" max="15116" width="4.375" style="82" bestFit="1" customWidth="1"/>
    <col min="15117" max="15117" width="7.625" style="82" bestFit="1" customWidth="1"/>
    <col min="15118" max="15118" width="4.375" style="82" bestFit="1" customWidth="1"/>
    <col min="15119" max="15120" width="7.625" style="82" bestFit="1" customWidth="1"/>
    <col min="15121" max="15121" width="13" style="82" bestFit="1" customWidth="1"/>
    <col min="15122" max="15122" width="8.375" style="82" bestFit="1" customWidth="1"/>
    <col min="15123" max="15123" width="23.5" style="82" bestFit="1" customWidth="1"/>
    <col min="15124" max="15124" width="7.625" style="82" bestFit="1" customWidth="1"/>
    <col min="15125" max="15125" width="9.375" style="82" bestFit="1" customWidth="1"/>
    <col min="15126" max="15126" width="7.625" style="82" bestFit="1" customWidth="1"/>
    <col min="15127" max="15127" width="23.5" style="82" bestFit="1" customWidth="1"/>
    <col min="15128" max="15128" width="8.875" style="82"/>
    <col min="15129" max="15129" width="0" style="82" hidden="1" customWidth="1"/>
    <col min="15130" max="15368" width="8.875" style="82"/>
    <col min="15369" max="15369" width="2" style="82" customWidth="1"/>
    <col min="15370" max="15370" width="33" style="82" bestFit="1" customWidth="1"/>
    <col min="15371" max="15371" width="7.625" style="82" bestFit="1" customWidth="1"/>
    <col min="15372" max="15372" width="4.375" style="82" bestFit="1" customWidth="1"/>
    <col min="15373" max="15373" width="7.625" style="82" bestFit="1" customWidth="1"/>
    <col min="15374" max="15374" width="4.375" style="82" bestFit="1" customWidth="1"/>
    <col min="15375" max="15376" width="7.625" style="82" bestFit="1" customWidth="1"/>
    <col min="15377" max="15377" width="13" style="82" bestFit="1" customWidth="1"/>
    <col min="15378" max="15378" width="8.375" style="82" bestFit="1" customWidth="1"/>
    <col min="15379" max="15379" width="23.5" style="82" bestFit="1" customWidth="1"/>
    <col min="15380" max="15380" width="7.625" style="82" bestFit="1" customWidth="1"/>
    <col min="15381" max="15381" width="9.375" style="82" bestFit="1" customWidth="1"/>
    <col min="15382" max="15382" width="7.625" style="82" bestFit="1" customWidth="1"/>
    <col min="15383" max="15383" width="23.5" style="82" bestFit="1" customWidth="1"/>
    <col min="15384" max="15384" width="8.875" style="82"/>
    <col min="15385" max="15385" width="0" style="82" hidden="1" customWidth="1"/>
    <col min="15386" max="15624" width="8.875" style="82"/>
    <col min="15625" max="15625" width="2" style="82" customWidth="1"/>
    <col min="15626" max="15626" width="33" style="82" bestFit="1" customWidth="1"/>
    <col min="15627" max="15627" width="7.625" style="82" bestFit="1" customWidth="1"/>
    <col min="15628" max="15628" width="4.375" style="82" bestFit="1" customWidth="1"/>
    <col min="15629" max="15629" width="7.625" style="82" bestFit="1" customWidth="1"/>
    <col min="15630" max="15630" width="4.375" style="82" bestFit="1" customWidth="1"/>
    <col min="15631" max="15632" width="7.625" style="82" bestFit="1" customWidth="1"/>
    <col min="15633" max="15633" width="13" style="82" bestFit="1" customWidth="1"/>
    <col min="15634" max="15634" width="8.375" style="82" bestFit="1" customWidth="1"/>
    <col min="15635" max="15635" width="23.5" style="82" bestFit="1" customWidth="1"/>
    <col min="15636" max="15636" width="7.625" style="82" bestFit="1" customWidth="1"/>
    <col min="15637" max="15637" width="9.375" style="82" bestFit="1" customWidth="1"/>
    <col min="15638" max="15638" width="7.625" style="82" bestFit="1" customWidth="1"/>
    <col min="15639" max="15639" width="23.5" style="82" bestFit="1" customWidth="1"/>
    <col min="15640" max="15640" width="8.875" style="82"/>
    <col min="15641" max="15641" width="0" style="82" hidden="1" customWidth="1"/>
    <col min="15642" max="15880" width="8.875" style="82"/>
    <col min="15881" max="15881" width="2" style="82" customWidth="1"/>
    <col min="15882" max="15882" width="33" style="82" bestFit="1" customWidth="1"/>
    <col min="15883" max="15883" width="7.625" style="82" bestFit="1" customWidth="1"/>
    <col min="15884" max="15884" width="4.375" style="82" bestFit="1" customWidth="1"/>
    <col min="15885" max="15885" width="7.625" style="82" bestFit="1" customWidth="1"/>
    <col min="15886" max="15886" width="4.375" style="82" bestFit="1" customWidth="1"/>
    <col min="15887" max="15888" width="7.625" style="82" bestFit="1" customWidth="1"/>
    <col min="15889" max="15889" width="13" style="82" bestFit="1" customWidth="1"/>
    <col min="15890" max="15890" width="8.375" style="82" bestFit="1" customWidth="1"/>
    <col min="15891" max="15891" width="23.5" style="82" bestFit="1" customWidth="1"/>
    <col min="15892" max="15892" width="7.625" style="82" bestFit="1" customWidth="1"/>
    <col min="15893" max="15893" width="9.375" style="82" bestFit="1" customWidth="1"/>
    <col min="15894" max="15894" width="7.625" style="82" bestFit="1" customWidth="1"/>
    <col min="15895" max="15895" width="23.5" style="82" bestFit="1" customWidth="1"/>
    <col min="15896" max="15896" width="8.875" style="82"/>
    <col min="15897" max="15897" width="0" style="82" hidden="1" customWidth="1"/>
    <col min="15898" max="16136" width="8.875" style="82"/>
    <col min="16137" max="16137" width="2" style="82" customWidth="1"/>
    <col min="16138" max="16138" width="33" style="82" bestFit="1" customWidth="1"/>
    <col min="16139" max="16139" width="7.625" style="82" bestFit="1" customWidth="1"/>
    <col min="16140" max="16140" width="4.375" style="82" bestFit="1" customWidth="1"/>
    <col min="16141" max="16141" width="7.625" style="82" bestFit="1" customWidth="1"/>
    <col min="16142" max="16142" width="4.375" style="82" bestFit="1" customWidth="1"/>
    <col min="16143" max="16144" width="7.625" style="82" bestFit="1" customWidth="1"/>
    <col min="16145" max="16145" width="13" style="82" bestFit="1" customWidth="1"/>
    <col min="16146" max="16146" width="8.375" style="82" bestFit="1" customWidth="1"/>
    <col min="16147" max="16147" width="23.5" style="82" bestFit="1" customWidth="1"/>
    <col min="16148" max="16148" width="7.625" style="82" bestFit="1" customWidth="1"/>
    <col min="16149" max="16149" width="9.375" style="82" bestFit="1" customWidth="1"/>
    <col min="16150" max="16150" width="7.625" style="82" bestFit="1" customWidth="1"/>
    <col min="16151" max="16151" width="23.5" style="82" bestFit="1" customWidth="1"/>
    <col min="16152" max="16152" width="8.875" style="82"/>
    <col min="16153" max="16153" width="0" style="82" hidden="1" customWidth="1"/>
    <col min="16154" max="16384" width="8.875" style="82"/>
  </cols>
  <sheetData>
    <row r="1" spans="2:26" s="1" customFormat="1">
      <c r="O1" s="2" t="s">
        <v>0</v>
      </c>
      <c r="P1" s="14" t="s">
        <v>2685</v>
      </c>
      <c r="Q1" s="7"/>
      <c r="S1" s="4"/>
      <c r="T1" s="5" t="s">
        <v>1</v>
      </c>
    </row>
    <row r="2" spans="2:26" s="1" customFormat="1" ht="18.75">
      <c r="B2" s="40" t="s">
        <v>2537</v>
      </c>
      <c r="N2" s="2"/>
      <c r="O2" s="7"/>
      <c r="P2" s="4"/>
      <c r="Q2" s="4"/>
      <c r="S2" s="5"/>
    </row>
    <row r="3" spans="2:26" s="9" customFormat="1" ht="18.75">
      <c r="B3" s="8"/>
      <c r="N3" s="10"/>
      <c r="O3" s="7"/>
      <c r="P3" s="11"/>
      <c r="Q3" s="11"/>
      <c r="S3" s="12"/>
    </row>
    <row r="4" spans="2:26" s="1" customFormat="1" ht="18.75">
      <c r="B4" s="13"/>
      <c r="N4" s="2"/>
      <c r="O4" s="14"/>
      <c r="P4" s="4"/>
      <c r="Q4" s="4"/>
      <c r="S4" s="5"/>
    </row>
    <row r="5" spans="2:26" s="1" customFormat="1">
      <c r="B5" s="78" t="s">
        <v>2060</v>
      </c>
      <c r="N5" s="79"/>
      <c r="O5" s="80" t="s">
        <v>2061</v>
      </c>
      <c r="P5" s="80" t="s">
        <v>2062</v>
      </c>
      <c r="Q5" s="208"/>
    </row>
    <row r="6" spans="2:26" s="1" customFormat="1">
      <c r="B6" s="237" t="s">
        <v>2539</v>
      </c>
      <c r="D6" s="18"/>
      <c r="N6" s="80" t="s">
        <v>2063</v>
      </c>
      <c r="O6" s="81"/>
      <c r="P6" s="81"/>
      <c r="Q6" s="209"/>
    </row>
    <row r="7" spans="2:26" s="1" customFormat="1">
      <c r="B7" s="78" t="s">
        <v>2064</v>
      </c>
      <c r="D7" s="20"/>
      <c r="N7" s="80" t="s">
        <v>2065</v>
      </c>
      <c r="O7" s="81"/>
      <c r="P7" s="81"/>
      <c r="Q7" s="209"/>
    </row>
    <row r="8" spans="2:26" s="1" customFormat="1">
      <c r="D8" s="21"/>
    </row>
    <row r="9" spans="2:26" s="22" customFormat="1" ht="12"/>
    <row r="10" spans="2:26" s="22" customFormat="1" ht="14.25" customHeight="1">
      <c r="B10" s="386" t="s">
        <v>71</v>
      </c>
      <c r="C10" s="481" t="s">
        <v>1809</v>
      </c>
      <c r="D10" s="426" t="s">
        <v>2536</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row>
    <row r="11" spans="2:26" s="22" customFormat="1" ht="23.1" customHeight="1">
      <c r="B11" s="387"/>
      <c r="C11" s="427"/>
      <c r="D11" s="86" t="s">
        <v>11</v>
      </c>
      <c r="E11" s="86" t="s">
        <v>2085</v>
      </c>
      <c r="F11" s="86" t="s">
        <v>2125</v>
      </c>
      <c r="G11" s="86" t="s">
        <v>2126</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row>
    <row r="12" spans="2:26" s="22" customFormat="1" ht="12.75">
      <c r="B12" s="23" t="str">
        <f>'A564-70'!C14</f>
        <v>&lt;组名-公司简称-A564-70-01&gt;</v>
      </c>
      <c r="C12" s="180"/>
      <c r="D12" s="180"/>
      <c r="E12" s="180"/>
      <c r="F12" s="180"/>
      <c r="G12" s="180"/>
      <c r="H12" s="180"/>
      <c r="I12" s="180"/>
      <c r="J12" s="180"/>
      <c r="K12" s="180"/>
      <c r="L12" s="180"/>
      <c r="M12" s="268" t="s">
        <v>2614</v>
      </c>
      <c r="N12" s="26"/>
      <c r="O12" s="46"/>
      <c r="P12" s="46"/>
      <c r="Q12" s="46"/>
      <c r="R12" s="47" t="s">
        <v>2686</v>
      </c>
      <c r="S12" s="46"/>
      <c r="T12" s="46"/>
      <c r="U12" s="46"/>
      <c r="V12" s="307"/>
      <c r="W12" s="48" t="s">
        <v>2756</v>
      </c>
      <c r="Y12" s="22" t="s">
        <v>271</v>
      </c>
      <c r="Z12" s="22" t="s">
        <v>2838</v>
      </c>
    </row>
    <row r="13" spans="2:26" s="22" customFormat="1" ht="12.75">
      <c r="B13" s="23" t="str">
        <f>'A564-70'!C15</f>
        <v>&lt;组名-公司简称-A564-70-02&gt;</v>
      </c>
      <c r="C13" s="180"/>
      <c r="D13" s="180"/>
      <c r="E13" s="180"/>
      <c r="F13" s="180"/>
      <c r="G13" s="180"/>
      <c r="H13" s="180"/>
      <c r="I13" s="180"/>
      <c r="J13" s="180"/>
      <c r="K13" s="180"/>
      <c r="L13" s="180"/>
      <c r="M13" s="268" t="s">
        <v>2615</v>
      </c>
      <c r="N13" s="26"/>
      <c r="O13" s="46"/>
      <c r="P13" s="46"/>
      <c r="Q13" s="46"/>
      <c r="R13" s="47" t="s">
        <v>2687</v>
      </c>
      <c r="S13" s="46"/>
      <c r="T13" s="46"/>
      <c r="U13" s="46"/>
      <c r="V13" s="307"/>
      <c r="W13" s="48" t="s">
        <v>2757</v>
      </c>
      <c r="Y13" s="22" t="s">
        <v>198</v>
      </c>
      <c r="Z13" s="22" t="s">
        <v>2839</v>
      </c>
    </row>
    <row r="14" spans="2:26" s="29" customFormat="1" ht="12.75">
      <c r="B14" s="23" t="str">
        <f>'A564-70'!C16</f>
        <v>&lt;组名-公司简称-A564-70-03&gt;</v>
      </c>
      <c r="C14" s="180"/>
      <c r="D14" s="180"/>
      <c r="E14" s="180"/>
      <c r="F14" s="180"/>
      <c r="G14" s="180"/>
      <c r="H14" s="180"/>
      <c r="I14" s="180"/>
      <c r="J14" s="180"/>
      <c r="K14" s="180"/>
      <c r="L14" s="180"/>
      <c r="M14" s="268" t="s">
        <v>2616</v>
      </c>
      <c r="N14" s="28"/>
      <c r="O14" s="49"/>
      <c r="P14" s="49"/>
      <c r="Q14" s="49"/>
      <c r="R14" s="47" t="s">
        <v>2688</v>
      </c>
      <c r="S14" s="49"/>
      <c r="T14" s="49"/>
      <c r="U14" s="49"/>
      <c r="V14" s="72"/>
      <c r="W14" s="48" t="s">
        <v>2758</v>
      </c>
      <c r="Z14" s="29" t="s">
        <v>2840</v>
      </c>
    </row>
    <row r="15" spans="2:26" s="29" customFormat="1" ht="12.75">
      <c r="B15" s="23" t="str">
        <f>'A564-70'!C17</f>
        <v>&lt;组名-公司简称-A564-70-04&gt;</v>
      </c>
      <c r="C15" s="180"/>
      <c r="D15" s="180"/>
      <c r="E15" s="180"/>
      <c r="F15" s="180"/>
      <c r="G15" s="180"/>
      <c r="H15" s="180"/>
      <c r="I15" s="180"/>
      <c r="J15" s="180"/>
      <c r="K15" s="180"/>
      <c r="L15" s="180"/>
      <c r="M15" s="268" t="s">
        <v>2617</v>
      </c>
      <c r="N15" s="28"/>
      <c r="O15" s="49"/>
      <c r="P15" s="49"/>
      <c r="Q15" s="49"/>
      <c r="R15" s="47" t="s">
        <v>2689</v>
      </c>
      <c r="S15" s="49"/>
      <c r="T15" s="49"/>
      <c r="U15" s="49"/>
      <c r="V15" s="72"/>
      <c r="W15" s="48" t="s">
        <v>2759</v>
      </c>
      <c r="Z15" s="29" t="s">
        <v>2841</v>
      </c>
    </row>
    <row r="16" spans="2:26" s="29" customFormat="1" ht="12.75">
      <c r="B16" s="23" t="str">
        <f>'A564-70'!C18</f>
        <v>&lt;组名-公司简称-A564-70-05&gt;</v>
      </c>
      <c r="C16" s="180"/>
      <c r="D16" s="180"/>
      <c r="E16" s="180"/>
      <c r="F16" s="180"/>
      <c r="G16" s="180"/>
      <c r="H16" s="180"/>
      <c r="I16" s="180"/>
      <c r="J16" s="180"/>
      <c r="K16" s="180"/>
      <c r="L16" s="180"/>
      <c r="M16" s="268" t="s">
        <v>2618</v>
      </c>
      <c r="N16" s="28"/>
      <c r="O16" s="49"/>
      <c r="P16" s="49"/>
      <c r="Q16" s="49"/>
      <c r="R16" s="47" t="s">
        <v>2690</v>
      </c>
      <c r="S16" s="49"/>
      <c r="T16" s="49"/>
      <c r="U16" s="49"/>
      <c r="V16" s="72"/>
      <c r="W16" s="48" t="s">
        <v>2760</v>
      </c>
      <c r="Z16" s="29" t="s">
        <v>2842</v>
      </c>
    </row>
    <row r="17" spans="2:26" s="29" customFormat="1" ht="12.75">
      <c r="B17" s="23" t="str">
        <f>'A564-70'!C19</f>
        <v>&lt;组名-公司简称-A564-70-06&gt;</v>
      </c>
      <c r="C17" s="180"/>
      <c r="D17" s="180"/>
      <c r="E17" s="180"/>
      <c r="F17" s="180"/>
      <c r="G17" s="180"/>
      <c r="H17" s="180"/>
      <c r="I17" s="180"/>
      <c r="J17" s="180"/>
      <c r="K17" s="180"/>
      <c r="L17" s="180"/>
      <c r="M17" s="268" t="s">
        <v>2619</v>
      </c>
      <c r="N17" s="28"/>
      <c r="O17" s="49"/>
      <c r="P17" s="49"/>
      <c r="Q17" s="49"/>
      <c r="R17" s="47" t="s">
        <v>2691</v>
      </c>
      <c r="S17" s="49"/>
      <c r="T17" s="49"/>
      <c r="U17" s="49"/>
      <c r="V17" s="72"/>
      <c r="W17" s="48" t="s">
        <v>2761</v>
      </c>
      <c r="Z17" s="29" t="s">
        <v>2843</v>
      </c>
    </row>
    <row r="18" spans="2:26">
      <c r="B18" s="23" t="str">
        <f>'A564-70'!C20</f>
        <v>&lt;组名-公司简称-A564-70-07&gt;</v>
      </c>
      <c r="C18" s="180"/>
      <c r="D18" s="180"/>
      <c r="E18" s="180"/>
      <c r="F18" s="180"/>
      <c r="G18" s="180"/>
      <c r="H18" s="180"/>
      <c r="I18" s="180"/>
      <c r="J18" s="180"/>
      <c r="K18" s="180"/>
      <c r="L18" s="180"/>
      <c r="M18" s="268" t="s">
        <v>2620</v>
      </c>
      <c r="N18" s="50"/>
      <c r="O18" s="50"/>
      <c r="P18" s="50"/>
      <c r="Q18" s="50"/>
      <c r="R18" s="47" t="s">
        <v>2692</v>
      </c>
      <c r="S18" s="50"/>
      <c r="T18" s="50"/>
      <c r="U18" s="50"/>
      <c r="V18" s="308"/>
      <c r="W18" s="48" t="s">
        <v>2762</v>
      </c>
      <c r="X18" s="38"/>
      <c r="Y18" s="38"/>
    </row>
    <row r="19" spans="2:26">
      <c r="B19" s="23" t="str">
        <f>'A564-70'!C21</f>
        <v>&lt;组名-公司简称-A564-70-08&gt;</v>
      </c>
      <c r="C19" s="180"/>
      <c r="D19" s="180"/>
      <c r="E19" s="180"/>
      <c r="F19" s="180"/>
      <c r="G19" s="180"/>
      <c r="H19" s="180"/>
      <c r="I19" s="180"/>
      <c r="J19" s="180"/>
      <c r="K19" s="180"/>
      <c r="L19" s="180"/>
      <c r="M19" s="268" t="s">
        <v>2621</v>
      </c>
      <c r="N19" s="50"/>
      <c r="O19" s="50"/>
      <c r="P19" s="50"/>
      <c r="Q19" s="50"/>
      <c r="R19" s="47" t="s">
        <v>2693</v>
      </c>
      <c r="S19" s="50"/>
      <c r="T19" s="50"/>
      <c r="U19" s="50"/>
      <c r="V19" s="308"/>
      <c r="W19" s="48" t="s">
        <v>2763</v>
      </c>
      <c r="X19" s="38"/>
      <c r="Y19" s="38"/>
    </row>
    <row r="20" spans="2:26">
      <c r="B20" s="23" t="str">
        <f>'A564-70'!C22</f>
        <v>&lt;组名-公司简称-A564-70-09&gt;</v>
      </c>
      <c r="C20" s="180"/>
      <c r="D20" s="180"/>
      <c r="E20" s="180"/>
      <c r="F20" s="180"/>
      <c r="G20" s="180"/>
      <c r="H20" s="180"/>
      <c r="I20" s="180"/>
      <c r="J20" s="180"/>
      <c r="K20" s="180"/>
      <c r="L20" s="180"/>
      <c r="M20" s="268" t="s">
        <v>2622</v>
      </c>
      <c r="N20" s="50"/>
      <c r="O20" s="50"/>
      <c r="P20" s="50"/>
      <c r="Q20" s="50"/>
      <c r="R20" s="47" t="s">
        <v>2694</v>
      </c>
      <c r="S20" s="50"/>
      <c r="T20" s="50"/>
      <c r="U20" s="50"/>
      <c r="V20" s="308"/>
      <c r="W20" s="48" t="s">
        <v>2764</v>
      </c>
      <c r="X20" s="38"/>
      <c r="Y20" s="38"/>
    </row>
    <row r="21" spans="2:26">
      <c r="B21" s="23" t="str">
        <f>'A564-70'!C23</f>
        <v>&lt;组名-公司简称-A564-70-10&gt;</v>
      </c>
      <c r="C21" s="180"/>
      <c r="D21" s="180"/>
      <c r="E21" s="180"/>
      <c r="F21" s="180"/>
      <c r="G21" s="180"/>
      <c r="H21" s="180"/>
      <c r="I21" s="180"/>
      <c r="J21" s="180"/>
      <c r="K21" s="180"/>
      <c r="L21" s="180"/>
      <c r="M21" s="268" t="s">
        <v>2623</v>
      </c>
      <c r="N21" s="50"/>
      <c r="O21" s="50"/>
      <c r="P21" s="50"/>
      <c r="Q21" s="50"/>
      <c r="R21" s="47" t="s">
        <v>2695</v>
      </c>
      <c r="S21" s="50"/>
      <c r="T21" s="50"/>
      <c r="U21" s="50"/>
      <c r="V21" s="308"/>
      <c r="W21" s="48" t="s">
        <v>2765</v>
      </c>
      <c r="X21" s="38"/>
      <c r="Y21" s="38"/>
    </row>
    <row r="22" spans="2:26">
      <c r="B22" s="23" t="str">
        <f>'A564-70'!C24</f>
        <v>&lt;组名-公司简称-A564-70-11&gt;</v>
      </c>
      <c r="C22" s="180"/>
      <c r="D22" s="180"/>
      <c r="E22" s="180"/>
      <c r="F22" s="180"/>
      <c r="G22" s="180"/>
      <c r="H22" s="180"/>
      <c r="I22" s="180"/>
      <c r="J22" s="180"/>
      <c r="K22" s="180"/>
      <c r="L22" s="180"/>
      <c r="M22" s="268" t="s">
        <v>2624</v>
      </c>
      <c r="N22" s="51"/>
      <c r="O22" s="50"/>
      <c r="P22" s="50"/>
      <c r="Q22" s="50"/>
      <c r="R22" s="47" t="s">
        <v>2696</v>
      </c>
      <c r="S22" s="50"/>
      <c r="T22" s="50"/>
      <c r="U22" s="50"/>
      <c r="V22" s="308"/>
      <c r="W22" s="48" t="s">
        <v>2766</v>
      </c>
      <c r="X22" s="38"/>
      <c r="Y22" s="38"/>
    </row>
    <row r="23" spans="2:26">
      <c r="B23" s="23" t="str">
        <f>'A564-70'!C25</f>
        <v>&lt;组名-公司简称-A564-70-12&gt;</v>
      </c>
      <c r="C23" s="180"/>
      <c r="D23" s="180"/>
      <c r="E23" s="180"/>
      <c r="F23" s="180"/>
      <c r="G23" s="180"/>
      <c r="H23" s="180"/>
      <c r="I23" s="180"/>
      <c r="J23" s="180"/>
      <c r="K23" s="180"/>
      <c r="L23" s="180"/>
      <c r="M23" s="268" t="s">
        <v>2625</v>
      </c>
      <c r="N23" s="50"/>
      <c r="O23" s="50"/>
      <c r="P23" s="50"/>
      <c r="Q23" s="50"/>
      <c r="R23" s="47" t="s">
        <v>2697</v>
      </c>
      <c r="S23" s="50"/>
      <c r="T23" s="50"/>
      <c r="U23" s="50"/>
      <c r="V23" s="308"/>
      <c r="W23" s="48" t="s">
        <v>2767</v>
      </c>
      <c r="X23" s="38"/>
      <c r="Y23" s="38"/>
    </row>
    <row r="24" spans="2:26">
      <c r="B24" s="23" t="str">
        <f>'A564-70'!C26</f>
        <v>&lt;组名-公司简称-A564-70-13&gt;</v>
      </c>
      <c r="C24" s="180"/>
      <c r="D24" s="180"/>
      <c r="E24" s="180"/>
      <c r="F24" s="180"/>
      <c r="G24" s="180"/>
      <c r="H24" s="180"/>
      <c r="I24" s="180"/>
      <c r="J24" s="180"/>
      <c r="K24" s="180"/>
      <c r="L24" s="180"/>
      <c r="M24" s="268" t="s">
        <v>2626</v>
      </c>
      <c r="N24" s="50"/>
      <c r="O24" s="50"/>
      <c r="P24" s="50"/>
      <c r="Q24" s="50"/>
      <c r="R24" s="47" t="s">
        <v>2698</v>
      </c>
      <c r="S24" s="50"/>
      <c r="T24" s="50"/>
      <c r="U24" s="50"/>
      <c r="V24" s="308"/>
      <c r="W24" s="48" t="s">
        <v>2768</v>
      </c>
      <c r="X24" s="38"/>
      <c r="Y24" s="38"/>
    </row>
    <row r="25" spans="2:26">
      <c r="B25" s="23" t="str">
        <f>'A564-70'!C27</f>
        <v>&lt;组名-公司简称-A564-70-14&gt;</v>
      </c>
      <c r="C25" s="180"/>
      <c r="D25" s="180"/>
      <c r="E25" s="180"/>
      <c r="F25" s="180"/>
      <c r="G25" s="180"/>
      <c r="H25" s="180"/>
      <c r="I25" s="180"/>
      <c r="J25" s="180"/>
      <c r="K25" s="180"/>
      <c r="L25" s="180"/>
      <c r="M25" s="268" t="s">
        <v>2627</v>
      </c>
      <c r="N25" s="50"/>
      <c r="O25" s="50"/>
      <c r="P25" s="50"/>
      <c r="Q25" s="50"/>
      <c r="R25" s="47" t="s">
        <v>2699</v>
      </c>
      <c r="S25" s="50"/>
      <c r="T25" s="50"/>
      <c r="U25" s="50"/>
      <c r="V25" s="308"/>
      <c r="W25" s="48" t="s">
        <v>2769</v>
      </c>
      <c r="X25" s="38"/>
      <c r="Y25" s="38"/>
    </row>
    <row r="26" spans="2:26">
      <c r="B26" s="23" t="str">
        <f>'A564-70'!C28</f>
        <v>&lt;组名-公司简称-A564-70-15&gt;</v>
      </c>
      <c r="C26" s="180"/>
      <c r="D26" s="180"/>
      <c r="E26" s="180"/>
      <c r="F26" s="180"/>
      <c r="G26" s="180"/>
      <c r="H26" s="180"/>
      <c r="I26" s="180"/>
      <c r="J26" s="180"/>
      <c r="K26" s="180"/>
      <c r="L26" s="180"/>
      <c r="M26" s="268" t="s">
        <v>2628</v>
      </c>
      <c r="N26" s="50"/>
      <c r="O26" s="50"/>
      <c r="P26" s="50"/>
      <c r="Q26" s="50"/>
      <c r="R26" s="47" t="s">
        <v>2700</v>
      </c>
      <c r="S26" s="50"/>
      <c r="T26" s="50"/>
      <c r="U26" s="50"/>
      <c r="V26" s="308"/>
      <c r="W26" s="48" t="s">
        <v>2770</v>
      </c>
      <c r="X26" s="38"/>
      <c r="Y26" s="38"/>
    </row>
    <row r="27" spans="2:26">
      <c r="B27" s="23" t="str">
        <f>'A564-70'!C29</f>
        <v>&lt;组名-公司简称-A564-70-16&gt;</v>
      </c>
      <c r="C27" s="180"/>
      <c r="D27" s="180"/>
      <c r="E27" s="180"/>
      <c r="F27" s="180"/>
      <c r="G27" s="180"/>
      <c r="H27" s="180"/>
      <c r="I27" s="180"/>
      <c r="J27" s="180"/>
      <c r="K27" s="180"/>
      <c r="L27" s="180"/>
      <c r="M27" s="268" t="s">
        <v>2629</v>
      </c>
      <c r="N27" s="50"/>
      <c r="O27" s="50"/>
      <c r="P27" s="50"/>
      <c r="Q27" s="50"/>
      <c r="R27" s="47" t="s">
        <v>2701</v>
      </c>
      <c r="S27" s="50"/>
      <c r="T27" s="50"/>
      <c r="U27" s="50"/>
      <c r="V27" s="308"/>
      <c r="W27" s="48" t="s">
        <v>2771</v>
      </c>
      <c r="X27" s="38"/>
      <c r="Y27" s="38"/>
    </row>
    <row r="28" spans="2:26">
      <c r="B28" s="23" t="str">
        <f>'A564-70'!C30</f>
        <v>&lt;组名-公司简称-A564-70-17&gt;</v>
      </c>
      <c r="C28" s="180"/>
      <c r="D28" s="180"/>
      <c r="E28" s="180"/>
      <c r="F28" s="180"/>
      <c r="G28" s="180"/>
      <c r="H28" s="180"/>
      <c r="I28" s="180"/>
      <c r="J28" s="180"/>
      <c r="K28" s="180"/>
      <c r="L28" s="180"/>
      <c r="M28" s="268" t="s">
        <v>2630</v>
      </c>
      <c r="N28" s="50"/>
      <c r="O28" s="50"/>
      <c r="P28" s="50"/>
      <c r="Q28" s="50"/>
      <c r="R28" s="47" t="s">
        <v>2702</v>
      </c>
      <c r="S28" s="50"/>
      <c r="T28" s="50"/>
      <c r="U28" s="50"/>
      <c r="V28" s="308"/>
      <c r="W28" s="48" t="s">
        <v>2772</v>
      </c>
      <c r="X28" s="38"/>
      <c r="Y28" s="38"/>
    </row>
    <row r="29" spans="2:26">
      <c r="B29" s="23" t="str">
        <f>'A564-70'!C31</f>
        <v>&lt;组名-公司简称-A564-70-18&gt;</v>
      </c>
      <c r="C29" s="180"/>
      <c r="D29" s="180"/>
      <c r="E29" s="180"/>
      <c r="F29" s="180"/>
      <c r="G29" s="180"/>
      <c r="H29" s="180"/>
      <c r="I29" s="180"/>
      <c r="J29" s="180"/>
      <c r="K29" s="180"/>
      <c r="L29" s="180"/>
      <c r="M29" s="268" t="s">
        <v>2631</v>
      </c>
      <c r="N29" s="50"/>
      <c r="O29" s="50"/>
      <c r="P29" s="50"/>
      <c r="Q29" s="50"/>
      <c r="R29" s="47" t="s">
        <v>2703</v>
      </c>
      <c r="S29" s="50"/>
      <c r="T29" s="50"/>
      <c r="U29" s="50"/>
      <c r="V29" s="308"/>
      <c r="W29" s="48" t="s">
        <v>2773</v>
      </c>
      <c r="X29" s="38"/>
      <c r="Y29" s="38"/>
    </row>
    <row r="30" spans="2:26">
      <c r="B30" s="23" t="str">
        <f>'A564-70'!C32</f>
        <v>&lt;组名-公司简称-A564-70-19&gt;</v>
      </c>
      <c r="C30" s="180"/>
      <c r="D30" s="180"/>
      <c r="E30" s="180"/>
      <c r="F30" s="180"/>
      <c r="G30" s="180"/>
      <c r="H30" s="180"/>
      <c r="I30" s="180"/>
      <c r="J30" s="180"/>
      <c r="K30" s="180"/>
      <c r="L30" s="180"/>
      <c r="M30" s="268" t="s">
        <v>2632</v>
      </c>
      <c r="N30" s="224"/>
      <c r="O30" s="224"/>
      <c r="P30" s="224"/>
      <c r="Q30" s="224"/>
      <c r="R30" s="47" t="s">
        <v>2704</v>
      </c>
      <c r="S30" s="224"/>
      <c r="T30" s="224"/>
      <c r="U30" s="224"/>
      <c r="V30" s="318"/>
      <c r="W30" s="48" t="s">
        <v>2774</v>
      </c>
    </row>
    <row r="31" spans="2:26">
      <c r="B31" s="23" t="str">
        <f>'A564-70'!C33</f>
        <v>&lt;组名-公司简称-A564-70-20&gt;</v>
      </c>
      <c r="C31" s="180"/>
      <c r="D31" s="180"/>
      <c r="E31" s="180"/>
      <c r="F31" s="180"/>
      <c r="G31" s="180"/>
      <c r="H31" s="180"/>
      <c r="I31" s="180"/>
      <c r="J31" s="180"/>
      <c r="K31" s="180"/>
      <c r="L31" s="180"/>
      <c r="M31" s="268" t="s">
        <v>2633</v>
      </c>
      <c r="N31" s="224"/>
      <c r="O31" s="224"/>
      <c r="P31" s="224"/>
      <c r="Q31" s="224"/>
      <c r="R31" s="47" t="s">
        <v>2705</v>
      </c>
      <c r="S31" s="224"/>
      <c r="T31" s="224"/>
      <c r="U31" s="224"/>
      <c r="V31" s="318"/>
      <c r="W31" s="48" t="s">
        <v>2775</v>
      </c>
    </row>
    <row r="32" spans="2:26">
      <c r="B32" s="23" t="str">
        <f>'A564-70'!C34</f>
        <v>&lt;组名-公司简称-A564-70-21&gt;</v>
      </c>
      <c r="C32" s="180"/>
      <c r="D32" s="180"/>
      <c r="E32" s="180"/>
      <c r="F32" s="180"/>
      <c r="G32" s="180"/>
      <c r="H32" s="180"/>
      <c r="I32" s="180"/>
      <c r="J32" s="180"/>
      <c r="K32" s="180"/>
      <c r="L32" s="180"/>
      <c r="M32" s="268" t="s">
        <v>2634</v>
      </c>
      <c r="N32" s="224"/>
      <c r="O32" s="224"/>
      <c r="P32" s="224"/>
      <c r="Q32" s="224"/>
      <c r="R32" s="47" t="s">
        <v>2706</v>
      </c>
      <c r="S32" s="224"/>
      <c r="T32" s="224"/>
      <c r="U32" s="224"/>
      <c r="V32" s="318"/>
      <c r="W32" s="48" t="s">
        <v>2776</v>
      </c>
    </row>
    <row r="33" spans="2:23">
      <c r="B33" s="23" t="str">
        <f>'A564-70'!C35</f>
        <v>&lt;组名-公司简称-A564-70-22&gt;</v>
      </c>
      <c r="C33" s="180"/>
      <c r="D33" s="180"/>
      <c r="E33" s="180"/>
      <c r="F33" s="180"/>
      <c r="G33" s="180"/>
      <c r="H33" s="180"/>
      <c r="I33" s="180"/>
      <c r="J33" s="180"/>
      <c r="K33" s="180"/>
      <c r="L33" s="180"/>
      <c r="M33" s="268" t="s">
        <v>2635</v>
      </c>
      <c r="N33" s="224"/>
      <c r="O33" s="224"/>
      <c r="P33" s="224"/>
      <c r="Q33" s="224"/>
      <c r="R33" s="47" t="s">
        <v>2707</v>
      </c>
      <c r="S33" s="224"/>
      <c r="T33" s="224"/>
      <c r="U33" s="224"/>
      <c r="V33" s="318"/>
      <c r="W33" s="48" t="s">
        <v>2777</v>
      </c>
    </row>
    <row r="34" spans="2:23">
      <c r="B34" s="23" t="str">
        <f>'A564-70'!C36</f>
        <v>&lt;组名-公司简称-A564-70-23&gt;</v>
      </c>
      <c r="C34" s="180"/>
      <c r="D34" s="180"/>
      <c r="E34" s="180"/>
      <c r="F34" s="180"/>
      <c r="G34" s="180"/>
      <c r="H34" s="180"/>
      <c r="I34" s="180"/>
      <c r="J34" s="180"/>
      <c r="K34" s="180"/>
      <c r="L34" s="180"/>
      <c r="M34" s="268" t="s">
        <v>2636</v>
      </c>
      <c r="N34" s="224"/>
      <c r="O34" s="224"/>
      <c r="P34" s="224"/>
      <c r="Q34" s="224"/>
      <c r="R34" s="47" t="s">
        <v>2708</v>
      </c>
      <c r="S34" s="224"/>
      <c r="T34" s="224"/>
      <c r="U34" s="224"/>
      <c r="V34" s="318"/>
      <c r="W34" s="48" t="s">
        <v>2778</v>
      </c>
    </row>
    <row r="35" spans="2:23">
      <c r="B35" s="23" t="str">
        <f>'A564-70'!C37</f>
        <v>&lt;组名-公司简称-A564-70-24&gt;</v>
      </c>
      <c r="C35" s="180"/>
      <c r="D35" s="180"/>
      <c r="E35" s="180"/>
      <c r="F35" s="180"/>
      <c r="G35" s="180"/>
      <c r="H35" s="180"/>
      <c r="I35" s="180"/>
      <c r="J35" s="180"/>
      <c r="K35" s="180"/>
      <c r="L35" s="180"/>
      <c r="M35" s="268" t="s">
        <v>2637</v>
      </c>
      <c r="N35" s="224"/>
      <c r="O35" s="224"/>
      <c r="P35" s="224"/>
      <c r="Q35" s="224"/>
      <c r="R35" s="47" t="s">
        <v>2709</v>
      </c>
      <c r="S35" s="224"/>
      <c r="T35" s="224"/>
      <c r="U35" s="224"/>
      <c r="V35" s="318"/>
      <c r="W35" s="48" t="s">
        <v>2779</v>
      </c>
    </row>
    <row r="36" spans="2:23">
      <c r="B36" s="23" t="str">
        <f>'A564-70'!C38</f>
        <v>&lt;组名-公司简称-A564-70-25&gt;</v>
      </c>
      <c r="C36" s="180"/>
      <c r="D36" s="180"/>
      <c r="E36" s="180"/>
      <c r="F36" s="180"/>
      <c r="G36" s="180"/>
      <c r="H36" s="180"/>
      <c r="I36" s="180"/>
      <c r="J36" s="180"/>
      <c r="K36" s="180"/>
      <c r="L36" s="180"/>
      <c r="M36" s="268" t="s">
        <v>2638</v>
      </c>
      <c r="N36" s="224"/>
      <c r="O36" s="224"/>
      <c r="P36" s="224"/>
      <c r="Q36" s="224"/>
      <c r="R36" s="47" t="s">
        <v>2710</v>
      </c>
      <c r="S36" s="224"/>
      <c r="T36" s="224"/>
      <c r="U36" s="224"/>
      <c r="V36" s="318"/>
      <c r="W36" s="48" t="s">
        <v>2780</v>
      </c>
    </row>
    <row r="37" spans="2:23">
      <c r="B37" s="23" t="str">
        <f>'A564-70'!C39</f>
        <v>&lt;组名-公司简称-A564-70-26&gt;</v>
      </c>
      <c r="C37" s="180"/>
      <c r="D37" s="180"/>
      <c r="E37" s="180"/>
      <c r="F37" s="180"/>
      <c r="G37" s="180"/>
      <c r="H37" s="180"/>
      <c r="I37" s="180"/>
      <c r="J37" s="180"/>
      <c r="K37" s="180"/>
      <c r="L37" s="180"/>
      <c r="M37" s="268" t="s">
        <v>2639</v>
      </c>
      <c r="N37" s="224"/>
      <c r="O37" s="224"/>
      <c r="P37" s="224"/>
      <c r="Q37" s="224"/>
      <c r="R37" s="47" t="s">
        <v>2711</v>
      </c>
      <c r="S37" s="224"/>
      <c r="T37" s="224"/>
      <c r="U37" s="224"/>
      <c r="V37" s="318"/>
      <c r="W37" s="48" t="s">
        <v>2781</v>
      </c>
    </row>
    <row r="38" spans="2:23">
      <c r="B38" s="23" t="str">
        <f>'A564-70'!C40</f>
        <v>&lt;组名-公司简称-A564-70-27&gt;</v>
      </c>
      <c r="C38" s="180"/>
      <c r="D38" s="180"/>
      <c r="E38" s="180"/>
      <c r="F38" s="180"/>
      <c r="G38" s="180"/>
      <c r="H38" s="180"/>
      <c r="I38" s="180"/>
      <c r="J38" s="180"/>
      <c r="K38" s="180"/>
      <c r="L38" s="180"/>
      <c r="M38" s="268" t="s">
        <v>2640</v>
      </c>
      <c r="N38" s="224"/>
      <c r="O38" s="224"/>
      <c r="P38" s="224"/>
      <c r="Q38" s="224"/>
      <c r="R38" s="47" t="s">
        <v>2712</v>
      </c>
      <c r="S38" s="224"/>
      <c r="T38" s="224"/>
      <c r="U38" s="224"/>
      <c r="V38" s="318"/>
      <c r="W38" s="48" t="s">
        <v>2782</v>
      </c>
    </row>
    <row r="39" spans="2:23">
      <c r="B39" s="23" t="str">
        <f>'A564-70'!C41</f>
        <v>&lt;组名-公司简称-A564-70-28&gt;</v>
      </c>
      <c r="C39" s="180"/>
      <c r="D39" s="180"/>
      <c r="E39" s="180"/>
      <c r="F39" s="180"/>
      <c r="G39" s="180"/>
      <c r="H39" s="180"/>
      <c r="I39" s="180"/>
      <c r="J39" s="180"/>
      <c r="K39" s="180"/>
      <c r="L39" s="180"/>
      <c r="M39" s="268" t="s">
        <v>2641</v>
      </c>
      <c r="N39" s="224"/>
      <c r="O39" s="224"/>
      <c r="P39" s="224"/>
      <c r="Q39" s="224"/>
      <c r="R39" s="47" t="s">
        <v>2713</v>
      </c>
      <c r="S39" s="224"/>
      <c r="T39" s="224"/>
      <c r="U39" s="224"/>
      <c r="V39" s="318"/>
      <c r="W39" s="48" t="s">
        <v>2783</v>
      </c>
    </row>
    <row r="40" spans="2:23">
      <c r="B40" s="23" t="str">
        <f>'A564-70'!C42</f>
        <v>&lt;组名-公司简称-A564-70-29&gt;</v>
      </c>
      <c r="C40" s="180"/>
      <c r="D40" s="180"/>
      <c r="E40" s="180"/>
      <c r="F40" s="180"/>
      <c r="G40" s="180"/>
      <c r="H40" s="180"/>
      <c r="I40" s="180"/>
      <c r="J40" s="180"/>
      <c r="K40" s="180"/>
      <c r="L40" s="180"/>
      <c r="M40" s="268" t="s">
        <v>2642</v>
      </c>
      <c r="N40" s="224"/>
      <c r="O40" s="224"/>
      <c r="P40" s="224"/>
      <c r="Q40" s="224"/>
      <c r="R40" s="47" t="s">
        <v>2714</v>
      </c>
      <c r="S40" s="224"/>
      <c r="T40" s="224"/>
      <c r="U40" s="224"/>
      <c r="V40" s="318"/>
      <c r="W40" s="48" t="s">
        <v>2784</v>
      </c>
    </row>
    <row r="41" spans="2:23">
      <c r="B41" s="23" t="str">
        <f>'A564-70'!C43</f>
        <v>&lt;组名-公司简称-A564-70-30&gt;</v>
      </c>
      <c r="C41" s="180"/>
      <c r="D41" s="180"/>
      <c r="E41" s="180"/>
      <c r="F41" s="180"/>
      <c r="G41" s="180"/>
      <c r="H41" s="180"/>
      <c r="I41" s="180"/>
      <c r="J41" s="180"/>
      <c r="K41" s="180"/>
      <c r="L41" s="180"/>
      <c r="M41" s="268" t="s">
        <v>2643</v>
      </c>
      <c r="N41" s="224"/>
      <c r="O41" s="224"/>
      <c r="P41" s="224"/>
      <c r="Q41" s="224"/>
      <c r="R41" s="47" t="s">
        <v>2715</v>
      </c>
      <c r="S41" s="224"/>
      <c r="T41" s="224"/>
      <c r="U41" s="224"/>
      <c r="V41" s="318"/>
      <c r="W41" s="48" t="s">
        <v>2785</v>
      </c>
    </row>
    <row r="42" spans="2:23">
      <c r="B42" s="23" t="str">
        <f>'A564-70'!C44</f>
        <v>&lt;组名-公司简称-A564-70-31&gt;</v>
      </c>
      <c r="C42" s="180"/>
      <c r="D42" s="180"/>
      <c r="E42" s="180"/>
      <c r="F42" s="180"/>
      <c r="G42" s="180"/>
      <c r="H42" s="180"/>
      <c r="I42" s="180"/>
      <c r="J42" s="180"/>
      <c r="K42" s="180"/>
      <c r="L42" s="180"/>
      <c r="M42" s="268" t="s">
        <v>2644</v>
      </c>
      <c r="N42" s="224"/>
      <c r="O42" s="224"/>
      <c r="P42" s="224"/>
      <c r="Q42" s="224"/>
      <c r="R42" s="47" t="s">
        <v>2716</v>
      </c>
      <c r="S42" s="224"/>
      <c r="T42" s="224"/>
      <c r="U42" s="224"/>
      <c r="V42" s="318"/>
      <c r="W42" s="48" t="s">
        <v>2786</v>
      </c>
    </row>
    <row r="43" spans="2:23">
      <c r="B43" s="23" t="str">
        <f>'A564-70'!C45</f>
        <v>&lt;组名-公司简称-A564-70-32&gt;</v>
      </c>
      <c r="C43" s="180"/>
      <c r="D43" s="180"/>
      <c r="E43" s="180"/>
      <c r="F43" s="180"/>
      <c r="G43" s="180"/>
      <c r="H43" s="180"/>
      <c r="I43" s="180"/>
      <c r="J43" s="180"/>
      <c r="K43" s="180"/>
      <c r="L43" s="180"/>
      <c r="M43" s="268" t="s">
        <v>2645</v>
      </c>
      <c r="N43" s="224"/>
      <c r="O43" s="224"/>
      <c r="P43" s="224"/>
      <c r="Q43" s="224"/>
      <c r="R43" s="47" t="s">
        <v>2717</v>
      </c>
      <c r="S43" s="224"/>
      <c r="T43" s="224"/>
      <c r="U43" s="224"/>
      <c r="V43" s="318"/>
      <c r="W43" s="48" t="s">
        <v>2787</v>
      </c>
    </row>
    <row r="44" spans="2:23">
      <c r="B44" s="23" t="str">
        <f>'A564-70'!C46</f>
        <v>&lt;组名-公司简称-A564-70-33&gt;</v>
      </c>
      <c r="C44" s="180"/>
      <c r="D44" s="180"/>
      <c r="E44" s="180"/>
      <c r="F44" s="180"/>
      <c r="G44" s="180"/>
      <c r="H44" s="180"/>
      <c r="I44" s="180"/>
      <c r="J44" s="180"/>
      <c r="K44" s="180"/>
      <c r="L44" s="180"/>
      <c r="M44" s="268" t="s">
        <v>2646</v>
      </c>
      <c r="N44" s="224"/>
      <c r="O44" s="224"/>
      <c r="P44" s="224"/>
      <c r="Q44" s="224"/>
      <c r="R44" s="47" t="s">
        <v>2718</v>
      </c>
      <c r="S44" s="224"/>
      <c r="T44" s="224"/>
      <c r="U44" s="224"/>
      <c r="V44" s="318"/>
      <c r="W44" s="48" t="s">
        <v>2788</v>
      </c>
    </row>
    <row r="45" spans="2:23">
      <c r="B45" s="23" t="str">
        <f>'A564-70'!C47</f>
        <v>&lt;组名-公司简称-A564-70-34&gt;</v>
      </c>
      <c r="C45" s="180"/>
      <c r="D45" s="180"/>
      <c r="E45" s="180"/>
      <c r="F45" s="180"/>
      <c r="G45" s="180"/>
      <c r="H45" s="180"/>
      <c r="I45" s="180"/>
      <c r="J45" s="180"/>
      <c r="K45" s="180"/>
      <c r="L45" s="180"/>
      <c r="M45" s="268" t="s">
        <v>2647</v>
      </c>
      <c r="N45" s="224"/>
      <c r="O45" s="224"/>
      <c r="P45" s="224"/>
      <c r="Q45" s="224"/>
      <c r="R45" s="47" t="s">
        <v>2719</v>
      </c>
      <c r="S45" s="224"/>
      <c r="T45" s="224"/>
      <c r="U45" s="224"/>
      <c r="V45" s="318"/>
      <c r="W45" s="48" t="s">
        <v>2789</v>
      </c>
    </row>
    <row r="46" spans="2:23">
      <c r="B46" s="23" t="str">
        <f>'A564-70'!C48</f>
        <v>&lt;组名-公司简称-A564-70-35&gt;</v>
      </c>
      <c r="C46" s="180"/>
      <c r="D46" s="180"/>
      <c r="E46" s="180"/>
      <c r="F46" s="180"/>
      <c r="G46" s="180"/>
      <c r="H46" s="180"/>
      <c r="I46" s="180"/>
      <c r="J46" s="180"/>
      <c r="K46" s="180"/>
      <c r="L46" s="180"/>
      <c r="M46" s="268" t="s">
        <v>2648</v>
      </c>
      <c r="N46" s="224"/>
      <c r="O46" s="224"/>
      <c r="P46" s="224"/>
      <c r="Q46" s="224"/>
      <c r="R46" s="47" t="s">
        <v>2720</v>
      </c>
      <c r="S46" s="224"/>
      <c r="T46" s="224"/>
      <c r="U46" s="224"/>
      <c r="V46" s="318"/>
      <c r="W46" s="48" t="s">
        <v>2790</v>
      </c>
    </row>
    <row r="47" spans="2:23">
      <c r="B47" s="23" t="str">
        <f>'A564-70'!C49</f>
        <v>&lt;组名-公司简称-A564-70-36&gt;</v>
      </c>
      <c r="C47" s="180"/>
      <c r="D47" s="180"/>
      <c r="E47" s="180"/>
      <c r="F47" s="180"/>
      <c r="G47" s="180"/>
      <c r="H47" s="180"/>
      <c r="I47" s="180"/>
      <c r="J47" s="180"/>
      <c r="K47" s="180"/>
      <c r="L47" s="180"/>
      <c r="M47" s="268" t="s">
        <v>2649</v>
      </c>
      <c r="N47" s="224"/>
      <c r="O47" s="224"/>
      <c r="P47" s="224"/>
      <c r="Q47" s="224"/>
      <c r="R47" s="47" t="s">
        <v>2721</v>
      </c>
      <c r="S47" s="224"/>
      <c r="T47" s="224"/>
      <c r="U47" s="224"/>
      <c r="V47" s="318"/>
      <c r="W47" s="48" t="s">
        <v>2791</v>
      </c>
    </row>
    <row r="48" spans="2:23">
      <c r="B48" s="23" t="str">
        <f>'A564-70'!C50</f>
        <v>&lt;组名-公司简称-A564-70-37&gt;</v>
      </c>
      <c r="C48" s="180"/>
      <c r="D48" s="180"/>
      <c r="E48" s="180"/>
      <c r="F48" s="180"/>
      <c r="G48" s="180"/>
      <c r="H48" s="180"/>
      <c r="I48" s="180"/>
      <c r="J48" s="180"/>
      <c r="K48" s="180"/>
      <c r="L48" s="180"/>
      <c r="M48" s="268" t="s">
        <v>2650</v>
      </c>
      <c r="N48" s="224"/>
      <c r="O48" s="224"/>
      <c r="P48" s="224"/>
      <c r="Q48" s="224"/>
      <c r="R48" s="47" t="s">
        <v>2722</v>
      </c>
      <c r="S48" s="224"/>
      <c r="T48" s="224"/>
      <c r="U48" s="224"/>
      <c r="V48" s="318"/>
      <c r="W48" s="48" t="s">
        <v>2792</v>
      </c>
    </row>
    <row r="49" spans="2:23">
      <c r="B49" s="23" t="str">
        <f>'A564-70'!C51</f>
        <v>&lt;组名-公司简称-A564-70-38&gt;</v>
      </c>
      <c r="C49" s="180"/>
      <c r="D49" s="180"/>
      <c r="E49" s="180"/>
      <c r="F49" s="180"/>
      <c r="G49" s="180"/>
      <c r="H49" s="180"/>
      <c r="I49" s="180"/>
      <c r="J49" s="180"/>
      <c r="K49" s="180"/>
      <c r="L49" s="180"/>
      <c r="M49" s="268" t="s">
        <v>2651</v>
      </c>
      <c r="N49" s="224"/>
      <c r="O49" s="224"/>
      <c r="P49" s="224"/>
      <c r="Q49" s="224"/>
      <c r="R49" s="47" t="s">
        <v>2723</v>
      </c>
      <c r="S49" s="224"/>
      <c r="T49" s="224"/>
      <c r="U49" s="224"/>
      <c r="V49" s="318"/>
      <c r="W49" s="48" t="s">
        <v>2793</v>
      </c>
    </row>
    <row r="50" spans="2:23">
      <c r="B50" s="23" t="str">
        <f>'A564-70'!C52</f>
        <v>&lt;组名-公司简称-A564-70-39&gt;</v>
      </c>
      <c r="C50" s="180"/>
      <c r="D50" s="180"/>
      <c r="E50" s="180"/>
      <c r="F50" s="180"/>
      <c r="G50" s="180"/>
      <c r="H50" s="180"/>
      <c r="I50" s="180"/>
      <c r="J50" s="180"/>
      <c r="K50" s="180"/>
      <c r="L50" s="180"/>
      <c r="M50" s="268" t="s">
        <v>2652</v>
      </c>
      <c r="N50" s="224"/>
      <c r="O50" s="224"/>
      <c r="P50" s="224"/>
      <c r="Q50" s="224"/>
      <c r="R50" s="47" t="s">
        <v>2724</v>
      </c>
      <c r="S50" s="224"/>
      <c r="T50" s="224"/>
      <c r="U50" s="224"/>
      <c r="V50" s="318"/>
      <c r="W50" s="48" t="s">
        <v>2794</v>
      </c>
    </row>
    <row r="51" spans="2:23">
      <c r="B51" s="23" t="str">
        <f>'A564-70'!C53</f>
        <v>&lt;组名-公司简称-A564-70-40&gt;</v>
      </c>
      <c r="C51" s="180"/>
      <c r="D51" s="180"/>
      <c r="E51" s="180"/>
      <c r="F51" s="180"/>
      <c r="G51" s="180"/>
      <c r="H51" s="180"/>
      <c r="I51" s="180"/>
      <c r="J51" s="180"/>
      <c r="K51" s="180"/>
      <c r="L51" s="180"/>
      <c r="M51" s="268" t="s">
        <v>2653</v>
      </c>
      <c r="N51" s="224"/>
      <c r="O51" s="224"/>
      <c r="P51" s="224"/>
      <c r="Q51" s="224"/>
      <c r="R51" s="47" t="s">
        <v>2725</v>
      </c>
      <c r="S51" s="224"/>
      <c r="T51" s="224"/>
      <c r="U51" s="224"/>
      <c r="V51" s="318"/>
      <c r="W51" s="48" t="s">
        <v>2795</v>
      </c>
    </row>
    <row r="52" spans="2:23">
      <c r="B52" s="23" t="str">
        <f>'A564-70'!C54</f>
        <v>&lt;组名-公司简称-A564-70-41&gt;</v>
      </c>
      <c r="C52" s="180"/>
      <c r="D52" s="180"/>
      <c r="E52" s="180"/>
      <c r="F52" s="180"/>
      <c r="G52" s="180"/>
      <c r="H52" s="180"/>
      <c r="I52" s="180"/>
      <c r="J52" s="180"/>
      <c r="K52" s="180"/>
      <c r="L52" s="180"/>
      <c r="M52" s="268" t="s">
        <v>2654</v>
      </c>
      <c r="N52" s="224"/>
      <c r="O52" s="224"/>
      <c r="P52" s="224"/>
      <c r="Q52" s="224"/>
      <c r="R52" s="47" t="s">
        <v>2726</v>
      </c>
      <c r="S52" s="224"/>
      <c r="T52" s="224"/>
      <c r="U52" s="224"/>
      <c r="V52" s="318"/>
      <c r="W52" s="48" t="s">
        <v>2796</v>
      </c>
    </row>
    <row r="53" spans="2:23">
      <c r="B53" s="23" t="str">
        <f>'A564-70'!C55</f>
        <v>&lt;组名-公司简称-A564-70-42&gt;</v>
      </c>
      <c r="C53" s="180"/>
      <c r="D53" s="180"/>
      <c r="E53" s="180"/>
      <c r="F53" s="180"/>
      <c r="G53" s="180"/>
      <c r="H53" s="180"/>
      <c r="I53" s="180"/>
      <c r="J53" s="180"/>
      <c r="K53" s="180"/>
      <c r="L53" s="180"/>
      <c r="M53" s="268" t="s">
        <v>2655</v>
      </c>
      <c r="N53" s="224"/>
      <c r="O53" s="224"/>
      <c r="P53" s="224"/>
      <c r="Q53" s="224"/>
      <c r="R53" s="47" t="s">
        <v>2727</v>
      </c>
      <c r="S53" s="224"/>
      <c r="T53" s="224"/>
      <c r="U53" s="224"/>
      <c r="V53" s="318"/>
      <c r="W53" s="48" t="s">
        <v>2797</v>
      </c>
    </row>
    <row r="54" spans="2:23">
      <c r="B54" s="23" t="str">
        <f>'A564-70'!C56</f>
        <v>&lt;组名-公司简称-A564-70-43&gt;</v>
      </c>
      <c r="C54" s="180"/>
      <c r="D54" s="180"/>
      <c r="E54" s="180"/>
      <c r="F54" s="180"/>
      <c r="G54" s="180"/>
      <c r="H54" s="180"/>
      <c r="I54" s="180"/>
      <c r="J54" s="180"/>
      <c r="K54" s="180"/>
      <c r="L54" s="180"/>
      <c r="M54" s="268" t="s">
        <v>2656</v>
      </c>
      <c r="N54" s="224"/>
      <c r="O54" s="224"/>
      <c r="P54" s="224"/>
      <c r="Q54" s="224"/>
      <c r="R54" s="47" t="s">
        <v>2728</v>
      </c>
      <c r="S54" s="224"/>
      <c r="T54" s="224"/>
      <c r="U54" s="224"/>
      <c r="V54" s="318"/>
      <c r="W54" s="48" t="s">
        <v>2798</v>
      </c>
    </row>
    <row r="55" spans="2:23">
      <c r="B55" s="23" t="str">
        <f>'A564-70'!C57</f>
        <v>&lt;组名-公司简称-A564-70-44&gt;</v>
      </c>
      <c r="C55" s="180"/>
      <c r="D55" s="180"/>
      <c r="E55" s="180"/>
      <c r="F55" s="180"/>
      <c r="G55" s="180"/>
      <c r="H55" s="180"/>
      <c r="I55" s="180"/>
      <c r="J55" s="180"/>
      <c r="K55" s="180"/>
      <c r="L55" s="180"/>
      <c r="M55" s="268" t="s">
        <v>2657</v>
      </c>
      <c r="N55" s="224"/>
      <c r="O55" s="224"/>
      <c r="P55" s="224"/>
      <c r="Q55" s="224"/>
      <c r="R55" s="47" t="s">
        <v>2729</v>
      </c>
      <c r="S55" s="224"/>
      <c r="T55" s="224"/>
      <c r="U55" s="224"/>
      <c r="V55" s="318"/>
      <c r="W55" s="48" t="s">
        <v>2799</v>
      </c>
    </row>
    <row r="56" spans="2:23">
      <c r="B56" s="23" t="str">
        <f>'A564-70'!C58</f>
        <v>&lt;组名-公司简称-A564-70-45&gt;</v>
      </c>
      <c r="C56" s="180"/>
      <c r="D56" s="180"/>
      <c r="E56" s="180"/>
      <c r="F56" s="180"/>
      <c r="G56" s="180"/>
      <c r="H56" s="180"/>
      <c r="I56" s="180"/>
      <c r="J56" s="180"/>
      <c r="K56" s="180"/>
      <c r="L56" s="180"/>
      <c r="M56" s="268" t="s">
        <v>2658</v>
      </c>
      <c r="N56" s="224"/>
      <c r="O56" s="224"/>
      <c r="P56" s="224"/>
      <c r="Q56" s="224"/>
      <c r="R56" s="47" t="s">
        <v>2730</v>
      </c>
      <c r="S56" s="224"/>
      <c r="T56" s="224"/>
      <c r="U56" s="224"/>
      <c r="V56" s="318"/>
      <c r="W56" s="48" t="s">
        <v>2800</v>
      </c>
    </row>
    <row r="57" spans="2:23">
      <c r="B57" s="23" t="str">
        <f>'A564-70'!C59</f>
        <v>&lt;组名-公司简称-A564-70-46&gt;</v>
      </c>
      <c r="C57" s="180"/>
      <c r="D57" s="180"/>
      <c r="E57" s="180"/>
      <c r="F57" s="180"/>
      <c r="G57" s="180"/>
      <c r="H57" s="180"/>
      <c r="I57" s="180"/>
      <c r="J57" s="180"/>
      <c r="K57" s="180"/>
      <c r="L57" s="180"/>
      <c r="M57" s="268" t="s">
        <v>2659</v>
      </c>
      <c r="N57" s="224"/>
      <c r="O57" s="224"/>
      <c r="P57" s="224"/>
      <c r="Q57" s="224"/>
      <c r="R57" s="47" t="s">
        <v>2731</v>
      </c>
      <c r="S57" s="224"/>
      <c r="T57" s="224"/>
      <c r="U57" s="224"/>
      <c r="V57" s="318"/>
      <c r="W57" s="48" t="s">
        <v>2801</v>
      </c>
    </row>
    <row r="58" spans="2:23">
      <c r="B58" s="23" t="str">
        <f>'A564-70'!C60</f>
        <v>&lt;组名-公司简称-A564-70-47&gt;</v>
      </c>
      <c r="C58" s="180"/>
      <c r="D58" s="180"/>
      <c r="E58" s="180"/>
      <c r="F58" s="180"/>
      <c r="G58" s="180"/>
      <c r="H58" s="180"/>
      <c r="I58" s="180"/>
      <c r="J58" s="180"/>
      <c r="K58" s="180"/>
      <c r="L58" s="180"/>
      <c r="M58" s="268" t="s">
        <v>2660</v>
      </c>
      <c r="N58" s="224"/>
      <c r="O58" s="224"/>
      <c r="P58" s="224"/>
      <c r="Q58" s="224"/>
      <c r="R58" s="47" t="s">
        <v>2732</v>
      </c>
      <c r="S58" s="224"/>
      <c r="T58" s="224"/>
      <c r="U58" s="224"/>
      <c r="V58" s="318"/>
      <c r="W58" s="48" t="s">
        <v>2802</v>
      </c>
    </row>
    <row r="59" spans="2:23">
      <c r="B59" s="23" t="str">
        <f>'A564-70'!C61</f>
        <v>&lt;组名-公司简称-A564-70-48&gt;</v>
      </c>
      <c r="C59" s="180"/>
      <c r="D59" s="180"/>
      <c r="E59" s="180"/>
      <c r="F59" s="180"/>
      <c r="G59" s="180"/>
      <c r="H59" s="180"/>
      <c r="I59" s="180"/>
      <c r="J59" s="180"/>
      <c r="K59" s="180"/>
      <c r="L59" s="180"/>
      <c r="M59" s="268" t="s">
        <v>2661</v>
      </c>
      <c r="N59" s="224"/>
      <c r="O59" s="224"/>
      <c r="P59" s="224"/>
      <c r="Q59" s="224"/>
      <c r="R59" s="47" t="s">
        <v>2733</v>
      </c>
      <c r="S59" s="224"/>
      <c r="T59" s="224"/>
      <c r="U59" s="224"/>
      <c r="V59" s="318"/>
      <c r="W59" s="48" t="s">
        <v>2803</v>
      </c>
    </row>
    <row r="60" spans="2:23">
      <c r="B60" s="23" t="str">
        <f>'A564-70'!C62</f>
        <v>&lt;组名-公司简称-A564-70-49&gt;</v>
      </c>
      <c r="C60" s="180"/>
      <c r="D60" s="180"/>
      <c r="E60" s="180"/>
      <c r="F60" s="180"/>
      <c r="G60" s="180"/>
      <c r="H60" s="180"/>
      <c r="I60" s="180"/>
      <c r="J60" s="180"/>
      <c r="K60" s="180"/>
      <c r="L60" s="180"/>
      <c r="M60" s="268" t="s">
        <v>2662</v>
      </c>
      <c r="N60" s="224"/>
      <c r="O60" s="224"/>
      <c r="P60" s="224"/>
      <c r="Q60" s="224"/>
      <c r="R60" s="47" t="s">
        <v>2734</v>
      </c>
      <c r="S60" s="224"/>
      <c r="T60" s="224"/>
      <c r="U60" s="224"/>
      <c r="V60" s="318"/>
      <c r="W60" s="48" t="s">
        <v>2804</v>
      </c>
    </row>
    <row r="61" spans="2:23">
      <c r="B61" s="23" t="str">
        <f>'A564-70'!C63</f>
        <v>&lt;组名-公司简称-A564-70-50&gt;</v>
      </c>
      <c r="C61" s="180"/>
      <c r="D61" s="180"/>
      <c r="E61" s="180"/>
      <c r="F61" s="180"/>
      <c r="G61" s="180"/>
      <c r="H61" s="180"/>
      <c r="I61" s="180"/>
      <c r="J61" s="180"/>
      <c r="K61" s="180"/>
      <c r="L61" s="180"/>
      <c r="M61" s="268" t="s">
        <v>2663</v>
      </c>
      <c r="N61" s="224"/>
      <c r="O61" s="224"/>
      <c r="P61" s="224"/>
      <c r="Q61" s="224"/>
      <c r="R61" s="47" t="s">
        <v>2735</v>
      </c>
      <c r="S61" s="224"/>
      <c r="T61" s="224"/>
      <c r="U61" s="224"/>
      <c r="V61" s="318"/>
      <c r="W61" s="48" t="s">
        <v>2805</v>
      </c>
    </row>
    <row r="62" spans="2:23">
      <c r="B62" s="23" t="str">
        <f>'A564-70'!C64</f>
        <v>&lt;组名-公司简称-A564-70-51&gt;</v>
      </c>
      <c r="C62" s="180"/>
      <c r="D62" s="180"/>
      <c r="E62" s="180"/>
      <c r="F62" s="180"/>
      <c r="G62" s="180"/>
      <c r="H62" s="180"/>
      <c r="I62" s="180"/>
      <c r="J62" s="180"/>
      <c r="K62" s="180"/>
      <c r="L62" s="180"/>
      <c r="M62" s="268" t="s">
        <v>2664</v>
      </c>
      <c r="N62" s="224"/>
      <c r="O62" s="224"/>
      <c r="P62" s="224"/>
      <c r="Q62" s="224"/>
      <c r="R62" s="47" t="s">
        <v>2736</v>
      </c>
      <c r="S62" s="224"/>
      <c r="T62" s="224"/>
      <c r="U62" s="224"/>
      <c r="V62" s="318"/>
      <c r="W62" s="48" t="s">
        <v>2806</v>
      </c>
    </row>
    <row r="63" spans="2:23">
      <c r="B63" s="23" t="str">
        <f>'A564-70'!C65</f>
        <v>&lt;组名-公司简称-A564-70-52&gt;</v>
      </c>
      <c r="C63" s="180"/>
      <c r="D63" s="180"/>
      <c r="E63" s="180"/>
      <c r="F63" s="180"/>
      <c r="G63" s="180"/>
      <c r="H63" s="180"/>
      <c r="I63" s="180"/>
      <c r="J63" s="180"/>
      <c r="K63" s="180"/>
      <c r="L63" s="180"/>
      <c r="M63" s="268" t="s">
        <v>2665</v>
      </c>
      <c r="N63" s="224"/>
      <c r="O63" s="224"/>
      <c r="P63" s="224"/>
      <c r="Q63" s="224"/>
      <c r="R63" s="47" t="s">
        <v>2737</v>
      </c>
      <c r="S63" s="224"/>
      <c r="T63" s="224"/>
      <c r="U63" s="224"/>
      <c r="V63" s="318"/>
      <c r="W63" s="48" t="s">
        <v>2807</v>
      </c>
    </row>
    <row r="64" spans="2:23">
      <c r="B64" s="23" t="str">
        <f>'A564-70'!C66</f>
        <v>&lt;组名-公司简称-A564-70-53&gt;</v>
      </c>
      <c r="C64" s="180"/>
      <c r="D64" s="180"/>
      <c r="E64" s="180"/>
      <c r="F64" s="180"/>
      <c r="G64" s="180"/>
      <c r="H64" s="180"/>
      <c r="I64" s="180"/>
      <c r="J64" s="180"/>
      <c r="K64" s="180"/>
      <c r="L64" s="180"/>
      <c r="M64" s="268" t="s">
        <v>2666</v>
      </c>
      <c r="N64" s="224"/>
      <c r="O64" s="224"/>
      <c r="P64" s="224"/>
      <c r="Q64" s="224"/>
      <c r="R64" s="47" t="s">
        <v>2738</v>
      </c>
      <c r="S64" s="224"/>
      <c r="T64" s="224"/>
      <c r="U64" s="224"/>
      <c r="V64" s="318"/>
      <c r="W64" s="48" t="s">
        <v>2808</v>
      </c>
    </row>
    <row r="65" spans="2:23">
      <c r="B65" s="23" t="str">
        <f>'A564-70'!C67</f>
        <v>&lt;组名-公司简称-A564-70-54&gt;</v>
      </c>
      <c r="C65" s="180"/>
      <c r="D65" s="180"/>
      <c r="E65" s="180"/>
      <c r="F65" s="180"/>
      <c r="G65" s="180"/>
      <c r="H65" s="180"/>
      <c r="I65" s="180"/>
      <c r="J65" s="180"/>
      <c r="K65" s="180"/>
      <c r="L65" s="180"/>
      <c r="M65" s="268" t="s">
        <v>2667</v>
      </c>
      <c r="N65" s="224"/>
      <c r="O65" s="224"/>
      <c r="P65" s="224"/>
      <c r="Q65" s="224"/>
      <c r="R65" s="47" t="s">
        <v>2739</v>
      </c>
      <c r="S65" s="224"/>
      <c r="T65" s="224"/>
      <c r="U65" s="224"/>
      <c r="V65" s="318"/>
      <c r="W65" s="48" t="s">
        <v>2809</v>
      </c>
    </row>
    <row r="66" spans="2:23">
      <c r="B66" s="23" t="str">
        <f>'A564-70'!C68</f>
        <v>&lt;组名-公司简称-A564-70-55&gt;</v>
      </c>
      <c r="C66" s="180"/>
      <c r="D66" s="180"/>
      <c r="E66" s="180"/>
      <c r="F66" s="180"/>
      <c r="G66" s="180"/>
      <c r="H66" s="180"/>
      <c r="I66" s="180"/>
      <c r="J66" s="180"/>
      <c r="K66" s="180"/>
      <c r="L66" s="180"/>
      <c r="M66" s="268" t="s">
        <v>2668</v>
      </c>
      <c r="N66" s="224"/>
      <c r="O66" s="224"/>
      <c r="P66" s="224"/>
      <c r="Q66" s="224"/>
      <c r="R66" s="47" t="s">
        <v>2740</v>
      </c>
      <c r="S66" s="224"/>
      <c r="T66" s="224"/>
      <c r="U66" s="224"/>
      <c r="V66" s="318"/>
      <c r="W66" s="48" t="s">
        <v>2810</v>
      </c>
    </row>
    <row r="67" spans="2:23">
      <c r="B67" s="23" t="str">
        <f>'A564-70'!C69</f>
        <v>&lt;组名-公司简称-A564-70-56&gt;</v>
      </c>
      <c r="C67" s="180"/>
      <c r="D67" s="180"/>
      <c r="E67" s="180"/>
      <c r="F67" s="180"/>
      <c r="G67" s="180"/>
      <c r="H67" s="180"/>
      <c r="I67" s="180"/>
      <c r="J67" s="180"/>
      <c r="K67" s="180"/>
      <c r="L67" s="180"/>
      <c r="M67" s="268" t="s">
        <v>2669</v>
      </c>
      <c r="N67" s="224"/>
      <c r="O67" s="224"/>
      <c r="P67" s="224"/>
      <c r="Q67" s="224"/>
      <c r="R67" s="47" t="s">
        <v>2741</v>
      </c>
      <c r="S67" s="224"/>
      <c r="T67" s="224"/>
      <c r="U67" s="224"/>
      <c r="V67" s="318"/>
      <c r="W67" s="48" t="s">
        <v>2811</v>
      </c>
    </row>
    <row r="68" spans="2:23">
      <c r="B68" s="23" t="str">
        <f>'A564-70'!C70</f>
        <v>&lt;组名-公司简称-A564-70-57&gt;</v>
      </c>
      <c r="C68" s="180"/>
      <c r="D68" s="180"/>
      <c r="E68" s="180"/>
      <c r="F68" s="180"/>
      <c r="G68" s="180"/>
      <c r="H68" s="180"/>
      <c r="I68" s="180"/>
      <c r="J68" s="180"/>
      <c r="K68" s="180"/>
      <c r="L68" s="180"/>
      <c r="M68" s="268" t="s">
        <v>2670</v>
      </c>
      <c r="N68" s="224"/>
      <c r="O68" s="224"/>
      <c r="P68" s="224"/>
      <c r="Q68" s="224"/>
      <c r="R68" s="47" t="s">
        <v>2742</v>
      </c>
      <c r="S68" s="224"/>
      <c r="T68" s="224"/>
      <c r="U68" s="224"/>
      <c r="V68" s="318"/>
      <c r="W68" s="48" t="s">
        <v>2812</v>
      </c>
    </row>
    <row r="69" spans="2:23">
      <c r="B69" s="23" t="str">
        <f>'A564-70'!C71</f>
        <v>&lt;组名-公司简称-A564-70-58&gt;</v>
      </c>
      <c r="C69" s="180"/>
      <c r="D69" s="180"/>
      <c r="E69" s="180"/>
      <c r="F69" s="180"/>
      <c r="G69" s="180"/>
      <c r="H69" s="180"/>
      <c r="I69" s="180"/>
      <c r="J69" s="180"/>
      <c r="K69" s="180"/>
      <c r="L69" s="180"/>
      <c r="M69" s="268" t="s">
        <v>2671</v>
      </c>
      <c r="N69" s="224"/>
      <c r="O69" s="224"/>
      <c r="P69" s="224"/>
      <c r="Q69" s="224"/>
      <c r="R69" s="47" t="s">
        <v>2743</v>
      </c>
      <c r="S69" s="224"/>
      <c r="T69" s="224"/>
      <c r="U69" s="224"/>
      <c r="V69" s="318"/>
      <c r="W69" s="48" t="s">
        <v>2813</v>
      </c>
    </row>
    <row r="70" spans="2:23">
      <c r="B70" s="23" t="str">
        <f>'A564-70'!C72</f>
        <v>&lt;组名-公司简称-A564-70-59&gt;</v>
      </c>
      <c r="C70" s="180"/>
      <c r="D70" s="180"/>
      <c r="E70" s="180"/>
      <c r="F70" s="180"/>
      <c r="G70" s="180"/>
      <c r="H70" s="180"/>
      <c r="I70" s="180"/>
      <c r="J70" s="180"/>
      <c r="K70" s="180"/>
      <c r="L70" s="180"/>
      <c r="M70" s="268" t="s">
        <v>2672</v>
      </c>
      <c r="N70" s="224"/>
      <c r="O70" s="224"/>
      <c r="P70" s="224"/>
      <c r="Q70" s="224"/>
      <c r="R70" s="47" t="s">
        <v>2744</v>
      </c>
      <c r="S70" s="224"/>
      <c r="T70" s="224"/>
      <c r="U70" s="224"/>
      <c r="V70" s="318"/>
      <c r="W70" s="48" t="s">
        <v>2814</v>
      </c>
    </row>
    <row r="71" spans="2:23">
      <c r="B71" s="23" t="str">
        <f>'A564-70'!C73</f>
        <v>&lt;组名-公司简称-A564-70-60&gt;</v>
      </c>
      <c r="C71" s="180"/>
      <c r="D71" s="180"/>
      <c r="E71" s="180"/>
      <c r="F71" s="180"/>
      <c r="G71" s="180"/>
      <c r="H71" s="180"/>
      <c r="I71" s="180"/>
      <c r="J71" s="180"/>
      <c r="K71" s="180"/>
      <c r="L71" s="180"/>
      <c r="M71" s="268" t="s">
        <v>2673</v>
      </c>
      <c r="N71" s="224"/>
      <c r="O71" s="224"/>
      <c r="P71" s="224"/>
      <c r="Q71" s="224"/>
      <c r="R71" s="47" t="s">
        <v>2745</v>
      </c>
      <c r="S71" s="224"/>
      <c r="T71" s="224"/>
      <c r="U71" s="224"/>
      <c r="V71" s="318"/>
      <c r="W71" s="48" t="s">
        <v>2815</v>
      </c>
    </row>
    <row r="72" spans="2:23">
      <c r="B72" s="23" t="str">
        <f>'A564-70'!C74</f>
        <v>&lt;组名-公司简称-A564-70-61&gt;</v>
      </c>
      <c r="C72" s="180"/>
      <c r="D72" s="180"/>
      <c r="E72" s="180"/>
      <c r="F72" s="180"/>
      <c r="G72" s="180"/>
      <c r="H72" s="180"/>
      <c r="I72" s="180"/>
      <c r="J72" s="180"/>
      <c r="K72" s="180"/>
      <c r="L72" s="180"/>
      <c r="M72" s="268" t="s">
        <v>2674</v>
      </c>
      <c r="N72" s="224"/>
      <c r="O72" s="224"/>
      <c r="P72" s="224"/>
      <c r="Q72" s="224"/>
      <c r="R72" s="47" t="s">
        <v>2746</v>
      </c>
      <c r="S72" s="224"/>
      <c r="T72" s="224"/>
      <c r="U72" s="224"/>
      <c r="V72" s="318"/>
      <c r="W72" s="48" t="s">
        <v>2816</v>
      </c>
    </row>
    <row r="73" spans="2:23">
      <c r="B73" s="23" t="str">
        <f>'A564-70'!C75</f>
        <v>&lt;组名-公司简称-A564-70-62&gt;</v>
      </c>
      <c r="C73" s="180"/>
      <c r="D73" s="180"/>
      <c r="E73" s="180"/>
      <c r="F73" s="180"/>
      <c r="G73" s="180"/>
      <c r="H73" s="180"/>
      <c r="I73" s="180"/>
      <c r="J73" s="180"/>
      <c r="K73" s="180"/>
      <c r="L73" s="180"/>
      <c r="M73" s="268" t="s">
        <v>2675</v>
      </c>
      <c r="N73" s="224"/>
      <c r="O73" s="224"/>
      <c r="P73" s="224"/>
      <c r="Q73" s="224"/>
      <c r="R73" s="47" t="s">
        <v>2747</v>
      </c>
      <c r="S73" s="224"/>
      <c r="T73" s="224"/>
      <c r="U73" s="224"/>
      <c r="V73" s="318"/>
      <c r="W73" s="48" t="s">
        <v>2817</v>
      </c>
    </row>
    <row r="74" spans="2:23">
      <c r="B74" s="23" t="str">
        <f>'A564-70'!C76</f>
        <v>&lt;组名-公司简称-A564-70-63&gt;</v>
      </c>
      <c r="C74" s="180"/>
      <c r="D74" s="180"/>
      <c r="E74" s="180"/>
      <c r="F74" s="180"/>
      <c r="G74" s="180"/>
      <c r="H74" s="180"/>
      <c r="I74" s="180"/>
      <c r="J74" s="180"/>
      <c r="K74" s="180"/>
      <c r="L74" s="180"/>
      <c r="M74" s="268" t="s">
        <v>2676</v>
      </c>
      <c r="N74" s="224"/>
      <c r="O74" s="224"/>
      <c r="P74" s="224"/>
      <c r="Q74" s="224"/>
      <c r="R74" s="47" t="s">
        <v>2748</v>
      </c>
      <c r="S74" s="224"/>
      <c r="T74" s="224"/>
      <c r="U74" s="224"/>
      <c r="V74" s="318"/>
      <c r="W74" s="48" t="s">
        <v>2818</v>
      </c>
    </row>
    <row r="75" spans="2:23">
      <c r="B75" s="23" t="str">
        <f>'A564-70'!C77</f>
        <v>&lt;组名-公司简称-A564-70-64&gt;</v>
      </c>
      <c r="C75" s="180"/>
      <c r="D75" s="180"/>
      <c r="E75" s="180"/>
      <c r="F75" s="180"/>
      <c r="G75" s="180"/>
      <c r="H75" s="180"/>
      <c r="I75" s="180"/>
      <c r="J75" s="180"/>
      <c r="K75" s="180"/>
      <c r="L75" s="180"/>
      <c r="M75" s="268" t="s">
        <v>2677</v>
      </c>
      <c r="N75" s="224"/>
      <c r="O75" s="224"/>
      <c r="P75" s="224"/>
      <c r="Q75" s="224"/>
      <c r="R75" s="47" t="s">
        <v>2749</v>
      </c>
      <c r="S75" s="224"/>
      <c r="T75" s="224"/>
      <c r="U75" s="224"/>
      <c r="V75" s="318"/>
      <c r="W75" s="48" t="s">
        <v>2819</v>
      </c>
    </row>
    <row r="76" spans="2:23">
      <c r="B76" s="23" t="str">
        <f>'A564-70'!C78</f>
        <v>&lt;组名-公司简称-A564-70-65&gt;</v>
      </c>
      <c r="C76" s="180"/>
      <c r="D76" s="180"/>
      <c r="E76" s="180"/>
      <c r="F76" s="180"/>
      <c r="G76" s="180"/>
      <c r="H76" s="180"/>
      <c r="I76" s="180"/>
      <c r="J76" s="180"/>
      <c r="K76" s="180"/>
      <c r="L76" s="180"/>
      <c r="M76" s="268" t="s">
        <v>2678</v>
      </c>
      <c r="N76" s="224"/>
      <c r="O76" s="224"/>
      <c r="P76" s="224"/>
      <c r="Q76" s="224"/>
      <c r="R76" s="47" t="s">
        <v>2750</v>
      </c>
      <c r="S76" s="224"/>
      <c r="T76" s="224"/>
      <c r="U76" s="224"/>
      <c r="V76" s="318"/>
      <c r="W76" s="48" t="s">
        <v>2820</v>
      </c>
    </row>
    <row r="77" spans="2:23">
      <c r="B77" s="23" t="str">
        <f>'A564-70'!C79</f>
        <v>&lt;组名-公司简称-A564-70-66&gt;</v>
      </c>
      <c r="C77" s="180"/>
      <c r="D77" s="180"/>
      <c r="E77" s="180"/>
      <c r="F77" s="180"/>
      <c r="G77" s="180"/>
      <c r="H77" s="180"/>
      <c r="I77" s="180"/>
      <c r="J77" s="180"/>
      <c r="K77" s="180"/>
      <c r="L77" s="180"/>
      <c r="M77" s="268" t="s">
        <v>2679</v>
      </c>
      <c r="N77" s="224"/>
      <c r="O77" s="224"/>
      <c r="P77" s="224"/>
      <c r="Q77" s="224"/>
      <c r="R77" s="47" t="s">
        <v>2751</v>
      </c>
      <c r="S77" s="224"/>
      <c r="T77" s="224"/>
      <c r="U77" s="224"/>
      <c r="V77" s="318"/>
      <c r="W77" s="48" t="s">
        <v>2821</v>
      </c>
    </row>
    <row r="78" spans="2:23">
      <c r="B78" s="23" t="str">
        <f>'A564-70'!C80</f>
        <v>&lt;组名-公司简称-A564-70-67&gt;</v>
      </c>
      <c r="C78" s="180"/>
      <c r="D78" s="180"/>
      <c r="E78" s="180"/>
      <c r="F78" s="180"/>
      <c r="G78" s="180"/>
      <c r="H78" s="180"/>
      <c r="I78" s="180"/>
      <c r="J78" s="180"/>
      <c r="K78" s="180"/>
      <c r="L78" s="180"/>
      <c r="M78" s="268" t="s">
        <v>2680</v>
      </c>
      <c r="N78" s="224"/>
      <c r="O78" s="224"/>
      <c r="P78" s="224"/>
      <c r="Q78" s="224"/>
      <c r="R78" s="47" t="s">
        <v>2752</v>
      </c>
      <c r="S78" s="224"/>
      <c r="T78" s="224"/>
      <c r="U78" s="224"/>
      <c r="V78" s="318"/>
      <c r="W78" s="48" t="s">
        <v>2822</v>
      </c>
    </row>
    <row r="79" spans="2:23">
      <c r="B79" s="23" t="str">
        <f>'A564-70'!C81</f>
        <v>&lt;组名-公司简称-A564-70-68&gt;</v>
      </c>
      <c r="C79" s="180"/>
      <c r="D79" s="180"/>
      <c r="E79" s="180"/>
      <c r="F79" s="180"/>
      <c r="G79" s="180"/>
      <c r="H79" s="180"/>
      <c r="I79" s="180"/>
      <c r="J79" s="180"/>
      <c r="K79" s="180"/>
      <c r="L79" s="180"/>
      <c r="M79" s="268" t="s">
        <v>2681</v>
      </c>
      <c r="N79" s="224"/>
      <c r="O79" s="224"/>
      <c r="P79" s="224"/>
      <c r="Q79" s="224"/>
      <c r="R79" s="47" t="s">
        <v>2753</v>
      </c>
      <c r="S79" s="224"/>
      <c r="T79" s="224"/>
      <c r="U79" s="224"/>
      <c r="V79" s="318"/>
      <c r="W79" s="48" t="s">
        <v>2823</v>
      </c>
    </row>
    <row r="80" spans="2:23">
      <c r="B80" s="23" t="str">
        <f>'A564-70'!C82</f>
        <v>&lt;组名-公司简称-A564-70-69&gt;</v>
      </c>
      <c r="C80" s="180"/>
      <c r="D80" s="180"/>
      <c r="E80" s="180"/>
      <c r="F80" s="180"/>
      <c r="G80" s="180"/>
      <c r="H80" s="180"/>
      <c r="I80" s="180"/>
      <c r="J80" s="180"/>
      <c r="K80" s="180"/>
      <c r="L80" s="180"/>
      <c r="M80" s="268" t="s">
        <v>2682</v>
      </c>
      <c r="N80" s="224"/>
      <c r="O80" s="224"/>
      <c r="P80" s="224"/>
      <c r="Q80" s="224"/>
      <c r="R80" s="47" t="s">
        <v>2754</v>
      </c>
      <c r="S80" s="224"/>
      <c r="T80" s="224"/>
      <c r="U80" s="224"/>
      <c r="V80" s="318"/>
      <c r="W80" s="48" t="s">
        <v>2824</v>
      </c>
    </row>
    <row r="81" spans="2:23">
      <c r="B81" s="32" t="str">
        <f>'A564-70'!C83</f>
        <v>&lt;组名-公司简称-A564-70-70&gt;</v>
      </c>
      <c r="C81" s="225"/>
      <c r="D81" s="225"/>
      <c r="E81" s="225"/>
      <c r="F81" s="225"/>
      <c r="G81" s="225"/>
      <c r="H81" s="225"/>
      <c r="I81" s="225"/>
      <c r="J81" s="225"/>
      <c r="K81" s="225"/>
      <c r="L81" s="225"/>
      <c r="M81" s="271" t="s">
        <v>2683</v>
      </c>
      <c r="N81" s="225"/>
      <c r="O81" s="225"/>
      <c r="P81" s="225"/>
      <c r="Q81" s="225"/>
      <c r="R81" s="55" t="s">
        <v>2755</v>
      </c>
      <c r="S81" s="225"/>
      <c r="T81" s="225"/>
      <c r="U81" s="225"/>
      <c r="V81" s="319"/>
      <c r="W81" s="56" t="s">
        <v>2825</v>
      </c>
    </row>
  </sheetData>
  <mergeCells count="7">
    <mergeCell ref="B10:B11"/>
    <mergeCell ref="C10:C11"/>
    <mergeCell ref="D10:G10"/>
    <mergeCell ref="N10:R10"/>
    <mergeCell ref="S10:W10"/>
    <mergeCell ref="J10:M10"/>
    <mergeCell ref="H10:I10"/>
  </mergeCells>
  <phoneticPr fontId="7" type="noConversion"/>
  <conditionalFormatting sqref="P12:Q29">
    <cfRule type="cellIs" dxfId="1" priority="1" stopIfTrue="1" operator="equal">
      <formula>$Y$13</formula>
    </cfRule>
    <cfRule type="cellIs" priority="3" stopIfTrue="1" operator="equal">
      <formula>$Y$13</formula>
    </cfRule>
  </conditionalFormatting>
  <conditionalFormatting sqref="U12:V29">
    <cfRule type="cellIs" dxfId="0" priority="2" stopIfTrue="1" operator="equal">
      <formula>$Y$13</formula>
    </cfRule>
  </conditionalFormatting>
  <dataValidations count="2">
    <dataValidation type="list" allowBlank="1" showInputMessage="1" showErrorMessage="1" sqref="L82:L1048576 WWD983045:WWD983062 WMH983045:WMH983062 WCL983045:WCL983062 VSP983045:VSP983062 VIT983045:VIT983062 UYX983045:UYX983062 UPB983045:UPB983062 UFF983045:UFF983062 TVJ983045:TVJ983062 TLN983045:TLN983062 TBR983045:TBR983062 SRV983045:SRV983062 SHZ983045:SHZ983062 RYD983045:RYD983062 ROH983045:ROH983062 REL983045:REL983062 QUP983045:QUP983062 QKT983045:QKT983062 QAX983045:QAX983062 PRB983045:PRB983062 PHF983045:PHF983062 OXJ983045:OXJ983062 ONN983045:ONN983062 ODR983045:ODR983062 NTV983045:NTV983062 NJZ983045:NJZ983062 NAD983045:NAD983062 MQH983045:MQH983062 MGL983045:MGL983062 LWP983045:LWP983062 LMT983045:LMT983062 LCX983045:LCX983062 KTB983045:KTB983062 KJF983045:KJF983062 JZJ983045:JZJ983062 JPN983045:JPN983062 JFR983045:JFR983062 IVV983045:IVV983062 ILZ983045:ILZ983062 ICD983045:ICD983062 HSH983045:HSH983062 HIL983045:HIL983062 GYP983045:GYP983062 GOT983045:GOT983062 GEX983045:GEX983062 FVB983045:FVB983062 FLF983045:FLF983062 FBJ983045:FBJ983062 ERN983045:ERN983062 EHR983045:EHR983062 DXV983045:DXV983062 DNZ983045:DNZ983062 DED983045:DED983062 CUH983045:CUH983062 CKL983045:CKL983062 CAP983045:CAP983062 BQT983045:BQT983062 BGX983045:BGX983062 AXB983045:AXB983062 ANF983045:ANF983062 ADJ983045:ADJ983062 TN983045:TN983062 JR983045:JR983062 U983045:V983062 WWD917509:WWD917526 WMH917509:WMH917526 WCL917509:WCL917526 VSP917509:VSP917526 VIT917509:VIT917526 UYX917509:UYX917526 UPB917509:UPB917526 UFF917509:UFF917526 TVJ917509:TVJ917526 TLN917509:TLN917526 TBR917509:TBR917526 SRV917509:SRV917526 SHZ917509:SHZ917526 RYD917509:RYD917526 ROH917509:ROH917526 REL917509:REL917526 QUP917509:QUP917526 QKT917509:QKT917526 QAX917509:QAX917526 PRB917509:PRB917526 PHF917509:PHF917526 OXJ917509:OXJ917526 ONN917509:ONN917526 ODR917509:ODR917526 NTV917509:NTV917526 NJZ917509:NJZ917526 NAD917509:NAD917526 MQH917509:MQH917526 MGL917509:MGL917526 LWP917509:LWP917526 LMT917509:LMT917526 LCX917509:LCX917526 KTB917509:KTB917526 KJF917509:KJF917526 JZJ917509:JZJ917526 JPN917509:JPN917526 JFR917509:JFR917526 IVV917509:IVV917526 ILZ917509:ILZ917526 ICD917509:ICD917526 HSH917509:HSH917526 HIL917509:HIL917526 GYP917509:GYP917526 GOT917509:GOT917526 GEX917509:GEX917526 FVB917509:FVB917526 FLF917509:FLF917526 FBJ917509:FBJ917526 ERN917509:ERN917526 EHR917509:EHR917526 DXV917509:DXV917526 DNZ917509:DNZ917526 DED917509:DED917526 CUH917509:CUH917526 CKL917509:CKL917526 CAP917509:CAP917526 BQT917509:BQT917526 BGX917509:BGX917526 AXB917509:AXB917526 ANF917509:ANF917526 ADJ917509:ADJ917526 TN917509:TN917526 JR917509:JR917526 U917509:V917526 WWD851973:WWD851990 WMH851973:WMH851990 WCL851973:WCL851990 VSP851973:VSP851990 VIT851973:VIT851990 UYX851973:UYX851990 UPB851973:UPB851990 UFF851973:UFF851990 TVJ851973:TVJ851990 TLN851973:TLN851990 TBR851973:TBR851990 SRV851973:SRV851990 SHZ851973:SHZ851990 RYD851973:RYD851990 ROH851973:ROH851990 REL851973:REL851990 QUP851973:QUP851990 QKT851973:QKT851990 QAX851973:QAX851990 PRB851973:PRB851990 PHF851973:PHF851990 OXJ851973:OXJ851990 ONN851973:ONN851990 ODR851973:ODR851990 NTV851973:NTV851990 NJZ851973:NJZ851990 NAD851973:NAD851990 MQH851973:MQH851990 MGL851973:MGL851990 LWP851973:LWP851990 LMT851973:LMT851990 LCX851973:LCX851990 KTB851973:KTB851990 KJF851973:KJF851990 JZJ851973:JZJ851990 JPN851973:JPN851990 JFR851973:JFR851990 IVV851973:IVV851990 ILZ851973:ILZ851990 ICD851973:ICD851990 HSH851973:HSH851990 HIL851973:HIL851990 GYP851973:GYP851990 GOT851973:GOT851990 GEX851973:GEX851990 FVB851973:FVB851990 FLF851973:FLF851990 FBJ851973:FBJ851990 ERN851973:ERN851990 EHR851973:EHR851990 DXV851973:DXV851990 DNZ851973:DNZ851990 DED851973:DED851990 CUH851973:CUH851990 CKL851973:CKL851990 CAP851973:CAP851990 BQT851973:BQT851990 BGX851973:BGX851990 AXB851973:AXB851990 ANF851973:ANF851990 ADJ851973:ADJ851990 TN851973:TN851990 JR851973:JR851990 U851973:V851990 WWD786437:WWD786454 WMH786437:WMH786454 WCL786437:WCL786454 VSP786437:VSP786454 VIT786437:VIT786454 UYX786437:UYX786454 UPB786437:UPB786454 UFF786437:UFF786454 TVJ786437:TVJ786454 TLN786437:TLN786454 TBR786437:TBR786454 SRV786437:SRV786454 SHZ786437:SHZ786454 RYD786437:RYD786454 ROH786437:ROH786454 REL786437:REL786454 QUP786437:QUP786454 QKT786437:QKT786454 QAX786437:QAX786454 PRB786437:PRB786454 PHF786437:PHF786454 OXJ786437:OXJ786454 ONN786437:ONN786454 ODR786437:ODR786454 NTV786437:NTV786454 NJZ786437:NJZ786454 NAD786437:NAD786454 MQH786437:MQH786454 MGL786437:MGL786454 LWP786437:LWP786454 LMT786437:LMT786454 LCX786437:LCX786454 KTB786437:KTB786454 KJF786437:KJF786454 JZJ786437:JZJ786454 JPN786437:JPN786454 JFR786437:JFR786454 IVV786437:IVV786454 ILZ786437:ILZ786454 ICD786437:ICD786454 HSH786437:HSH786454 HIL786437:HIL786454 GYP786437:GYP786454 GOT786437:GOT786454 GEX786437:GEX786454 FVB786437:FVB786454 FLF786437:FLF786454 FBJ786437:FBJ786454 ERN786437:ERN786454 EHR786437:EHR786454 DXV786437:DXV786454 DNZ786437:DNZ786454 DED786437:DED786454 CUH786437:CUH786454 CKL786437:CKL786454 CAP786437:CAP786454 BQT786437:BQT786454 BGX786437:BGX786454 AXB786437:AXB786454 ANF786437:ANF786454 ADJ786437:ADJ786454 TN786437:TN786454 JR786437:JR786454 U786437:V786454 WWD720901:WWD720918 WMH720901:WMH720918 WCL720901:WCL720918 VSP720901:VSP720918 VIT720901:VIT720918 UYX720901:UYX720918 UPB720901:UPB720918 UFF720901:UFF720918 TVJ720901:TVJ720918 TLN720901:TLN720918 TBR720901:TBR720918 SRV720901:SRV720918 SHZ720901:SHZ720918 RYD720901:RYD720918 ROH720901:ROH720918 REL720901:REL720918 QUP720901:QUP720918 QKT720901:QKT720918 QAX720901:QAX720918 PRB720901:PRB720918 PHF720901:PHF720918 OXJ720901:OXJ720918 ONN720901:ONN720918 ODR720901:ODR720918 NTV720901:NTV720918 NJZ720901:NJZ720918 NAD720901:NAD720918 MQH720901:MQH720918 MGL720901:MGL720918 LWP720901:LWP720918 LMT720901:LMT720918 LCX720901:LCX720918 KTB720901:KTB720918 KJF720901:KJF720918 JZJ720901:JZJ720918 JPN720901:JPN720918 JFR720901:JFR720918 IVV720901:IVV720918 ILZ720901:ILZ720918 ICD720901:ICD720918 HSH720901:HSH720918 HIL720901:HIL720918 GYP720901:GYP720918 GOT720901:GOT720918 GEX720901:GEX720918 FVB720901:FVB720918 FLF720901:FLF720918 FBJ720901:FBJ720918 ERN720901:ERN720918 EHR720901:EHR720918 DXV720901:DXV720918 DNZ720901:DNZ720918 DED720901:DED720918 CUH720901:CUH720918 CKL720901:CKL720918 CAP720901:CAP720918 BQT720901:BQT720918 BGX720901:BGX720918 AXB720901:AXB720918 ANF720901:ANF720918 ADJ720901:ADJ720918 TN720901:TN720918 JR720901:JR720918 U720901:V720918 WWD655365:WWD655382 WMH655365:WMH655382 WCL655365:WCL655382 VSP655365:VSP655382 VIT655365:VIT655382 UYX655365:UYX655382 UPB655365:UPB655382 UFF655365:UFF655382 TVJ655365:TVJ655382 TLN655365:TLN655382 TBR655365:TBR655382 SRV655365:SRV655382 SHZ655365:SHZ655382 RYD655365:RYD655382 ROH655365:ROH655382 REL655365:REL655382 QUP655365:QUP655382 QKT655365:QKT655382 QAX655365:QAX655382 PRB655365:PRB655382 PHF655365:PHF655382 OXJ655365:OXJ655382 ONN655365:ONN655382 ODR655365:ODR655382 NTV655365:NTV655382 NJZ655365:NJZ655382 NAD655365:NAD655382 MQH655365:MQH655382 MGL655365:MGL655382 LWP655365:LWP655382 LMT655365:LMT655382 LCX655365:LCX655382 KTB655365:KTB655382 KJF655365:KJF655382 JZJ655365:JZJ655382 JPN655365:JPN655382 JFR655365:JFR655382 IVV655365:IVV655382 ILZ655365:ILZ655382 ICD655365:ICD655382 HSH655365:HSH655382 HIL655365:HIL655382 GYP655365:GYP655382 GOT655365:GOT655382 GEX655365:GEX655382 FVB655365:FVB655382 FLF655365:FLF655382 FBJ655365:FBJ655382 ERN655365:ERN655382 EHR655365:EHR655382 DXV655365:DXV655382 DNZ655365:DNZ655382 DED655365:DED655382 CUH655365:CUH655382 CKL655365:CKL655382 CAP655365:CAP655382 BQT655365:BQT655382 BGX655365:BGX655382 AXB655365:AXB655382 ANF655365:ANF655382 ADJ655365:ADJ655382 TN655365:TN655382 JR655365:JR655382 U655365:V655382 WWD589829:WWD589846 WMH589829:WMH589846 WCL589829:WCL589846 VSP589829:VSP589846 VIT589829:VIT589846 UYX589829:UYX589846 UPB589829:UPB589846 UFF589829:UFF589846 TVJ589829:TVJ589846 TLN589829:TLN589846 TBR589829:TBR589846 SRV589829:SRV589846 SHZ589829:SHZ589846 RYD589829:RYD589846 ROH589829:ROH589846 REL589829:REL589846 QUP589829:QUP589846 QKT589829:QKT589846 QAX589829:QAX589846 PRB589829:PRB589846 PHF589829:PHF589846 OXJ589829:OXJ589846 ONN589829:ONN589846 ODR589829:ODR589846 NTV589829:NTV589846 NJZ589829:NJZ589846 NAD589829:NAD589846 MQH589829:MQH589846 MGL589829:MGL589846 LWP589829:LWP589846 LMT589829:LMT589846 LCX589829:LCX589846 KTB589829:KTB589846 KJF589829:KJF589846 JZJ589829:JZJ589846 JPN589829:JPN589846 JFR589829:JFR589846 IVV589829:IVV589846 ILZ589829:ILZ589846 ICD589829:ICD589846 HSH589829:HSH589846 HIL589829:HIL589846 GYP589829:GYP589846 GOT589829:GOT589846 GEX589829:GEX589846 FVB589829:FVB589846 FLF589829:FLF589846 FBJ589829:FBJ589846 ERN589829:ERN589846 EHR589829:EHR589846 DXV589829:DXV589846 DNZ589829:DNZ589846 DED589829:DED589846 CUH589829:CUH589846 CKL589829:CKL589846 CAP589829:CAP589846 BQT589829:BQT589846 BGX589829:BGX589846 AXB589829:AXB589846 ANF589829:ANF589846 ADJ589829:ADJ589846 TN589829:TN589846 JR589829:JR589846 U589829:V589846 WWD524293:WWD524310 WMH524293:WMH524310 WCL524293:WCL524310 VSP524293:VSP524310 VIT524293:VIT524310 UYX524293:UYX524310 UPB524293:UPB524310 UFF524293:UFF524310 TVJ524293:TVJ524310 TLN524293:TLN524310 TBR524293:TBR524310 SRV524293:SRV524310 SHZ524293:SHZ524310 RYD524293:RYD524310 ROH524293:ROH524310 REL524293:REL524310 QUP524293:QUP524310 QKT524293:QKT524310 QAX524293:QAX524310 PRB524293:PRB524310 PHF524293:PHF524310 OXJ524293:OXJ524310 ONN524293:ONN524310 ODR524293:ODR524310 NTV524293:NTV524310 NJZ524293:NJZ524310 NAD524293:NAD524310 MQH524293:MQH524310 MGL524293:MGL524310 LWP524293:LWP524310 LMT524293:LMT524310 LCX524293:LCX524310 KTB524293:KTB524310 KJF524293:KJF524310 JZJ524293:JZJ524310 JPN524293:JPN524310 JFR524293:JFR524310 IVV524293:IVV524310 ILZ524293:ILZ524310 ICD524293:ICD524310 HSH524293:HSH524310 HIL524293:HIL524310 GYP524293:GYP524310 GOT524293:GOT524310 GEX524293:GEX524310 FVB524293:FVB524310 FLF524293:FLF524310 FBJ524293:FBJ524310 ERN524293:ERN524310 EHR524293:EHR524310 DXV524293:DXV524310 DNZ524293:DNZ524310 DED524293:DED524310 CUH524293:CUH524310 CKL524293:CKL524310 CAP524293:CAP524310 BQT524293:BQT524310 BGX524293:BGX524310 AXB524293:AXB524310 ANF524293:ANF524310 ADJ524293:ADJ524310 TN524293:TN524310 JR524293:JR524310 U524293:V524310 WWD458757:WWD458774 WMH458757:WMH458774 WCL458757:WCL458774 VSP458757:VSP458774 VIT458757:VIT458774 UYX458757:UYX458774 UPB458757:UPB458774 UFF458757:UFF458774 TVJ458757:TVJ458774 TLN458757:TLN458774 TBR458757:TBR458774 SRV458757:SRV458774 SHZ458757:SHZ458774 RYD458757:RYD458774 ROH458757:ROH458774 REL458757:REL458774 QUP458757:QUP458774 QKT458757:QKT458774 QAX458757:QAX458774 PRB458757:PRB458774 PHF458757:PHF458774 OXJ458757:OXJ458774 ONN458757:ONN458774 ODR458757:ODR458774 NTV458757:NTV458774 NJZ458757:NJZ458774 NAD458757:NAD458774 MQH458757:MQH458774 MGL458757:MGL458774 LWP458757:LWP458774 LMT458757:LMT458774 LCX458757:LCX458774 KTB458757:KTB458774 KJF458757:KJF458774 JZJ458757:JZJ458774 JPN458757:JPN458774 JFR458757:JFR458774 IVV458757:IVV458774 ILZ458757:ILZ458774 ICD458757:ICD458774 HSH458757:HSH458774 HIL458757:HIL458774 GYP458757:GYP458774 GOT458757:GOT458774 GEX458757:GEX458774 FVB458757:FVB458774 FLF458757:FLF458774 FBJ458757:FBJ458774 ERN458757:ERN458774 EHR458757:EHR458774 DXV458757:DXV458774 DNZ458757:DNZ458774 DED458757:DED458774 CUH458757:CUH458774 CKL458757:CKL458774 CAP458757:CAP458774 BQT458757:BQT458774 BGX458757:BGX458774 AXB458757:AXB458774 ANF458757:ANF458774 ADJ458757:ADJ458774 TN458757:TN458774 JR458757:JR458774 U458757:V458774 WWD393221:WWD393238 WMH393221:WMH393238 WCL393221:WCL393238 VSP393221:VSP393238 VIT393221:VIT393238 UYX393221:UYX393238 UPB393221:UPB393238 UFF393221:UFF393238 TVJ393221:TVJ393238 TLN393221:TLN393238 TBR393221:TBR393238 SRV393221:SRV393238 SHZ393221:SHZ393238 RYD393221:RYD393238 ROH393221:ROH393238 REL393221:REL393238 QUP393221:QUP393238 QKT393221:QKT393238 QAX393221:QAX393238 PRB393221:PRB393238 PHF393221:PHF393238 OXJ393221:OXJ393238 ONN393221:ONN393238 ODR393221:ODR393238 NTV393221:NTV393238 NJZ393221:NJZ393238 NAD393221:NAD393238 MQH393221:MQH393238 MGL393221:MGL393238 LWP393221:LWP393238 LMT393221:LMT393238 LCX393221:LCX393238 KTB393221:KTB393238 KJF393221:KJF393238 JZJ393221:JZJ393238 JPN393221:JPN393238 JFR393221:JFR393238 IVV393221:IVV393238 ILZ393221:ILZ393238 ICD393221:ICD393238 HSH393221:HSH393238 HIL393221:HIL393238 GYP393221:GYP393238 GOT393221:GOT393238 GEX393221:GEX393238 FVB393221:FVB393238 FLF393221:FLF393238 FBJ393221:FBJ393238 ERN393221:ERN393238 EHR393221:EHR393238 DXV393221:DXV393238 DNZ393221:DNZ393238 DED393221:DED393238 CUH393221:CUH393238 CKL393221:CKL393238 CAP393221:CAP393238 BQT393221:BQT393238 BGX393221:BGX393238 AXB393221:AXB393238 ANF393221:ANF393238 ADJ393221:ADJ393238 TN393221:TN393238 JR393221:JR393238 U393221:V393238 WWD327685:WWD327702 WMH327685:WMH327702 WCL327685:WCL327702 VSP327685:VSP327702 VIT327685:VIT327702 UYX327685:UYX327702 UPB327685:UPB327702 UFF327685:UFF327702 TVJ327685:TVJ327702 TLN327685:TLN327702 TBR327685:TBR327702 SRV327685:SRV327702 SHZ327685:SHZ327702 RYD327685:RYD327702 ROH327685:ROH327702 REL327685:REL327702 QUP327685:QUP327702 QKT327685:QKT327702 QAX327685:QAX327702 PRB327685:PRB327702 PHF327685:PHF327702 OXJ327685:OXJ327702 ONN327685:ONN327702 ODR327685:ODR327702 NTV327685:NTV327702 NJZ327685:NJZ327702 NAD327685:NAD327702 MQH327685:MQH327702 MGL327685:MGL327702 LWP327685:LWP327702 LMT327685:LMT327702 LCX327685:LCX327702 KTB327685:KTB327702 KJF327685:KJF327702 JZJ327685:JZJ327702 JPN327685:JPN327702 JFR327685:JFR327702 IVV327685:IVV327702 ILZ327685:ILZ327702 ICD327685:ICD327702 HSH327685:HSH327702 HIL327685:HIL327702 GYP327685:GYP327702 GOT327685:GOT327702 GEX327685:GEX327702 FVB327685:FVB327702 FLF327685:FLF327702 FBJ327685:FBJ327702 ERN327685:ERN327702 EHR327685:EHR327702 DXV327685:DXV327702 DNZ327685:DNZ327702 DED327685:DED327702 CUH327685:CUH327702 CKL327685:CKL327702 CAP327685:CAP327702 BQT327685:BQT327702 BGX327685:BGX327702 AXB327685:AXB327702 ANF327685:ANF327702 ADJ327685:ADJ327702 TN327685:TN327702 JR327685:JR327702 U327685:V327702 WWD262149:WWD262166 WMH262149:WMH262166 WCL262149:WCL262166 VSP262149:VSP262166 VIT262149:VIT262166 UYX262149:UYX262166 UPB262149:UPB262166 UFF262149:UFF262166 TVJ262149:TVJ262166 TLN262149:TLN262166 TBR262149:TBR262166 SRV262149:SRV262166 SHZ262149:SHZ262166 RYD262149:RYD262166 ROH262149:ROH262166 REL262149:REL262166 QUP262149:QUP262166 QKT262149:QKT262166 QAX262149:QAX262166 PRB262149:PRB262166 PHF262149:PHF262166 OXJ262149:OXJ262166 ONN262149:ONN262166 ODR262149:ODR262166 NTV262149:NTV262166 NJZ262149:NJZ262166 NAD262149:NAD262166 MQH262149:MQH262166 MGL262149:MGL262166 LWP262149:LWP262166 LMT262149:LMT262166 LCX262149:LCX262166 KTB262149:KTB262166 KJF262149:KJF262166 JZJ262149:JZJ262166 JPN262149:JPN262166 JFR262149:JFR262166 IVV262149:IVV262166 ILZ262149:ILZ262166 ICD262149:ICD262166 HSH262149:HSH262166 HIL262149:HIL262166 GYP262149:GYP262166 GOT262149:GOT262166 GEX262149:GEX262166 FVB262149:FVB262166 FLF262149:FLF262166 FBJ262149:FBJ262166 ERN262149:ERN262166 EHR262149:EHR262166 DXV262149:DXV262166 DNZ262149:DNZ262166 DED262149:DED262166 CUH262149:CUH262166 CKL262149:CKL262166 CAP262149:CAP262166 BQT262149:BQT262166 BGX262149:BGX262166 AXB262149:AXB262166 ANF262149:ANF262166 ADJ262149:ADJ262166 TN262149:TN262166 JR262149:JR262166 U262149:V262166 WWD196613:WWD196630 WMH196613:WMH196630 WCL196613:WCL196630 VSP196613:VSP196630 VIT196613:VIT196630 UYX196613:UYX196630 UPB196613:UPB196630 UFF196613:UFF196630 TVJ196613:TVJ196630 TLN196613:TLN196630 TBR196613:TBR196630 SRV196613:SRV196630 SHZ196613:SHZ196630 RYD196613:RYD196630 ROH196613:ROH196630 REL196613:REL196630 QUP196613:QUP196630 QKT196613:QKT196630 QAX196613:QAX196630 PRB196613:PRB196630 PHF196613:PHF196630 OXJ196613:OXJ196630 ONN196613:ONN196630 ODR196613:ODR196630 NTV196613:NTV196630 NJZ196613:NJZ196630 NAD196613:NAD196630 MQH196613:MQH196630 MGL196613:MGL196630 LWP196613:LWP196630 LMT196613:LMT196630 LCX196613:LCX196630 KTB196613:KTB196630 KJF196613:KJF196630 JZJ196613:JZJ196630 JPN196613:JPN196630 JFR196613:JFR196630 IVV196613:IVV196630 ILZ196613:ILZ196630 ICD196613:ICD196630 HSH196613:HSH196630 HIL196613:HIL196630 GYP196613:GYP196630 GOT196613:GOT196630 GEX196613:GEX196630 FVB196613:FVB196630 FLF196613:FLF196630 FBJ196613:FBJ196630 ERN196613:ERN196630 EHR196613:EHR196630 DXV196613:DXV196630 DNZ196613:DNZ196630 DED196613:DED196630 CUH196613:CUH196630 CKL196613:CKL196630 CAP196613:CAP196630 BQT196613:BQT196630 BGX196613:BGX196630 AXB196613:AXB196630 ANF196613:ANF196630 ADJ196613:ADJ196630 TN196613:TN196630 JR196613:JR196630 U196613:V196630 WWD131077:WWD131094 WMH131077:WMH131094 WCL131077:WCL131094 VSP131077:VSP131094 VIT131077:VIT131094 UYX131077:UYX131094 UPB131077:UPB131094 UFF131077:UFF131094 TVJ131077:TVJ131094 TLN131077:TLN131094 TBR131077:TBR131094 SRV131077:SRV131094 SHZ131077:SHZ131094 RYD131077:RYD131094 ROH131077:ROH131094 REL131077:REL131094 QUP131077:QUP131094 QKT131077:QKT131094 QAX131077:QAX131094 PRB131077:PRB131094 PHF131077:PHF131094 OXJ131077:OXJ131094 ONN131077:ONN131094 ODR131077:ODR131094 NTV131077:NTV131094 NJZ131077:NJZ131094 NAD131077:NAD131094 MQH131077:MQH131094 MGL131077:MGL131094 LWP131077:LWP131094 LMT131077:LMT131094 LCX131077:LCX131094 KTB131077:KTB131094 KJF131077:KJF131094 JZJ131077:JZJ131094 JPN131077:JPN131094 JFR131077:JFR131094 IVV131077:IVV131094 ILZ131077:ILZ131094 ICD131077:ICD131094 HSH131077:HSH131094 HIL131077:HIL131094 GYP131077:GYP131094 GOT131077:GOT131094 GEX131077:GEX131094 FVB131077:FVB131094 FLF131077:FLF131094 FBJ131077:FBJ131094 ERN131077:ERN131094 EHR131077:EHR131094 DXV131077:DXV131094 DNZ131077:DNZ131094 DED131077:DED131094 CUH131077:CUH131094 CKL131077:CKL131094 CAP131077:CAP131094 BQT131077:BQT131094 BGX131077:BGX131094 AXB131077:AXB131094 ANF131077:ANF131094 ADJ131077:ADJ131094 TN131077:TN131094 JR131077:JR131094 U131077:V131094 WWD65541:WWD65558 WMH65541:WMH65558 WCL65541:WCL65558 VSP65541:VSP65558 VIT65541:VIT65558 UYX65541:UYX65558 UPB65541:UPB65558 UFF65541:UFF65558 TVJ65541:TVJ65558 TLN65541:TLN65558 TBR65541:TBR65558 SRV65541:SRV65558 SHZ65541:SHZ65558 RYD65541:RYD65558 ROH65541:ROH65558 REL65541:REL65558 QUP65541:QUP65558 QKT65541:QKT65558 QAX65541:QAX65558 PRB65541:PRB65558 PHF65541:PHF65558 OXJ65541:OXJ65558 ONN65541:ONN65558 ODR65541:ODR65558 NTV65541:NTV65558 NJZ65541:NJZ65558 NAD65541:NAD65558 MQH65541:MQH65558 MGL65541:MGL65558 LWP65541:LWP65558 LMT65541:LMT65558 LCX65541:LCX65558 KTB65541:KTB65558 KJF65541:KJF65558 JZJ65541:JZJ65558 JPN65541:JPN65558 JFR65541:JFR65558 IVV65541:IVV65558 ILZ65541:ILZ65558 ICD65541:ICD65558 HSH65541:HSH65558 HIL65541:HIL65558 GYP65541:GYP65558 GOT65541:GOT65558 GEX65541:GEX65558 FVB65541:FVB65558 FLF65541:FLF65558 FBJ65541:FBJ65558 ERN65541:ERN65558 EHR65541:EHR65558 DXV65541:DXV65558 DNZ65541:DNZ65558 DED65541:DED65558 CUH65541:CUH65558 CKL65541:CKL65558 CAP65541:CAP65558 BQT65541:BQT65558 BGX65541:BGX65558 AXB65541:AXB65558 ANF65541:ANF65558 ADJ65541:ADJ65558 TN65541:TN65558 JR65541:JR65558 U65541:V65558 WWD12:WWD29 WMH12:WMH29 WCL12:WCL29 VSP12:VSP29 VIT12:VIT29 UYX12:UYX29 UPB12:UPB29 UFF12:UFF29 TVJ12:TVJ29 TLN12:TLN29 TBR12:TBR29 SRV12:SRV29 SHZ12:SHZ29 RYD12:RYD29 ROH12:ROH29 REL12:REL29 QUP12:QUP29 QKT12:QKT29 QAX12:QAX29 PRB12:PRB29 PHF12:PHF29 OXJ12:OXJ29 ONN12:ONN29 ODR12:ODR29 NTV12:NTV29 NJZ12:NJZ29 NAD12:NAD29 MQH12:MQH29 MGL12:MGL29 LWP12:LWP29 LMT12:LMT29 LCX12:LCX29 KTB12:KTB29 KJF12:KJF29 JZJ12:JZJ29 JPN12:JPN29 JFR12:JFR29 IVV12:IVV29 ILZ12:ILZ29 ICD12:ICD29 HSH12:HSH29 HIL12:HIL29 GYP12:GYP29 GOT12:GOT29 GEX12:GEX29 FVB12:FVB29 FLF12:FLF29 FBJ12:FBJ29 ERN12:ERN29 EHR12:EHR29 DXV12:DXV29 DNZ12:DNZ29 DED12:DED29 CUH12:CUH29 CKL12:CKL29 CAP12:CAP29 BQT12:BQT29 BGX12:BGX29 AXB12:AXB29 ANF12:ANF29 ADJ12:ADJ29 TN12:TN29 JR12:JR29 P12:P29 WVZ983045:WVZ983062 WMD983045:WMD983062 WCH983045:WCH983062 VSL983045:VSL983062 VIP983045:VIP983062 UYT983045:UYT983062 UOX983045:UOX983062 UFB983045:UFB983062 TVF983045:TVF983062 TLJ983045:TLJ983062 TBN983045:TBN983062 SRR983045:SRR983062 SHV983045:SHV983062 RXZ983045:RXZ983062 ROD983045:ROD983062 REH983045:REH983062 QUL983045:QUL983062 QKP983045:QKP983062 QAT983045:QAT983062 PQX983045:PQX983062 PHB983045:PHB983062 OXF983045:OXF983062 ONJ983045:ONJ983062 ODN983045:ODN983062 NTR983045:NTR983062 NJV983045:NJV983062 MZZ983045:MZZ983062 MQD983045:MQD983062 MGH983045:MGH983062 LWL983045:LWL983062 LMP983045:LMP983062 LCT983045:LCT983062 KSX983045:KSX983062 KJB983045:KJB983062 JZF983045:JZF983062 JPJ983045:JPJ983062 JFN983045:JFN983062 IVR983045:IVR983062 ILV983045:ILV983062 IBZ983045:IBZ983062 HSD983045:HSD983062 HIH983045:HIH983062 GYL983045:GYL983062 GOP983045:GOP983062 GET983045:GET983062 FUX983045:FUX983062 FLB983045:FLB983062 FBF983045:FBF983062 ERJ983045:ERJ983062 EHN983045:EHN983062 DXR983045:DXR983062 DNV983045:DNV983062 DDZ983045:DDZ983062 CUD983045:CUD983062 CKH983045:CKH983062 CAL983045:CAL983062 BQP983045:BQP983062 BGT983045:BGT983062 AWX983045:AWX983062 ANB983045:ANB983062 ADF983045:ADF983062 TJ983045:TJ983062 JN983045:JN983062 P983045:Q983062 WVZ917509:WVZ917526 WMD917509:WMD917526 WCH917509:WCH917526 VSL917509:VSL917526 VIP917509:VIP917526 UYT917509:UYT917526 UOX917509:UOX917526 UFB917509:UFB917526 TVF917509:TVF917526 TLJ917509:TLJ917526 TBN917509:TBN917526 SRR917509:SRR917526 SHV917509:SHV917526 RXZ917509:RXZ917526 ROD917509:ROD917526 REH917509:REH917526 QUL917509:QUL917526 QKP917509:QKP917526 QAT917509:QAT917526 PQX917509:PQX917526 PHB917509:PHB917526 OXF917509:OXF917526 ONJ917509:ONJ917526 ODN917509:ODN917526 NTR917509:NTR917526 NJV917509:NJV917526 MZZ917509:MZZ917526 MQD917509:MQD917526 MGH917509:MGH917526 LWL917509:LWL917526 LMP917509:LMP917526 LCT917509:LCT917526 KSX917509:KSX917526 KJB917509:KJB917526 JZF917509:JZF917526 JPJ917509:JPJ917526 JFN917509:JFN917526 IVR917509:IVR917526 ILV917509:ILV917526 IBZ917509:IBZ917526 HSD917509:HSD917526 HIH917509:HIH917526 GYL917509:GYL917526 GOP917509:GOP917526 GET917509:GET917526 FUX917509:FUX917526 FLB917509:FLB917526 FBF917509:FBF917526 ERJ917509:ERJ917526 EHN917509:EHN917526 DXR917509:DXR917526 DNV917509:DNV917526 DDZ917509:DDZ917526 CUD917509:CUD917526 CKH917509:CKH917526 CAL917509:CAL917526 BQP917509:BQP917526 BGT917509:BGT917526 AWX917509:AWX917526 ANB917509:ANB917526 ADF917509:ADF917526 TJ917509:TJ917526 JN917509:JN917526 P917509:Q917526 WVZ851973:WVZ851990 WMD851973:WMD851990 WCH851973:WCH851990 VSL851973:VSL851990 VIP851973:VIP851990 UYT851973:UYT851990 UOX851973:UOX851990 UFB851973:UFB851990 TVF851973:TVF851990 TLJ851973:TLJ851990 TBN851973:TBN851990 SRR851973:SRR851990 SHV851973:SHV851990 RXZ851973:RXZ851990 ROD851973:ROD851990 REH851973:REH851990 QUL851973:QUL851990 QKP851973:QKP851990 QAT851973:QAT851990 PQX851973:PQX851990 PHB851973:PHB851990 OXF851973:OXF851990 ONJ851973:ONJ851990 ODN851973:ODN851990 NTR851973:NTR851990 NJV851973:NJV851990 MZZ851973:MZZ851990 MQD851973:MQD851990 MGH851973:MGH851990 LWL851973:LWL851990 LMP851973:LMP851990 LCT851973:LCT851990 KSX851973:KSX851990 KJB851973:KJB851990 JZF851973:JZF851990 JPJ851973:JPJ851990 JFN851973:JFN851990 IVR851973:IVR851990 ILV851973:ILV851990 IBZ851973:IBZ851990 HSD851973:HSD851990 HIH851973:HIH851990 GYL851973:GYL851990 GOP851973:GOP851990 GET851973:GET851990 FUX851973:FUX851990 FLB851973:FLB851990 FBF851973:FBF851990 ERJ851973:ERJ851990 EHN851973:EHN851990 DXR851973:DXR851990 DNV851973:DNV851990 DDZ851973:DDZ851990 CUD851973:CUD851990 CKH851973:CKH851990 CAL851973:CAL851990 BQP851973:BQP851990 BGT851973:BGT851990 AWX851973:AWX851990 ANB851973:ANB851990 ADF851973:ADF851990 TJ851973:TJ851990 JN851973:JN851990 P851973:Q851990 WVZ786437:WVZ786454 WMD786437:WMD786454 WCH786437:WCH786454 VSL786437:VSL786454 VIP786437:VIP786454 UYT786437:UYT786454 UOX786437:UOX786454 UFB786437:UFB786454 TVF786437:TVF786454 TLJ786437:TLJ786454 TBN786437:TBN786454 SRR786437:SRR786454 SHV786437:SHV786454 RXZ786437:RXZ786454 ROD786437:ROD786454 REH786437:REH786454 QUL786437:QUL786454 QKP786437:QKP786454 QAT786437:QAT786454 PQX786437:PQX786454 PHB786437:PHB786454 OXF786437:OXF786454 ONJ786437:ONJ786454 ODN786437:ODN786454 NTR786437:NTR786454 NJV786437:NJV786454 MZZ786437:MZZ786454 MQD786437:MQD786454 MGH786437:MGH786454 LWL786437:LWL786454 LMP786437:LMP786454 LCT786437:LCT786454 KSX786437:KSX786454 KJB786437:KJB786454 JZF786437:JZF786454 JPJ786437:JPJ786454 JFN786437:JFN786454 IVR786437:IVR786454 ILV786437:ILV786454 IBZ786437:IBZ786454 HSD786437:HSD786454 HIH786437:HIH786454 GYL786437:GYL786454 GOP786437:GOP786454 GET786437:GET786454 FUX786437:FUX786454 FLB786437:FLB786454 FBF786437:FBF786454 ERJ786437:ERJ786454 EHN786437:EHN786454 DXR786437:DXR786454 DNV786437:DNV786454 DDZ786437:DDZ786454 CUD786437:CUD786454 CKH786437:CKH786454 CAL786437:CAL786454 BQP786437:BQP786454 BGT786437:BGT786454 AWX786437:AWX786454 ANB786437:ANB786454 ADF786437:ADF786454 TJ786437:TJ786454 JN786437:JN786454 P786437:Q786454 WVZ720901:WVZ720918 WMD720901:WMD720918 WCH720901:WCH720918 VSL720901:VSL720918 VIP720901:VIP720918 UYT720901:UYT720918 UOX720901:UOX720918 UFB720901:UFB720918 TVF720901:TVF720918 TLJ720901:TLJ720918 TBN720901:TBN720918 SRR720901:SRR720918 SHV720901:SHV720918 RXZ720901:RXZ720918 ROD720901:ROD720918 REH720901:REH720918 QUL720901:QUL720918 QKP720901:QKP720918 QAT720901:QAT720918 PQX720901:PQX720918 PHB720901:PHB720918 OXF720901:OXF720918 ONJ720901:ONJ720918 ODN720901:ODN720918 NTR720901:NTR720918 NJV720901:NJV720918 MZZ720901:MZZ720918 MQD720901:MQD720918 MGH720901:MGH720918 LWL720901:LWL720918 LMP720901:LMP720918 LCT720901:LCT720918 KSX720901:KSX720918 KJB720901:KJB720918 JZF720901:JZF720918 JPJ720901:JPJ720918 JFN720901:JFN720918 IVR720901:IVR720918 ILV720901:ILV720918 IBZ720901:IBZ720918 HSD720901:HSD720918 HIH720901:HIH720918 GYL720901:GYL720918 GOP720901:GOP720918 GET720901:GET720918 FUX720901:FUX720918 FLB720901:FLB720918 FBF720901:FBF720918 ERJ720901:ERJ720918 EHN720901:EHN720918 DXR720901:DXR720918 DNV720901:DNV720918 DDZ720901:DDZ720918 CUD720901:CUD720918 CKH720901:CKH720918 CAL720901:CAL720918 BQP720901:BQP720918 BGT720901:BGT720918 AWX720901:AWX720918 ANB720901:ANB720918 ADF720901:ADF720918 TJ720901:TJ720918 JN720901:JN720918 P720901:Q720918 WVZ655365:WVZ655382 WMD655365:WMD655382 WCH655365:WCH655382 VSL655365:VSL655382 VIP655365:VIP655382 UYT655365:UYT655382 UOX655365:UOX655382 UFB655365:UFB655382 TVF655365:TVF655382 TLJ655365:TLJ655382 TBN655365:TBN655382 SRR655365:SRR655382 SHV655365:SHV655382 RXZ655365:RXZ655382 ROD655365:ROD655382 REH655365:REH655382 QUL655365:QUL655382 QKP655365:QKP655382 QAT655365:QAT655382 PQX655365:PQX655382 PHB655365:PHB655382 OXF655365:OXF655382 ONJ655365:ONJ655382 ODN655365:ODN655382 NTR655365:NTR655382 NJV655365:NJV655382 MZZ655365:MZZ655382 MQD655365:MQD655382 MGH655365:MGH655382 LWL655365:LWL655382 LMP655365:LMP655382 LCT655365:LCT655382 KSX655365:KSX655382 KJB655365:KJB655382 JZF655365:JZF655382 JPJ655365:JPJ655382 JFN655365:JFN655382 IVR655365:IVR655382 ILV655365:ILV655382 IBZ655365:IBZ655382 HSD655365:HSD655382 HIH655365:HIH655382 GYL655365:GYL655382 GOP655365:GOP655382 GET655365:GET655382 FUX655365:FUX655382 FLB655365:FLB655382 FBF655365:FBF655382 ERJ655365:ERJ655382 EHN655365:EHN655382 DXR655365:DXR655382 DNV655365:DNV655382 DDZ655365:DDZ655382 CUD655365:CUD655382 CKH655365:CKH655382 CAL655365:CAL655382 BQP655365:BQP655382 BGT655365:BGT655382 AWX655365:AWX655382 ANB655365:ANB655382 ADF655365:ADF655382 TJ655365:TJ655382 JN655365:JN655382 P655365:Q655382 WVZ589829:WVZ589846 WMD589829:WMD589846 WCH589829:WCH589846 VSL589829:VSL589846 VIP589829:VIP589846 UYT589829:UYT589846 UOX589829:UOX589846 UFB589829:UFB589846 TVF589829:TVF589846 TLJ589829:TLJ589846 TBN589829:TBN589846 SRR589829:SRR589846 SHV589829:SHV589846 RXZ589829:RXZ589846 ROD589829:ROD589846 REH589829:REH589846 QUL589829:QUL589846 QKP589829:QKP589846 QAT589829:QAT589846 PQX589829:PQX589846 PHB589829:PHB589846 OXF589829:OXF589846 ONJ589829:ONJ589846 ODN589829:ODN589846 NTR589829:NTR589846 NJV589829:NJV589846 MZZ589829:MZZ589846 MQD589829:MQD589846 MGH589829:MGH589846 LWL589829:LWL589846 LMP589829:LMP589846 LCT589829:LCT589846 KSX589829:KSX589846 KJB589829:KJB589846 JZF589829:JZF589846 JPJ589829:JPJ589846 JFN589829:JFN589846 IVR589829:IVR589846 ILV589829:ILV589846 IBZ589829:IBZ589846 HSD589829:HSD589846 HIH589829:HIH589846 GYL589829:GYL589846 GOP589829:GOP589846 GET589829:GET589846 FUX589829:FUX589846 FLB589829:FLB589846 FBF589829:FBF589846 ERJ589829:ERJ589846 EHN589829:EHN589846 DXR589829:DXR589846 DNV589829:DNV589846 DDZ589829:DDZ589846 CUD589829:CUD589846 CKH589829:CKH589846 CAL589829:CAL589846 BQP589829:BQP589846 BGT589829:BGT589846 AWX589829:AWX589846 ANB589829:ANB589846 ADF589829:ADF589846 TJ589829:TJ589846 JN589829:JN589846 P589829:Q589846 WVZ524293:WVZ524310 WMD524293:WMD524310 WCH524293:WCH524310 VSL524293:VSL524310 VIP524293:VIP524310 UYT524293:UYT524310 UOX524293:UOX524310 UFB524293:UFB524310 TVF524293:TVF524310 TLJ524293:TLJ524310 TBN524293:TBN524310 SRR524293:SRR524310 SHV524293:SHV524310 RXZ524293:RXZ524310 ROD524293:ROD524310 REH524293:REH524310 QUL524293:QUL524310 QKP524293:QKP524310 QAT524293:QAT524310 PQX524293:PQX524310 PHB524293:PHB524310 OXF524293:OXF524310 ONJ524293:ONJ524310 ODN524293:ODN524310 NTR524293:NTR524310 NJV524293:NJV524310 MZZ524293:MZZ524310 MQD524293:MQD524310 MGH524293:MGH524310 LWL524293:LWL524310 LMP524293:LMP524310 LCT524293:LCT524310 KSX524293:KSX524310 KJB524293:KJB524310 JZF524293:JZF524310 JPJ524293:JPJ524310 JFN524293:JFN524310 IVR524293:IVR524310 ILV524293:ILV524310 IBZ524293:IBZ524310 HSD524293:HSD524310 HIH524293:HIH524310 GYL524293:GYL524310 GOP524293:GOP524310 GET524293:GET524310 FUX524293:FUX524310 FLB524293:FLB524310 FBF524293:FBF524310 ERJ524293:ERJ524310 EHN524293:EHN524310 DXR524293:DXR524310 DNV524293:DNV524310 DDZ524293:DDZ524310 CUD524293:CUD524310 CKH524293:CKH524310 CAL524293:CAL524310 BQP524293:BQP524310 BGT524293:BGT524310 AWX524293:AWX524310 ANB524293:ANB524310 ADF524293:ADF524310 TJ524293:TJ524310 JN524293:JN524310 P524293:Q524310 WVZ458757:WVZ458774 WMD458757:WMD458774 WCH458757:WCH458774 VSL458757:VSL458774 VIP458757:VIP458774 UYT458757:UYT458774 UOX458757:UOX458774 UFB458757:UFB458774 TVF458757:TVF458774 TLJ458757:TLJ458774 TBN458757:TBN458774 SRR458757:SRR458774 SHV458757:SHV458774 RXZ458757:RXZ458774 ROD458757:ROD458774 REH458757:REH458774 QUL458757:QUL458774 QKP458757:QKP458774 QAT458757:QAT458774 PQX458757:PQX458774 PHB458757:PHB458774 OXF458757:OXF458774 ONJ458757:ONJ458774 ODN458757:ODN458774 NTR458757:NTR458774 NJV458757:NJV458774 MZZ458757:MZZ458774 MQD458757:MQD458774 MGH458757:MGH458774 LWL458757:LWL458774 LMP458757:LMP458774 LCT458757:LCT458774 KSX458757:KSX458774 KJB458757:KJB458774 JZF458757:JZF458774 JPJ458757:JPJ458774 JFN458757:JFN458774 IVR458757:IVR458774 ILV458757:ILV458774 IBZ458757:IBZ458774 HSD458757:HSD458774 HIH458757:HIH458774 GYL458757:GYL458774 GOP458757:GOP458774 GET458757:GET458774 FUX458757:FUX458774 FLB458757:FLB458774 FBF458757:FBF458774 ERJ458757:ERJ458774 EHN458757:EHN458774 DXR458757:DXR458774 DNV458757:DNV458774 DDZ458757:DDZ458774 CUD458757:CUD458774 CKH458757:CKH458774 CAL458757:CAL458774 BQP458757:BQP458774 BGT458757:BGT458774 AWX458757:AWX458774 ANB458757:ANB458774 ADF458757:ADF458774 TJ458757:TJ458774 JN458757:JN458774 P458757:Q458774 WVZ393221:WVZ393238 WMD393221:WMD393238 WCH393221:WCH393238 VSL393221:VSL393238 VIP393221:VIP393238 UYT393221:UYT393238 UOX393221:UOX393238 UFB393221:UFB393238 TVF393221:TVF393238 TLJ393221:TLJ393238 TBN393221:TBN393238 SRR393221:SRR393238 SHV393221:SHV393238 RXZ393221:RXZ393238 ROD393221:ROD393238 REH393221:REH393238 QUL393221:QUL393238 QKP393221:QKP393238 QAT393221:QAT393238 PQX393221:PQX393238 PHB393221:PHB393238 OXF393221:OXF393238 ONJ393221:ONJ393238 ODN393221:ODN393238 NTR393221:NTR393238 NJV393221:NJV393238 MZZ393221:MZZ393238 MQD393221:MQD393238 MGH393221:MGH393238 LWL393221:LWL393238 LMP393221:LMP393238 LCT393221:LCT393238 KSX393221:KSX393238 KJB393221:KJB393238 JZF393221:JZF393238 JPJ393221:JPJ393238 JFN393221:JFN393238 IVR393221:IVR393238 ILV393221:ILV393238 IBZ393221:IBZ393238 HSD393221:HSD393238 HIH393221:HIH393238 GYL393221:GYL393238 GOP393221:GOP393238 GET393221:GET393238 FUX393221:FUX393238 FLB393221:FLB393238 FBF393221:FBF393238 ERJ393221:ERJ393238 EHN393221:EHN393238 DXR393221:DXR393238 DNV393221:DNV393238 DDZ393221:DDZ393238 CUD393221:CUD393238 CKH393221:CKH393238 CAL393221:CAL393238 BQP393221:BQP393238 BGT393221:BGT393238 AWX393221:AWX393238 ANB393221:ANB393238 ADF393221:ADF393238 TJ393221:TJ393238 JN393221:JN393238 P393221:Q393238 WVZ327685:WVZ327702 WMD327685:WMD327702 WCH327685:WCH327702 VSL327685:VSL327702 VIP327685:VIP327702 UYT327685:UYT327702 UOX327685:UOX327702 UFB327685:UFB327702 TVF327685:TVF327702 TLJ327685:TLJ327702 TBN327685:TBN327702 SRR327685:SRR327702 SHV327685:SHV327702 RXZ327685:RXZ327702 ROD327685:ROD327702 REH327685:REH327702 QUL327685:QUL327702 QKP327685:QKP327702 QAT327685:QAT327702 PQX327685:PQX327702 PHB327685:PHB327702 OXF327685:OXF327702 ONJ327685:ONJ327702 ODN327685:ODN327702 NTR327685:NTR327702 NJV327685:NJV327702 MZZ327685:MZZ327702 MQD327685:MQD327702 MGH327685:MGH327702 LWL327685:LWL327702 LMP327685:LMP327702 LCT327685:LCT327702 KSX327685:KSX327702 KJB327685:KJB327702 JZF327685:JZF327702 JPJ327685:JPJ327702 JFN327685:JFN327702 IVR327685:IVR327702 ILV327685:ILV327702 IBZ327685:IBZ327702 HSD327685:HSD327702 HIH327685:HIH327702 GYL327685:GYL327702 GOP327685:GOP327702 GET327685:GET327702 FUX327685:FUX327702 FLB327685:FLB327702 FBF327685:FBF327702 ERJ327685:ERJ327702 EHN327685:EHN327702 DXR327685:DXR327702 DNV327685:DNV327702 DDZ327685:DDZ327702 CUD327685:CUD327702 CKH327685:CKH327702 CAL327685:CAL327702 BQP327685:BQP327702 BGT327685:BGT327702 AWX327685:AWX327702 ANB327685:ANB327702 ADF327685:ADF327702 TJ327685:TJ327702 JN327685:JN327702 P327685:Q327702 WVZ262149:WVZ262166 WMD262149:WMD262166 WCH262149:WCH262166 VSL262149:VSL262166 VIP262149:VIP262166 UYT262149:UYT262166 UOX262149:UOX262166 UFB262149:UFB262166 TVF262149:TVF262166 TLJ262149:TLJ262166 TBN262149:TBN262166 SRR262149:SRR262166 SHV262149:SHV262166 RXZ262149:RXZ262166 ROD262149:ROD262166 REH262149:REH262166 QUL262149:QUL262166 QKP262149:QKP262166 QAT262149:QAT262166 PQX262149:PQX262166 PHB262149:PHB262166 OXF262149:OXF262166 ONJ262149:ONJ262166 ODN262149:ODN262166 NTR262149:NTR262166 NJV262149:NJV262166 MZZ262149:MZZ262166 MQD262149:MQD262166 MGH262149:MGH262166 LWL262149:LWL262166 LMP262149:LMP262166 LCT262149:LCT262166 KSX262149:KSX262166 KJB262149:KJB262166 JZF262149:JZF262166 JPJ262149:JPJ262166 JFN262149:JFN262166 IVR262149:IVR262166 ILV262149:ILV262166 IBZ262149:IBZ262166 HSD262149:HSD262166 HIH262149:HIH262166 GYL262149:GYL262166 GOP262149:GOP262166 GET262149:GET262166 FUX262149:FUX262166 FLB262149:FLB262166 FBF262149:FBF262166 ERJ262149:ERJ262166 EHN262149:EHN262166 DXR262149:DXR262166 DNV262149:DNV262166 DDZ262149:DDZ262166 CUD262149:CUD262166 CKH262149:CKH262166 CAL262149:CAL262166 BQP262149:BQP262166 BGT262149:BGT262166 AWX262149:AWX262166 ANB262149:ANB262166 ADF262149:ADF262166 TJ262149:TJ262166 JN262149:JN262166 P262149:Q262166 WVZ196613:WVZ196630 WMD196613:WMD196630 WCH196613:WCH196630 VSL196613:VSL196630 VIP196613:VIP196630 UYT196613:UYT196630 UOX196613:UOX196630 UFB196613:UFB196630 TVF196613:TVF196630 TLJ196613:TLJ196630 TBN196613:TBN196630 SRR196613:SRR196630 SHV196613:SHV196630 RXZ196613:RXZ196630 ROD196613:ROD196630 REH196613:REH196630 QUL196613:QUL196630 QKP196613:QKP196630 QAT196613:QAT196630 PQX196613:PQX196630 PHB196613:PHB196630 OXF196613:OXF196630 ONJ196613:ONJ196630 ODN196613:ODN196630 NTR196613:NTR196630 NJV196613:NJV196630 MZZ196613:MZZ196630 MQD196613:MQD196630 MGH196613:MGH196630 LWL196613:LWL196630 LMP196613:LMP196630 LCT196613:LCT196630 KSX196613:KSX196630 KJB196613:KJB196630 JZF196613:JZF196630 JPJ196613:JPJ196630 JFN196613:JFN196630 IVR196613:IVR196630 ILV196613:ILV196630 IBZ196613:IBZ196630 HSD196613:HSD196630 HIH196613:HIH196630 GYL196613:GYL196630 GOP196613:GOP196630 GET196613:GET196630 FUX196613:FUX196630 FLB196613:FLB196630 FBF196613:FBF196630 ERJ196613:ERJ196630 EHN196613:EHN196630 DXR196613:DXR196630 DNV196613:DNV196630 DDZ196613:DDZ196630 CUD196613:CUD196630 CKH196613:CKH196630 CAL196613:CAL196630 BQP196613:BQP196630 BGT196613:BGT196630 AWX196613:AWX196630 ANB196613:ANB196630 ADF196613:ADF196630 TJ196613:TJ196630 JN196613:JN196630 P196613:Q196630 WVZ131077:WVZ131094 WMD131077:WMD131094 WCH131077:WCH131094 VSL131077:VSL131094 VIP131077:VIP131094 UYT131077:UYT131094 UOX131077:UOX131094 UFB131077:UFB131094 TVF131077:TVF131094 TLJ131077:TLJ131094 TBN131077:TBN131094 SRR131077:SRR131094 SHV131077:SHV131094 RXZ131077:RXZ131094 ROD131077:ROD131094 REH131077:REH131094 QUL131077:QUL131094 QKP131077:QKP131094 QAT131077:QAT131094 PQX131077:PQX131094 PHB131077:PHB131094 OXF131077:OXF131094 ONJ131077:ONJ131094 ODN131077:ODN131094 NTR131077:NTR131094 NJV131077:NJV131094 MZZ131077:MZZ131094 MQD131077:MQD131094 MGH131077:MGH131094 LWL131077:LWL131094 LMP131077:LMP131094 LCT131077:LCT131094 KSX131077:KSX131094 KJB131077:KJB131094 JZF131077:JZF131094 JPJ131077:JPJ131094 JFN131077:JFN131094 IVR131077:IVR131094 ILV131077:ILV131094 IBZ131077:IBZ131094 HSD131077:HSD131094 HIH131077:HIH131094 GYL131077:GYL131094 GOP131077:GOP131094 GET131077:GET131094 FUX131077:FUX131094 FLB131077:FLB131094 FBF131077:FBF131094 ERJ131077:ERJ131094 EHN131077:EHN131094 DXR131077:DXR131094 DNV131077:DNV131094 DDZ131077:DDZ131094 CUD131077:CUD131094 CKH131077:CKH131094 CAL131077:CAL131094 BQP131077:BQP131094 BGT131077:BGT131094 AWX131077:AWX131094 ANB131077:ANB131094 ADF131077:ADF131094 TJ131077:TJ131094 JN131077:JN131094 P131077:Q131094 WVZ65541:WVZ65558 WMD65541:WMD65558 WCH65541:WCH65558 VSL65541:VSL65558 VIP65541:VIP65558 UYT65541:UYT65558 UOX65541:UOX65558 UFB65541:UFB65558 TVF65541:TVF65558 TLJ65541:TLJ65558 TBN65541:TBN65558 SRR65541:SRR65558 SHV65541:SHV65558 RXZ65541:RXZ65558 ROD65541:ROD65558 REH65541:REH65558 QUL65541:QUL65558 QKP65541:QKP65558 QAT65541:QAT65558 PQX65541:PQX65558 PHB65541:PHB65558 OXF65541:OXF65558 ONJ65541:ONJ65558 ODN65541:ODN65558 NTR65541:NTR65558 NJV65541:NJV65558 MZZ65541:MZZ65558 MQD65541:MQD65558 MGH65541:MGH65558 LWL65541:LWL65558 LMP65541:LMP65558 LCT65541:LCT65558 KSX65541:KSX65558 KJB65541:KJB65558 JZF65541:JZF65558 JPJ65541:JPJ65558 JFN65541:JFN65558 IVR65541:IVR65558 ILV65541:ILV65558 IBZ65541:IBZ65558 HSD65541:HSD65558 HIH65541:HIH65558 GYL65541:GYL65558 GOP65541:GOP65558 GET65541:GET65558 FUX65541:FUX65558 FLB65541:FLB65558 FBF65541:FBF65558 ERJ65541:ERJ65558 EHN65541:EHN65558 DXR65541:DXR65558 DNV65541:DNV65558 DDZ65541:DDZ65558 CUD65541:CUD65558 CKH65541:CKH65558 CAL65541:CAL65558 BQP65541:BQP65558 BGT65541:BGT65558 AWX65541:AWX65558 ANB65541:ANB65558 ADF65541:ADF65558 TJ65541:TJ65558 JN65541:JN65558 P65541:Q65558 WVZ12:WVZ29 WMD12:WMD29 WCH12:WCH29 VSL12:VSL29 VIP12:VIP29 UYT12:UYT29 UOX12:UOX29 UFB12:UFB29 TVF12:TVF29 TLJ12:TLJ29 TBN12:TBN29 SRR12:SRR29 SHV12:SHV29 RXZ12:RXZ29 ROD12:ROD29 REH12:REH29 QUL12:QUL29 QKP12:QKP29 QAT12:QAT29 PQX12:PQX29 PHB12:PHB29 OXF12:OXF29 ONJ12:ONJ29 ODN12:ODN29 NTR12:NTR29 NJV12:NJV29 MZZ12:MZZ29 MQD12:MQD29 MGH12:MGH29 LWL12:LWL29 LMP12:LMP29 LCT12:LCT29 KSX12:KSX29 KJB12:KJB29 JZF12:JZF29 JPJ12:JPJ29 JFN12:JFN29 IVR12:IVR29 ILV12:ILV29 IBZ12:IBZ29 HSD12:HSD29 HIH12:HIH29 GYL12:GYL29 GOP12:GOP29 GET12:GET29 FUX12:FUX29 FLB12:FLB29 FBF12:FBF29 ERJ12:ERJ29 EHN12:EHN29 DXR12:DXR29 DNV12:DNV29 DDZ12:DDZ29 CUD12:CUD29 CKH12:CKH29 CAL12:CAL29 BQP12:BQP29 BGT12:BGT29 AWX12:AWX29 ANB12:ANB29 ADF12:ADF29 TJ12:TJ29 JN12:JN29 K1:K1048576 L1:L10 U12:U29">
      <formula1>$Y$12:$Y$13</formula1>
    </dataValidation>
    <dataValidation type="list" allowBlank="1" showInputMessage="1" showErrorMessage="1" sqref="J1:J1048576">
      <formula1>$Z$12:$Z$17</formula1>
    </dataValidation>
  </dataValidations>
  <hyperlinks>
    <hyperlink ref="T1" location="目录!A1" display="目录!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2:O23"/>
  <sheetViews>
    <sheetView workbookViewId="0">
      <selection activeCell="D11" sqref="D11"/>
    </sheetView>
  </sheetViews>
  <sheetFormatPr defaultColWidth="9" defaultRowHeight="13.5"/>
  <cols>
    <col min="1" max="1" width="4.5" style="252" bestFit="1" customWidth="1"/>
    <col min="2" max="4" width="11.625" style="252" customWidth="1"/>
    <col min="5" max="5" width="9" style="252" bestFit="1" customWidth="1"/>
    <col min="6" max="6" width="9" style="252" customWidth="1"/>
    <col min="7" max="7" width="9" style="288" bestFit="1" customWidth="1"/>
    <col min="8" max="8" width="9" style="252" bestFit="1" customWidth="1"/>
    <col min="9" max="9" width="9" style="252" customWidth="1"/>
    <col min="10" max="10" width="9" style="288" bestFit="1" customWidth="1"/>
    <col min="11" max="11" width="9" style="252" bestFit="1" customWidth="1"/>
    <col min="12" max="12" width="9" style="288" customWidth="1"/>
    <col min="13" max="14" width="8" style="288" bestFit="1" customWidth="1"/>
    <col min="15" max="15" width="19" style="288" bestFit="1" customWidth="1"/>
    <col min="16" max="16384" width="9" style="252"/>
  </cols>
  <sheetData>
    <row r="2" spans="1:15" s="299" customFormat="1">
      <c r="A2" s="395" t="s">
        <v>3056</v>
      </c>
      <c r="B2" s="391" t="s">
        <v>3055</v>
      </c>
      <c r="C2" s="391" t="s">
        <v>3054</v>
      </c>
      <c r="D2" s="391" t="s">
        <v>3053</v>
      </c>
      <c r="E2" s="391" t="s">
        <v>3052</v>
      </c>
      <c r="F2" s="391"/>
      <c r="G2" s="391"/>
      <c r="H2" s="391" t="s">
        <v>3051</v>
      </c>
      <c r="I2" s="391"/>
      <c r="J2" s="391"/>
      <c r="K2" s="391" t="s">
        <v>3050</v>
      </c>
      <c r="L2" s="391"/>
      <c r="M2" s="391" t="s">
        <v>3049</v>
      </c>
      <c r="N2" s="392"/>
      <c r="O2" s="393"/>
    </row>
    <row r="3" spans="1:15" s="299" customFormat="1">
      <c r="A3" s="396"/>
      <c r="B3" s="394"/>
      <c r="C3" s="394"/>
      <c r="D3" s="394"/>
      <c r="E3" s="304" t="s">
        <v>3048</v>
      </c>
      <c r="F3" s="304" t="s">
        <v>3047</v>
      </c>
      <c r="G3" s="303" t="s">
        <v>3046</v>
      </c>
      <c r="H3" s="304" t="s">
        <v>3048</v>
      </c>
      <c r="I3" s="304" t="s">
        <v>3047</v>
      </c>
      <c r="J3" s="303" t="s">
        <v>3046</v>
      </c>
      <c r="K3" s="304" t="s">
        <v>3045</v>
      </c>
      <c r="L3" s="303" t="s">
        <v>3044</v>
      </c>
      <c r="M3" s="302" t="s">
        <v>3043</v>
      </c>
      <c r="N3" s="301" t="s">
        <v>3042</v>
      </c>
      <c r="O3" s="300" t="s">
        <v>3041</v>
      </c>
    </row>
    <row r="4" spans="1:15">
      <c r="A4" s="298" t="s">
        <v>3040</v>
      </c>
      <c r="B4" s="297" t="s">
        <v>3039</v>
      </c>
      <c r="C4" s="297"/>
      <c r="D4" s="297"/>
      <c r="E4" s="297"/>
      <c r="F4" s="297"/>
      <c r="G4" s="296">
        <f t="shared" ref="G4:G22" si="0">IF(E4=0,0,F4/E4)</f>
        <v>0</v>
      </c>
      <c r="H4" s="297"/>
      <c r="I4" s="297"/>
      <c r="J4" s="296">
        <f t="shared" ref="J4:J22" si="1">IF(H4=0,0,I4/H4)</f>
        <v>0</v>
      </c>
      <c r="K4" s="297"/>
      <c r="L4" s="296">
        <f t="shared" ref="L4:L22" si="2">IF(K4=0,0,K4/D4)</f>
        <v>0</v>
      </c>
      <c r="M4" s="296">
        <f t="shared" ref="M4:M22" si="3">IF(F4+I4=0,0,(F4+I4)/D4)</f>
        <v>0</v>
      </c>
      <c r="N4" s="295">
        <f t="shared" ref="N4:N22" si="4">L4</f>
        <v>0</v>
      </c>
      <c r="O4" s="294">
        <f t="shared" ref="O4:O22" si="5">M4+N4</f>
        <v>0</v>
      </c>
    </row>
    <row r="5" spans="1:15">
      <c r="A5" s="298" t="s">
        <v>3038</v>
      </c>
      <c r="B5" s="297" t="s">
        <v>3037</v>
      </c>
      <c r="C5" s="297"/>
      <c r="D5" s="297"/>
      <c r="E5" s="297"/>
      <c r="F5" s="297"/>
      <c r="G5" s="296">
        <f t="shared" si="0"/>
        <v>0</v>
      </c>
      <c r="H5" s="297"/>
      <c r="I5" s="297"/>
      <c r="J5" s="296">
        <f t="shared" si="1"/>
        <v>0</v>
      </c>
      <c r="K5" s="297"/>
      <c r="L5" s="296">
        <f t="shared" si="2"/>
        <v>0</v>
      </c>
      <c r="M5" s="296">
        <f t="shared" si="3"/>
        <v>0</v>
      </c>
      <c r="N5" s="295">
        <f t="shared" si="4"/>
        <v>0</v>
      </c>
      <c r="O5" s="294">
        <f t="shared" si="5"/>
        <v>0</v>
      </c>
    </row>
    <row r="6" spans="1:15">
      <c r="A6" s="298" t="s">
        <v>3036</v>
      </c>
      <c r="B6" s="297" t="s">
        <v>3035</v>
      </c>
      <c r="C6" s="297"/>
      <c r="D6" s="297"/>
      <c r="E6" s="297"/>
      <c r="F6" s="297"/>
      <c r="G6" s="296">
        <f t="shared" si="0"/>
        <v>0</v>
      </c>
      <c r="H6" s="297"/>
      <c r="I6" s="297"/>
      <c r="J6" s="296">
        <f t="shared" si="1"/>
        <v>0</v>
      </c>
      <c r="K6" s="297"/>
      <c r="L6" s="296">
        <f t="shared" si="2"/>
        <v>0</v>
      </c>
      <c r="M6" s="296">
        <f t="shared" si="3"/>
        <v>0</v>
      </c>
      <c r="N6" s="295">
        <f t="shared" si="4"/>
        <v>0</v>
      </c>
      <c r="O6" s="294">
        <f t="shared" si="5"/>
        <v>0</v>
      </c>
    </row>
    <row r="7" spans="1:15">
      <c r="A7" s="298"/>
      <c r="B7" s="297" t="s">
        <v>3034</v>
      </c>
      <c r="C7" s="297"/>
      <c r="D7" s="297"/>
      <c r="E7" s="297"/>
      <c r="F7" s="297"/>
      <c r="G7" s="296">
        <f t="shared" si="0"/>
        <v>0</v>
      </c>
      <c r="H7" s="297"/>
      <c r="I7" s="297"/>
      <c r="J7" s="296">
        <f t="shared" si="1"/>
        <v>0</v>
      </c>
      <c r="K7" s="297"/>
      <c r="L7" s="296">
        <f t="shared" si="2"/>
        <v>0</v>
      </c>
      <c r="M7" s="296">
        <f t="shared" si="3"/>
        <v>0</v>
      </c>
      <c r="N7" s="295">
        <f t="shared" si="4"/>
        <v>0</v>
      </c>
      <c r="O7" s="294">
        <f t="shared" si="5"/>
        <v>0</v>
      </c>
    </row>
    <row r="8" spans="1:15">
      <c r="A8" s="298"/>
      <c r="B8" s="297"/>
      <c r="C8" s="297"/>
      <c r="D8" s="297"/>
      <c r="E8" s="297"/>
      <c r="F8" s="297"/>
      <c r="G8" s="296">
        <f t="shared" si="0"/>
        <v>0</v>
      </c>
      <c r="H8" s="297"/>
      <c r="I8" s="297"/>
      <c r="J8" s="296">
        <f t="shared" si="1"/>
        <v>0</v>
      </c>
      <c r="K8" s="297"/>
      <c r="L8" s="296">
        <f t="shared" si="2"/>
        <v>0</v>
      </c>
      <c r="M8" s="296">
        <f t="shared" si="3"/>
        <v>0</v>
      </c>
      <c r="N8" s="295">
        <f t="shared" si="4"/>
        <v>0</v>
      </c>
      <c r="O8" s="294">
        <f t="shared" si="5"/>
        <v>0</v>
      </c>
    </row>
    <row r="9" spans="1:15">
      <c r="A9" s="298"/>
      <c r="B9" s="297"/>
      <c r="C9" s="297"/>
      <c r="D9" s="297"/>
      <c r="E9" s="297"/>
      <c r="F9" s="297"/>
      <c r="G9" s="296">
        <f t="shared" si="0"/>
        <v>0</v>
      </c>
      <c r="H9" s="297"/>
      <c r="I9" s="297"/>
      <c r="J9" s="296">
        <f t="shared" si="1"/>
        <v>0</v>
      </c>
      <c r="K9" s="297"/>
      <c r="L9" s="296">
        <f t="shared" si="2"/>
        <v>0</v>
      </c>
      <c r="M9" s="296">
        <f t="shared" si="3"/>
        <v>0</v>
      </c>
      <c r="N9" s="295">
        <f t="shared" si="4"/>
        <v>0</v>
      </c>
      <c r="O9" s="294">
        <f t="shared" si="5"/>
        <v>0</v>
      </c>
    </row>
    <row r="10" spans="1:15">
      <c r="A10" s="298"/>
      <c r="B10" s="297"/>
      <c r="C10" s="297"/>
      <c r="D10" s="297"/>
      <c r="E10" s="297"/>
      <c r="F10" s="297"/>
      <c r="G10" s="296">
        <f t="shared" si="0"/>
        <v>0</v>
      </c>
      <c r="H10" s="297"/>
      <c r="I10" s="297"/>
      <c r="J10" s="296">
        <f t="shared" si="1"/>
        <v>0</v>
      </c>
      <c r="K10" s="297"/>
      <c r="L10" s="296">
        <f t="shared" si="2"/>
        <v>0</v>
      </c>
      <c r="M10" s="296">
        <f t="shared" si="3"/>
        <v>0</v>
      </c>
      <c r="N10" s="295">
        <f t="shared" si="4"/>
        <v>0</v>
      </c>
      <c r="O10" s="294">
        <f t="shared" si="5"/>
        <v>0</v>
      </c>
    </row>
    <row r="11" spans="1:15">
      <c r="A11" s="298"/>
      <c r="B11" s="297"/>
      <c r="C11" s="297"/>
      <c r="D11" s="297"/>
      <c r="E11" s="297"/>
      <c r="F11" s="297"/>
      <c r="G11" s="296">
        <f t="shared" si="0"/>
        <v>0</v>
      </c>
      <c r="H11" s="297"/>
      <c r="I11" s="297"/>
      <c r="J11" s="296">
        <f t="shared" si="1"/>
        <v>0</v>
      </c>
      <c r="K11" s="297"/>
      <c r="L11" s="296">
        <f t="shared" si="2"/>
        <v>0</v>
      </c>
      <c r="M11" s="296">
        <f t="shared" si="3"/>
        <v>0</v>
      </c>
      <c r="N11" s="295">
        <f t="shared" si="4"/>
        <v>0</v>
      </c>
      <c r="O11" s="294">
        <f t="shared" si="5"/>
        <v>0</v>
      </c>
    </row>
    <row r="12" spans="1:15">
      <c r="A12" s="298"/>
      <c r="B12" s="297"/>
      <c r="C12" s="297"/>
      <c r="D12" s="297"/>
      <c r="E12" s="297"/>
      <c r="F12" s="297"/>
      <c r="G12" s="296">
        <f t="shared" si="0"/>
        <v>0</v>
      </c>
      <c r="H12" s="297"/>
      <c r="I12" s="297"/>
      <c r="J12" s="296">
        <f t="shared" si="1"/>
        <v>0</v>
      </c>
      <c r="K12" s="297"/>
      <c r="L12" s="296">
        <f t="shared" si="2"/>
        <v>0</v>
      </c>
      <c r="M12" s="296">
        <f t="shared" si="3"/>
        <v>0</v>
      </c>
      <c r="N12" s="295">
        <f t="shared" si="4"/>
        <v>0</v>
      </c>
      <c r="O12" s="294">
        <f t="shared" si="5"/>
        <v>0</v>
      </c>
    </row>
    <row r="13" spans="1:15">
      <c r="A13" s="298"/>
      <c r="B13" s="297"/>
      <c r="C13" s="297"/>
      <c r="D13" s="297"/>
      <c r="E13" s="297"/>
      <c r="F13" s="297"/>
      <c r="G13" s="296">
        <f t="shared" si="0"/>
        <v>0</v>
      </c>
      <c r="H13" s="297"/>
      <c r="I13" s="297"/>
      <c r="J13" s="296">
        <f t="shared" si="1"/>
        <v>0</v>
      </c>
      <c r="K13" s="297"/>
      <c r="L13" s="296">
        <f t="shared" si="2"/>
        <v>0</v>
      </c>
      <c r="M13" s="296">
        <f t="shared" si="3"/>
        <v>0</v>
      </c>
      <c r="N13" s="295">
        <f t="shared" si="4"/>
        <v>0</v>
      </c>
      <c r="O13" s="294">
        <f t="shared" si="5"/>
        <v>0</v>
      </c>
    </row>
    <row r="14" spans="1:15">
      <c r="A14" s="298"/>
      <c r="B14" s="297"/>
      <c r="C14" s="297"/>
      <c r="D14" s="297"/>
      <c r="E14" s="297"/>
      <c r="F14" s="297"/>
      <c r="G14" s="296">
        <f t="shared" si="0"/>
        <v>0</v>
      </c>
      <c r="H14" s="297"/>
      <c r="I14" s="297"/>
      <c r="J14" s="296">
        <f t="shared" si="1"/>
        <v>0</v>
      </c>
      <c r="K14" s="297"/>
      <c r="L14" s="296">
        <f t="shared" si="2"/>
        <v>0</v>
      </c>
      <c r="M14" s="296">
        <f t="shared" si="3"/>
        <v>0</v>
      </c>
      <c r="N14" s="295">
        <f t="shared" si="4"/>
        <v>0</v>
      </c>
      <c r="O14" s="294">
        <f t="shared" si="5"/>
        <v>0</v>
      </c>
    </row>
    <row r="15" spans="1:15">
      <c r="A15" s="298"/>
      <c r="B15" s="297"/>
      <c r="C15" s="297"/>
      <c r="D15" s="297"/>
      <c r="E15" s="297"/>
      <c r="F15" s="297"/>
      <c r="G15" s="296">
        <f t="shared" si="0"/>
        <v>0</v>
      </c>
      <c r="H15" s="297"/>
      <c r="I15" s="297"/>
      <c r="J15" s="296">
        <f t="shared" si="1"/>
        <v>0</v>
      </c>
      <c r="K15" s="297"/>
      <c r="L15" s="296">
        <f t="shared" si="2"/>
        <v>0</v>
      </c>
      <c r="M15" s="296">
        <f t="shared" si="3"/>
        <v>0</v>
      </c>
      <c r="N15" s="295">
        <f t="shared" si="4"/>
        <v>0</v>
      </c>
      <c r="O15" s="294">
        <f t="shared" si="5"/>
        <v>0</v>
      </c>
    </row>
    <row r="16" spans="1:15">
      <c r="A16" s="298"/>
      <c r="B16" s="297"/>
      <c r="C16" s="297"/>
      <c r="D16" s="297"/>
      <c r="E16" s="297"/>
      <c r="F16" s="297"/>
      <c r="G16" s="296">
        <f t="shared" si="0"/>
        <v>0</v>
      </c>
      <c r="H16" s="297"/>
      <c r="I16" s="297"/>
      <c r="J16" s="296">
        <f t="shared" si="1"/>
        <v>0</v>
      </c>
      <c r="K16" s="297"/>
      <c r="L16" s="296">
        <f t="shared" si="2"/>
        <v>0</v>
      </c>
      <c r="M16" s="296">
        <f t="shared" si="3"/>
        <v>0</v>
      </c>
      <c r="N16" s="295">
        <f t="shared" si="4"/>
        <v>0</v>
      </c>
      <c r="O16" s="294">
        <f t="shared" si="5"/>
        <v>0</v>
      </c>
    </row>
    <row r="17" spans="1:15">
      <c r="A17" s="298"/>
      <c r="B17" s="297"/>
      <c r="C17" s="297"/>
      <c r="D17" s="297"/>
      <c r="E17" s="297"/>
      <c r="F17" s="297"/>
      <c r="G17" s="296">
        <f t="shared" si="0"/>
        <v>0</v>
      </c>
      <c r="H17" s="297"/>
      <c r="I17" s="297"/>
      <c r="J17" s="296">
        <f t="shared" si="1"/>
        <v>0</v>
      </c>
      <c r="K17" s="297"/>
      <c r="L17" s="296">
        <f t="shared" si="2"/>
        <v>0</v>
      </c>
      <c r="M17" s="296">
        <f t="shared" si="3"/>
        <v>0</v>
      </c>
      <c r="N17" s="295">
        <f t="shared" si="4"/>
        <v>0</v>
      </c>
      <c r="O17" s="294">
        <f t="shared" si="5"/>
        <v>0</v>
      </c>
    </row>
    <row r="18" spans="1:15">
      <c r="A18" s="298"/>
      <c r="B18" s="297"/>
      <c r="C18" s="297"/>
      <c r="D18" s="297"/>
      <c r="E18" s="297"/>
      <c r="F18" s="297"/>
      <c r="G18" s="296">
        <f t="shared" si="0"/>
        <v>0</v>
      </c>
      <c r="H18" s="297"/>
      <c r="I18" s="297"/>
      <c r="J18" s="296">
        <f t="shared" si="1"/>
        <v>0</v>
      </c>
      <c r="K18" s="297"/>
      <c r="L18" s="296">
        <f t="shared" si="2"/>
        <v>0</v>
      </c>
      <c r="M18" s="296">
        <f t="shared" si="3"/>
        <v>0</v>
      </c>
      <c r="N18" s="295">
        <f t="shared" si="4"/>
        <v>0</v>
      </c>
      <c r="O18" s="294">
        <f t="shared" si="5"/>
        <v>0</v>
      </c>
    </row>
    <row r="19" spans="1:15">
      <c r="A19" s="298"/>
      <c r="B19" s="297"/>
      <c r="C19" s="297"/>
      <c r="D19" s="297"/>
      <c r="E19" s="297"/>
      <c r="F19" s="297"/>
      <c r="G19" s="296">
        <f t="shared" si="0"/>
        <v>0</v>
      </c>
      <c r="H19" s="297"/>
      <c r="I19" s="297"/>
      <c r="J19" s="296">
        <f t="shared" si="1"/>
        <v>0</v>
      </c>
      <c r="K19" s="297"/>
      <c r="L19" s="296">
        <f t="shared" si="2"/>
        <v>0</v>
      </c>
      <c r="M19" s="296">
        <f t="shared" si="3"/>
        <v>0</v>
      </c>
      <c r="N19" s="295">
        <f t="shared" si="4"/>
        <v>0</v>
      </c>
      <c r="O19" s="294">
        <f t="shared" si="5"/>
        <v>0</v>
      </c>
    </row>
    <row r="20" spans="1:15">
      <c r="A20" s="298"/>
      <c r="B20" s="297"/>
      <c r="C20" s="297"/>
      <c r="D20" s="297"/>
      <c r="E20" s="297"/>
      <c r="F20" s="297"/>
      <c r="G20" s="296">
        <f t="shared" si="0"/>
        <v>0</v>
      </c>
      <c r="H20" s="297"/>
      <c r="I20" s="297"/>
      <c r="J20" s="296">
        <f t="shared" si="1"/>
        <v>0</v>
      </c>
      <c r="K20" s="297"/>
      <c r="L20" s="296">
        <f t="shared" si="2"/>
        <v>0</v>
      </c>
      <c r="M20" s="296">
        <f t="shared" si="3"/>
        <v>0</v>
      </c>
      <c r="N20" s="295">
        <f t="shared" si="4"/>
        <v>0</v>
      </c>
      <c r="O20" s="294">
        <f t="shared" si="5"/>
        <v>0</v>
      </c>
    </row>
    <row r="21" spans="1:15">
      <c r="A21" s="298"/>
      <c r="B21" s="297"/>
      <c r="C21" s="297"/>
      <c r="D21" s="297"/>
      <c r="E21" s="297"/>
      <c r="F21" s="297"/>
      <c r="G21" s="296">
        <f t="shared" si="0"/>
        <v>0</v>
      </c>
      <c r="H21" s="297"/>
      <c r="I21" s="297"/>
      <c r="J21" s="296">
        <f t="shared" si="1"/>
        <v>0</v>
      </c>
      <c r="K21" s="297"/>
      <c r="L21" s="296">
        <f t="shared" si="2"/>
        <v>0</v>
      </c>
      <c r="M21" s="296">
        <f t="shared" si="3"/>
        <v>0</v>
      </c>
      <c r="N21" s="295">
        <f t="shared" si="4"/>
        <v>0</v>
      </c>
      <c r="O21" s="294">
        <f t="shared" si="5"/>
        <v>0</v>
      </c>
    </row>
    <row r="22" spans="1:15">
      <c r="A22" s="298"/>
      <c r="B22" s="297"/>
      <c r="C22" s="297"/>
      <c r="D22" s="297"/>
      <c r="E22" s="297"/>
      <c r="F22" s="297"/>
      <c r="G22" s="296">
        <f t="shared" si="0"/>
        <v>0</v>
      </c>
      <c r="H22" s="297"/>
      <c r="I22" s="297"/>
      <c r="J22" s="296">
        <f t="shared" si="1"/>
        <v>0</v>
      </c>
      <c r="K22" s="297"/>
      <c r="L22" s="296">
        <f t="shared" si="2"/>
        <v>0</v>
      </c>
      <c r="M22" s="296">
        <f t="shared" si="3"/>
        <v>0</v>
      </c>
      <c r="N22" s="295">
        <f t="shared" si="4"/>
        <v>0</v>
      </c>
      <c r="O22" s="294">
        <f t="shared" si="5"/>
        <v>0</v>
      </c>
    </row>
    <row r="23" spans="1:15">
      <c r="A23" s="293"/>
      <c r="B23" s="292"/>
      <c r="C23" s="292"/>
      <c r="D23" s="292"/>
      <c r="E23" s="292"/>
      <c r="F23" s="292"/>
      <c r="G23" s="291"/>
      <c r="H23" s="292"/>
      <c r="I23" s="292"/>
      <c r="J23" s="291"/>
      <c r="K23" s="292"/>
      <c r="L23" s="291"/>
      <c r="M23" s="291"/>
      <c r="N23" s="290"/>
      <c r="O23" s="289"/>
    </row>
  </sheetData>
  <mergeCells count="8">
    <mergeCell ref="K2:L2"/>
    <mergeCell ref="M2:O2"/>
    <mergeCell ref="B2:B3"/>
    <mergeCell ref="A2:A3"/>
    <mergeCell ref="C2:C3"/>
    <mergeCell ref="D2:D3"/>
    <mergeCell ref="E2:G2"/>
    <mergeCell ref="H2:J2"/>
  </mergeCells>
  <phoneticPr fontId="7"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FF00"/>
    <pageSetUpPr fitToPage="1"/>
  </sheetPr>
  <dimension ref="A1:U115"/>
  <sheetViews>
    <sheetView zoomScale="80" zoomScaleNormal="80" zoomScalePageLayoutView="80" workbookViewId="0">
      <pane xSplit="12" ySplit="13" topLeftCell="M17" activePane="bottomRight" state="frozen"/>
      <selection activeCell="M17" sqref="B17:M17"/>
      <selection pane="topRight" activeCell="M17" sqref="B17:M17"/>
      <selection pane="bottomLeft" activeCell="M17" sqref="B17:M17"/>
      <selection pane="bottomRight" activeCell="M17" sqref="B17:M17"/>
    </sheetView>
  </sheetViews>
  <sheetFormatPr defaultColWidth="8.875" defaultRowHeight="12"/>
  <cols>
    <col min="1" max="1" width="4" style="29" customWidth="1"/>
    <col min="2" max="2" width="15" style="29" customWidth="1"/>
    <col min="3" max="3" width="23" style="29" bestFit="1" customWidth="1"/>
    <col min="4" max="5" width="16" style="29" customWidth="1"/>
    <col min="6" max="6" width="15.875" style="29" customWidth="1"/>
    <col min="7" max="7" width="9" style="29" customWidth="1"/>
    <col min="8" max="9" width="16" style="29" customWidth="1"/>
    <col min="10" max="15" width="8.875" style="29"/>
    <col min="16" max="16" width="0" style="29" hidden="1" customWidth="1"/>
    <col min="17" max="256" width="8.875" style="29"/>
    <col min="257" max="257" width="4" style="29" customWidth="1"/>
    <col min="258" max="258" width="10.625" style="29" customWidth="1"/>
    <col min="259" max="261" width="16" style="29" customWidth="1"/>
    <col min="262" max="262" width="15.875" style="29" customWidth="1"/>
    <col min="263" max="263" width="9" style="29" customWidth="1"/>
    <col min="264" max="265" width="16" style="29" customWidth="1"/>
    <col min="266" max="512" width="8.875" style="29"/>
    <col min="513" max="513" width="4" style="29" customWidth="1"/>
    <col min="514" max="514" width="10.625" style="29" customWidth="1"/>
    <col min="515" max="517" width="16" style="29" customWidth="1"/>
    <col min="518" max="518" width="15.875" style="29" customWidth="1"/>
    <col min="519" max="519" width="9" style="29" customWidth="1"/>
    <col min="520" max="521" width="16" style="29" customWidth="1"/>
    <col min="522" max="768" width="8.875" style="29"/>
    <col min="769" max="769" width="4" style="29" customWidth="1"/>
    <col min="770" max="770" width="10.625" style="29" customWidth="1"/>
    <col min="771" max="773" width="16" style="29" customWidth="1"/>
    <col min="774" max="774" width="15.875" style="29" customWidth="1"/>
    <col min="775" max="775" width="9" style="29" customWidth="1"/>
    <col min="776" max="777" width="16" style="29" customWidth="1"/>
    <col min="778" max="1024" width="8.875" style="29"/>
    <col min="1025" max="1025" width="4" style="29" customWidth="1"/>
    <col min="1026" max="1026" width="10.625" style="29" customWidth="1"/>
    <col min="1027" max="1029" width="16" style="29" customWidth="1"/>
    <col min="1030" max="1030" width="15.875" style="29" customWidth="1"/>
    <col min="1031" max="1031" width="9" style="29" customWidth="1"/>
    <col min="1032" max="1033" width="16" style="29" customWidth="1"/>
    <col min="1034" max="1280" width="8.875" style="29"/>
    <col min="1281" max="1281" width="4" style="29" customWidth="1"/>
    <col min="1282" max="1282" width="10.625" style="29" customWidth="1"/>
    <col min="1283" max="1285" width="16" style="29" customWidth="1"/>
    <col min="1286" max="1286" width="15.875" style="29" customWidth="1"/>
    <col min="1287" max="1287" width="9" style="29" customWidth="1"/>
    <col min="1288" max="1289" width="16" style="29" customWidth="1"/>
    <col min="1290" max="1536" width="8.875" style="29"/>
    <col min="1537" max="1537" width="4" style="29" customWidth="1"/>
    <col min="1538" max="1538" width="10.625" style="29" customWidth="1"/>
    <col min="1539" max="1541" width="16" style="29" customWidth="1"/>
    <col min="1542" max="1542" width="15.875" style="29" customWidth="1"/>
    <col min="1543" max="1543" width="9" style="29" customWidth="1"/>
    <col min="1544" max="1545" width="16" style="29" customWidth="1"/>
    <col min="1546" max="1792" width="8.875" style="29"/>
    <col min="1793" max="1793" width="4" style="29" customWidth="1"/>
    <col min="1794" max="1794" width="10.625" style="29" customWidth="1"/>
    <col min="1795" max="1797" width="16" style="29" customWidth="1"/>
    <col min="1798" max="1798" width="15.875" style="29" customWidth="1"/>
    <col min="1799" max="1799" width="9" style="29" customWidth="1"/>
    <col min="1800" max="1801" width="16" style="29" customWidth="1"/>
    <col min="1802" max="2048" width="8.875" style="29"/>
    <col min="2049" max="2049" width="4" style="29" customWidth="1"/>
    <col min="2050" max="2050" width="10.625" style="29" customWidth="1"/>
    <col min="2051" max="2053" width="16" style="29" customWidth="1"/>
    <col min="2054" max="2054" width="15.875" style="29" customWidth="1"/>
    <col min="2055" max="2055" width="9" style="29" customWidth="1"/>
    <col min="2056" max="2057" width="16" style="29" customWidth="1"/>
    <col min="2058" max="2304" width="8.875" style="29"/>
    <col min="2305" max="2305" width="4" style="29" customWidth="1"/>
    <col min="2306" max="2306" width="10.625" style="29" customWidth="1"/>
    <col min="2307" max="2309" width="16" style="29" customWidth="1"/>
    <col min="2310" max="2310" width="15.875" style="29" customWidth="1"/>
    <col min="2311" max="2311" width="9" style="29" customWidth="1"/>
    <col min="2312" max="2313" width="16" style="29" customWidth="1"/>
    <col min="2314" max="2560" width="8.875" style="29"/>
    <col min="2561" max="2561" width="4" style="29" customWidth="1"/>
    <col min="2562" max="2562" width="10.625" style="29" customWidth="1"/>
    <col min="2563" max="2565" width="16" style="29" customWidth="1"/>
    <col min="2566" max="2566" width="15.875" style="29" customWidth="1"/>
    <col min="2567" max="2567" width="9" style="29" customWidth="1"/>
    <col min="2568" max="2569" width="16" style="29" customWidth="1"/>
    <col min="2570" max="2816" width="8.875" style="29"/>
    <col min="2817" max="2817" width="4" style="29" customWidth="1"/>
    <col min="2818" max="2818" width="10.625" style="29" customWidth="1"/>
    <col min="2819" max="2821" width="16" style="29" customWidth="1"/>
    <col min="2822" max="2822" width="15.875" style="29" customWidth="1"/>
    <col min="2823" max="2823" width="9" style="29" customWidth="1"/>
    <col min="2824" max="2825" width="16" style="29" customWidth="1"/>
    <col min="2826" max="3072" width="8.875" style="29"/>
    <col min="3073" max="3073" width="4" style="29" customWidth="1"/>
    <col min="3074" max="3074" width="10.625" style="29" customWidth="1"/>
    <col min="3075" max="3077" width="16" style="29" customWidth="1"/>
    <col min="3078" max="3078" width="15.875" style="29" customWidth="1"/>
    <col min="3079" max="3079" width="9" style="29" customWidth="1"/>
    <col min="3080" max="3081" width="16" style="29" customWidth="1"/>
    <col min="3082" max="3328" width="8.875" style="29"/>
    <col min="3329" max="3329" width="4" style="29" customWidth="1"/>
    <col min="3330" max="3330" width="10.625" style="29" customWidth="1"/>
    <col min="3331" max="3333" width="16" style="29" customWidth="1"/>
    <col min="3334" max="3334" width="15.875" style="29" customWidth="1"/>
    <col min="3335" max="3335" width="9" style="29" customWidth="1"/>
    <col min="3336" max="3337" width="16" style="29" customWidth="1"/>
    <col min="3338" max="3584" width="8.875" style="29"/>
    <col min="3585" max="3585" width="4" style="29" customWidth="1"/>
    <col min="3586" max="3586" width="10.625" style="29" customWidth="1"/>
    <col min="3587" max="3589" width="16" style="29" customWidth="1"/>
    <col min="3590" max="3590" width="15.875" style="29" customWidth="1"/>
    <col min="3591" max="3591" width="9" style="29" customWidth="1"/>
    <col min="3592" max="3593" width="16" style="29" customWidth="1"/>
    <col min="3594" max="3840" width="8.875" style="29"/>
    <col min="3841" max="3841" width="4" style="29" customWidth="1"/>
    <col min="3842" max="3842" width="10.625" style="29" customWidth="1"/>
    <col min="3843" max="3845" width="16" style="29" customWidth="1"/>
    <col min="3846" max="3846" width="15.875" style="29" customWidth="1"/>
    <col min="3847" max="3847" width="9" style="29" customWidth="1"/>
    <col min="3848" max="3849" width="16" style="29" customWidth="1"/>
    <col min="3850" max="4096" width="8.875" style="29"/>
    <col min="4097" max="4097" width="4" style="29" customWidth="1"/>
    <col min="4098" max="4098" width="10.625" style="29" customWidth="1"/>
    <col min="4099" max="4101" width="16" style="29" customWidth="1"/>
    <col min="4102" max="4102" width="15.875" style="29" customWidth="1"/>
    <col min="4103" max="4103" width="9" style="29" customWidth="1"/>
    <col min="4104" max="4105" width="16" style="29" customWidth="1"/>
    <col min="4106" max="4352" width="8.875" style="29"/>
    <col min="4353" max="4353" width="4" style="29" customWidth="1"/>
    <col min="4354" max="4354" width="10.625" style="29" customWidth="1"/>
    <col min="4355" max="4357" width="16" style="29" customWidth="1"/>
    <col min="4358" max="4358" width="15.875" style="29" customWidth="1"/>
    <col min="4359" max="4359" width="9" style="29" customWidth="1"/>
    <col min="4360" max="4361" width="16" style="29" customWidth="1"/>
    <col min="4362" max="4608" width="8.875" style="29"/>
    <col min="4609" max="4609" width="4" style="29" customWidth="1"/>
    <col min="4610" max="4610" width="10.625" style="29" customWidth="1"/>
    <col min="4611" max="4613" width="16" style="29" customWidth="1"/>
    <col min="4614" max="4614" width="15.875" style="29" customWidth="1"/>
    <col min="4615" max="4615" width="9" style="29" customWidth="1"/>
    <col min="4616" max="4617" width="16" style="29" customWidth="1"/>
    <col min="4618" max="4864" width="8.875" style="29"/>
    <col min="4865" max="4865" width="4" style="29" customWidth="1"/>
    <col min="4866" max="4866" width="10.625" style="29" customWidth="1"/>
    <col min="4867" max="4869" width="16" style="29" customWidth="1"/>
    <col min="4870" max="4870" width="15.875" style="29" customWidth="1"/>
    <col min="4871" max="4871" width="9" style="29" customWidth="1"/>
    <col min="4872" max="4873" width="16" style="29" customWidth="1"/>
    <col min="4874" max="5120" width="8.875" style="29"/>
    <col min="5121" max="5121" width="4" style="29" customWidth="1"/>
    <col min="5122" max="5122" width="10.625" style="29" customWidth="1"/>
    <col min="5123" max="5125" width="16" style="29" customWidth="1"/>
    <col min="5126" max="5126" width="15.875" style="29" customWidth="1"/>
    <col min="5127" max="5127" width="9" style="29" customWidth="1"/>
    <col min="5128" max="5129" width="16" style="29" customWidth="1"/>
    <col min="5130" max="5376" width="8.875" style="29"/>
    <col min="5377" max="5377" width="4" style="29" customWidth="1"/>
    <col min="5378" max="5378" width="10.625" style="29" customWidth="1"/>
    <col min="5379" max="5381" width="16" style="29" customWidth="1"/>
    <col min="5382" max="5382" width="15.875" style="29" customWidth="1"/>
    <col min="5383" max="5383" width="9" style="29" customWidth="1"/>
    <col min="5384" max="5385" width="16" style="29" customWidth="1"/>
    <col min="5386" max="5632" width="8.875" style="29"/>
    <col min="5633" max="5633" width="4" style="29" customWidth="1"/>
    <col min="5634" max="5634" width="10.625" style="29" customWidth="1"/>
    <col min="5635" max="5637" width="16" style="29" customWidth="1"/>
    <col min="5638" max="5638" width="15.875" style="29" customWidth="1"/>
    <col min="5639" max="5639" width="9" style="29" customWidth="1"/>
    <col min="5640" max="5641" width="16" style="29" customWidth="1"/>
    <col min="5642" max="5888" width="8.875" style="29"/>
    <col min="5889" max="5889" width="4" style="29" customWidth="1"/>
    <col min="5890" max="5890" width="10.625" style="29" customWidth="1"/>
    <col min="5891" max="5893" width="16" style="29" customWidth="1"/>
    <col min="5894" max="5894" width="15.875" style="29" customWidth="1"/>
    <col min="5895" max="5895" width="9" style="29" customWidth="1"/>
    <col min="5896" max="5897" width="16" style="29" customWidth="1"/>
    <col min="5898" max="6144" width="8.875" style="29"/>
    <col min="6145" max="6145" width="4" style="29" customWidth="1"/>
    <col min="6146" max="6146" width="10.625" style="29" customWidth="1"/>
    <col min="6147" max="6149" width="16" style="29" customWidth="1"/>
    <col min="6150" max="6150" width="15.875" style="29" customWidth="1"/>
    <col min="6151" max="6151" width="9" style="29" customWidth="1"/>
    <col min="6152" max="6153" width="16" style="29" customWidth="1"/>
    <col min="6154" max="6400" width="8.875" style="29"/>
    <col min="6401" max="6401" width="4" style="29" customWidth="1"/>
    <col min="6402" max="6402" width="10.625" style="29" customWidth="1"/>
    <col min="6403" max="6405" width="16" style="29" customWidth="1"/>
    <col min="6406" max="6406" width="15.875" style="29" customWidth="1"/>
    <col min="6407" max="6407" width="9" style="29" customWidth="1"/>
    <col min="6408" max="6409" width="16" style="29" customWidth="1"/>
    <col min="6410" max="6656" width="8.875" style="29"/>
    <col min="6657" max="6657" width="4" style="29" customWidth="1"/>
    <col min="6658" max="6658" width="10.625" style="29" customWidth="1"/>
    <col min="6659" max="6661" width="16" style="29" customWidth="1"/>
    <col min="6662" max="6662" width="15.875" style="29" customWidth="1"/>
    <col min="6663" max="6663" width="9" style="29" customWidth="1"/>
    <col min="6664" max="6665" width="16" style="29" customWidth="1"/>
    <col min="6666" max="6912" width="8.875" style="29"/>
    <col min="6913" max="6913" width="4" style="29" customWidth="1"/>
    <col min="6914" max="6914" width="10.625" style="29" customWidth="1"/>
    <col min="6915" max="6917" width="16" style="29" customWidth="1"/>
    <col min="6918" max="6918" width="15.875" style="29" customWidth="1"/>
    <col min="6919" max="6919" width="9" style="29" customWidth="1"/>
    <col min="6920" max="6921" width="16" style="29" customWidth="1"/>
    <col min="6922" max="7168" width="8.875" style="29"/>
    <col min="7169" max="7169" width="4" style="29" customWidth="1"/>
    <col min="7170" max="7170" width="10.625" style="29" customWidth="1"/>
    <col min="7171" max="7173" width="16" style="29" customWidth="1"/>
    <col min="7174" max="7174" width="15.875" style="29" customWidth="1"/>
    <col min="7175" max="7175" width="9" style="29" customWidth="1"/>
    <col min="7176" max="7177" width="16" style="29" customWidth="1"/>
    <col min="7178" max="7424" width="8.875" style="29"/>
    <col min="7425" max="7425" width="4" style="29" customWidth="1"/>
    <col min="7426" max="7426" width="10.625" style="29" customWidth="1"/>
    <col min="7427" max="7429" width="16" style="29" customWidth="1"/>
    <col min="7430" max="7430" width="15.875" style="29" customWidth="1"/>
    <col min="7431" max="7431" width="9" style="29" customWidth="1"/>
    <col min="7432" max="7433" width="16" style="29" customWidth="1"/>
    <col min="7434" max="7680" width="8.875" style="29"/>
    <col min="7681" max="7681" width="4" style="29" customWidth="1"/>
    <col min="7682" max="7682" width="10.625" style="29" customWidth="1"/>
    <col min="7683" max="7685" width="16" style="29" customWidth="1"/>
    <col min="7686" max="7686" width="15.875" style="29" customWidth="1"/>
    <col min="7687" max="7687" width="9" style="29" customWidth="1"/>
    <col min="7688" max="7689" width="16" style="29" customWidth="1"/>
    <col min="7690" max="7936" width="8.875" style="29"/>
    <col min="7937" max="7937" width="4" style="29" customWidth="1"/>
    <col min="7938" max="7938" width="10.625" style="29" customWidth="1"/>
    <col min="7939" max="7941" width="16" style="29" customWidth="1"/>
    <col min="7942" max="7942" width="15.875" style="29" customWidth="1"/>
    <col min="7943" max="7943" width="9" style="29" customWidth="1"/>
    <col min="7944" max="7945" width="16" style="29" customWidth="1"/>
    <col min="7946" max="8192" width="8.875" style="29"/>
    <col min="8193" max="8193" width="4" style="29" customWidth="1"/>
    <col min="8194" max="8194" width="10.625" style="29" customWidth="1"/>
    <col min="8195" max="8197" width="16" style="29" customWidth="1"/>
    <col min="8198" max="8198" width="15.875" style="29" customWidth="1"/>
    <col min="8199" max="8199" width="9" style="29" customWidth="1"/>
    <col min="8200" max="8201" width="16" style="29" customWidth="1"/>
    <col min="8202" max="8448" width="8.875" style="29"/>
    <col min="8449" max="8449" width="4" style="29" customWidth="1"/>
    <col min="8450" max="8450" width="10.625" style="29" customWidth="1"/>
    <col min="8451" max="8453" width="16" style="29" customWidth="1"/>
    <col min="8454" max="8454" width="15.875" style="29" customWidth="1"/>
    <col min="8455" max="8455" width="9" style="29" customWidth="1"/>
    <col min="8456" max="8457" width="16" style="29" customWidth="1"/>
    <col min="8458" max="8704" width="8.875" style="29"/>
    <col min="8705" max="8705" width="4" style="29" customWidth="1"/>
    <col min="8706" max="8706" width="10.625" style="29" customWidth="1"/>
    <col min="8707" max="8709" width="16" style="29" customWidth="1"/>
    <col min="8710" max="8710" width="15.875" style="29" customWidth="1"/>
    <col min="8711" max="8711" width="9" style="29" customWidth="1"/>
    <col min="8712" max="8713" width="16" style="29" customWidth="1"/>
    <col min="8714" max="8960" width="8.875" style="29"/>
    <col min="8961" max="8961" width="4" style="29" customWidth="1"/>
    <col min="8962" max="8962" width="10.625" style="29" customWidth="1"/>
    <col min="8963" max="8965" width="16" style="29" customWidth="1"/>
    <col min="8966" max="8966" width="15.875" style="29" customWidth="1"/>
    <col min="8967" max="8967" width="9" style="29" customWidth="1"/>
    <col min="8968" max="8969" width="16" style="29" customWidth="1"/>
    <col min="8970" max="9216" width="8.875" style="29"/>
    <col min="9217" max="9217" width="4" style="29" customWidth="1"/>
    <col min="9218" max="9218" width="10.625" style="29" customWidth="1"/>
    <col min="9219" max="9221" width="16" style="29" customWidth="1"/>
    <col min="9222" max="9222" width="15.875" style="29" customWidth="1"/>
    <col min="9223" max="9223" width="9" style="29" customWidth="1"/>
    <col min="9224" max="9225" width="16" style="29" customWidth="1"/>
    <col min="9226" max="9472" width="8.875" style="29"/>
    <col min="9473" max="9473" width="4" style="29" customWidth="1"/>
    <col min="9474" max="9474" width="10.625" style="29" customWidth="1"/>
    <col min="9475" max="9477" width="16" style="29" customWidth="1"/>
    <col min="9478" max="9478" width="15.875" style="29" customWidth="1"/>
    <col min="9479" max="9479" width="9" style="29" customWidth="1"/>
    <col min="9480" max="9481" width="16" style="29" customWidth="1"/>
    <col min="9482" max="9728" width="8.875" style="29"/>
    <col min="9729" max="9729" width="4" style="29" customWidth="1"/>
    <col min="9730" max="9730" width="10.625" style="29" customWidth="1"/>
    <col min="9731" max="9733" width="16" style="29" customWidth="1"/>
    <col min="9734" max="9734" width="15.875" style="29" customWidth="1"/>
    <col min="9735" max="9735" width="9" style="29" customWidth="1"/>
    <col min="9736" max="9737" width="16" style="29" customWidth="1"/>
    <col min="9738" max="9984" width="8.875" style="29"/>
    <col min="9985" max="9985" width="4" style="29" customWidth="1"/>
    <col min="9986" max="9986" width="10.625" style="29" customWidth="1"/>
    <col min="9987" max="9989" width="16" style="29" customWidth="1"/>
    <col min="9990" max="9990" width="15.875" style="29" customWidth="1"/>
    <col min="9991" max="9991" width="9" style="29" customWidth="1"/>
    <col min="9992" max="9993" width="16" style="29" customWidth="1"/>
    <col min="9994" max="10240" width="8.875" style="29"/>
    <col min="10241" max="10241" width="4" style="29" customWidth="1"/>
    <col min="10242" max="10242" width="10.625" style="29" customWidth="1"/>
    <col min="10243" max="10245" width="16" style="29" customWidth="1"/>
    <col min="10246" max="10246" width="15.875" style="29" customWidth="1"/>
    <col min="10247" max="10247" width="9" style="29" customWidth="1"/>
    <col min="10248" max="10249" width="16" style="29" customWidth="1"/>
    <col min="10250" max="10496" width="8.875" style="29"/>
    <col min="10497" max="10497" width="4" style="29" customWidth="1"/>
    <col min="10498" max="10498" width="10.625" style="29" customWidth="1"/>
    <col min="10499" max="10501" width="16" style="29" customWidth="1"/>
    <col min="10502" max="10502" width="15.875" style="29" customWidth="1"/>
    <col min="10503" max="10503" width="9" style="29" customWidth="1"/>
    <col min="10504" max="10505" width="16" style="29" customWidth="1"/>
    <col min="10506" max="10752" width="8.875" style="29"/>
    <col min="10753" max="10753" width="4" style="29" customWidth="1"/>
    <col min="10754" max="10754" width="10.625" style="29" customWidth="1"/>
    <col min="10755" max="10757" width="16" style="29" customWidth="1"/>
    <col min="10758" max="10758" width="15.875" style="29" customWidth="1"/>
    <col min="10759" max="10759" width="9" style="29" customWidth="1"/>
    <col min="10760" max="10761" width="16" style="29" customWidth="1"/>
    <col min="10762" max="11008" width="8.875" style="29"/>
    <col min="11009" max="11009" width="4" style="29" customWidth="1"/>
    <col min="11010" max="11010" width="10.625" style="29" customWidth="1"/>
    <col min="11011" max="11013" width="16" style="29" customWidth="1"/>
    <col min="11014" max="11014" width="15.875" style="29" customWidth="1"/>
    <col min="11015" max="11015" width="9" style="29" customWidth="1"/>
    <col min="11016" max="11017" width="16" style="29" customWidth="1"/>
    <col min="11018" max="11264" width="8.875" style="29"/>
    <col min="11265" max="11265" width="4" style="29" customWidth="1"/>
    <col min="11266" max="11266" width="10.625" style="29" customWidth="1"/>
    <col min="11267" max="11269" width="16" style="29" customWidth="1"/>
    <col min="11270" max="11270" width="15.875" style="29" customWidth="1"/>
    <col min="11271" max="11271" width="9" style="29" customWidth="1"/>
    <col min="11272" max="11273" width="16" style="29" customWidth="1"/>
    <col min="11274" max="11520" width="8.875" style="29"/>
    <col min="11521" max="11521" width="4" style="29" customWidth="1"/>
    <col min="11522" max="11522" width="10.625" style="29" customWidth="1"/>
    <col min="11523" max="11525" width="16" style="29" customWidth="1"/>
    <col min="11526" max="11526" width="15.875" style="29" customWidth="1"/>
    <col min="11527" max="11527" width="9" style="29" customWidth="1"/>
    <col min="11528" max="11529" width="16" style="29" customWidth="1"/>
    <col min="11530" max="11776" width="8.875" style="29"/>
    <col min="11777" max="11777" width="4" style="29" customWidth="1"/>
    <col min="11778" max="11778" width="10.625" style="29" customWidth="1"/>
    <col min="11779" max="11781" width="16" style="29" customWidth="1"/>
    <col min="11782" max="11782" width="15.875" style="29" customWidth="1"/>
    <col min="11783" max="11783" width="9" style="29" customWidth="1"/>
    <col min="11784" max="11785" width="16" style="29" customWidth="1"/>
    <col min="11786" max="12032" width="8.875" style="29"/>
    <col min="12033" max="12033" width="4" style="29" customWidth="1"/>
    <col min="12034" max="12034" width="10.625" style="29" customWidth="1"/>
    <col min="12035" max="12037" width="16" style="29" customWidth="1"/>
    <col min="12038" max="12038" width="15.875" style="29" customWidth="1"/>
    <col min="12039" max="12039" width="9" style="29" customWidth="1"/>
    <col min="12040" max="12041" width="16" style="29" customWidth="1"/>
    <col min="12042" max="12288" width="8.875" style="29"/>
    <col min="12289" max="12289" width="4" style="29" customWidth="1"/>
    <col min="12290" max="12290" width="10.625" style="29" customWidth="1"/>
    <col min="12291" max="12293" width="16" style="29" customWidth="1"/>
    <col min="12294" max="12294" width="15.875" style="29" customWidth="1"/>
    <col min="12295" max="12295" width="9" style="29" customWidth="1"/>
    <col min="12296" max="12297" width="16" style="29" customWidth="1"/>
    <col min="12298" max="12544" width="8.875" style="29"/>
    <col min="12545" max="12545" width="4" style="29" customWidth="1"/>
    <col min="12546" max="12546" width="10.625" style="29" customWidth="1"/>
    <col min="12547" max="12549" width="16" style="29" customWidth="1"/>
    <col min="12550" max="12550" width="15.875" style="29" customWidth="1"/>
    <col min="12551" max="12551" width="9" style="29" customWidth="1"/>
    <col min="12552" max="12553" width="16" style="29" customWidth="1"/>
    <col min="12554" max="12800" width="8.875" style="29"/>
    <col min="12801" max="12801" width="4" style="29" customWidth="1"/>
    <col min="12802" max="12802" width="10.625" style="29" customWidth="1"/>
    <col min="12803" max="12805" width="16" style="29" customWidth="1"/>
    <col min="12806" max="12806" width="15.875" style="29" customWidth="1"/>
    <col min="12807" max="12807" width="9" style="29" customWidth="1"/>
    <col min="12808" max="12809" width="16" style="29" customWidth="1"/>
    <col min="12810" max="13056" width="8.875" style="29"/>
    <col min="13057" max="13057" width="4" style="29" customWidth="1"/>
    <col min="13058" max="13058" width="10.625" style="29" customWidth="1"/>
    <col min="13059" max="13061" width="16" style="29" customWidth="1"/>
    <col min="13062" max="13062" width="15.875" style="29" customWidth="1"/>
    <col min="13063" max="13063" width="9" style="29" customWidth="1"/>
    <col min="13064" max="13065" width="16" style="29" customWidth="1"/>
    <col min="13066" max="13312" width="8.875" style="29"/>
    <col min="13313" max="13313" width="4" style="29" customWidth="1"/>
    <col min="13314" max="13314" width="10.625" style="29" customWidth="1"/>
    <col min="13315" max="13317" width="16" style="29" customWidth="1"/>
    <col min="13318" max="13318" width="15.875" style="29" customWidth="1"/>
    <col min="13319" max="13319" width="9" style="29" customWidth="1"/>
    <col min="13320" max="13321" width="16" style="29" customWidth="1"/>
    <col min="13322" max="13568" width="8.875" style="29"/>
    <col min="13569" max="13569" width="4" style="29" customWidth="1"/>
    <col min="13570" max="13570" width="10.625" style="29" customWidth="1"/>
    <col min="13571" max="13573" width="16" style="29" customWidth="1"/>
    <col min="13574" max="13574" width="15.875" style="29" customWidth="1"/>
    <col min="13575" max="13575" width="9" style="29" customWidth="1"/>
    <col min="13576" max="13577" width="16" style="29" customWidth="1"/>
    <col min="13578" max="13824" width="8.875" style="29"/>
    <col min="13825" max="13825" width="4" style="29" customWidth="1"/>
    <col min="13826" max="13826" width="10.625" style="29" customWidth="1"/>
    <col min="13827" max="13829" width="16" style="29" customWidth="1"/>
    <col min="13830" max="13830" width="15.875" style="29" customWidth="1"/>
    <col min="13831" max="13831" width="9" style="29" customWidth="1"/>
    <col min="13832" max="13833" width="16" style="29" customWidth="1"/>
    <col min="13834" max="14080" width="8.875" style="29"/>
    <col min="14081" max="14081" width="4" style="29" customWidth="1"/>
    <col min="14082" max="14082" width="10.625" style="29" customWidth="1"/>
    <col min="14083" max="14085" width="16" style="29" customWidth="1"/>
    <col min="14086" max="14086" width="15.875" style="29" customWidth="1"/>
    <col min="14087" max="14087" width="9" style="29" customWidth="1"/>
    <col min="14088" max="14089" width="16" style="29" customWidth="1"/>
    <col min="14090" max="14336" width="8.875" style="29"/>
    <col min="14337" max="14337" width="4" style="29" customWidth="1"/>
    <col min="14338" max="14338" width="10.625" style="29" customWidth="1"/>
    <col min="14339" max="14341" width="16" style="29" customWidth="1"/>
    <col min="14342" max="14342" width="15.875" style="29" customWidth="1"/>
    <col min="14343" max="14343" width="9" style="29" customWidth="1"/>
    <col min="14344" max="14345" width="16" style="29" customWidth="1"/>
    <col min="14346" max="14592" width="8.875" style="29"/>
    <col min="14593" max="14593" width="4" style="29" customWidth="1"/>
    <col min="14594" max="14594" width="10.625" style="29" customWidth="1"/>
    <col min="14595" max="14597" width="16" style="29" customWidth="1"/>
    <col min="14598" max="14598" width="15.875" style="29" customWidth="1"/>
    <col min="14599" max="14599" width="9" style="29" customWidth="1"/>
    <col min="14600" max="14601" width="16" style="29" customWidth="1"/>
    <col min="14602" max="14848" width="8.875" style="29"/>
    <col min="14849" max="14849" width="4" style="29" customWidth="1"/>
    <col min="14850" max="14850" width="10.625" style="29" customWidth="1"/>
    <col min="14851" max="14853" width="16" style="29" customWidth="1"/>
    <col min="14854" max="14854" width="15.875" style="29" customWidth="1"/>
    <col min="14855" max="14855" width="9" style="29" customWidth="1"/>
    <col min="14856" max="14857" width="16" style="29" customWidth="1"/>
    <col min="14858" max="15104" width="8.875" style="29"/>
    <col min="15105" max="15105" width="4" style="29" customWidth="1"/>
    <col min="15106" max="15106" width="10.625" style="29" customWidth="1"/>
    <col min="15107" max="15109" width="16" style="29" customWidth="1"/>
    <col min="15110" max="15110" width="15.875" style="29" customWidth="1"/>
    <col min="15111" max="15111" width="9" style="29" customWidth="1"/>
    <col min="15112" max="15113" width="16" style="29" customWidth="1"/>
    <col min="15114" max="15360" width="8.875" style="29"/>
    <col min="15361" max="15361" width="4" style="29" customWidth="1"/>
    <col min="15362" max="15362" width="10.625" style="29" customWidth="1"/>
    <col min="15363" max="15365" width="16" style="29" customWidth="1"/>
    <col min="15366" max="15366" width="15.875" style="29" customWidth="1"/>
    <col min="15367" max="15367" width="9" style="29" customWidth="1"/>
    <col min="15368" max="15369" width="16" style="29" customWidth="1"/>
    <col min="15370" max="15616" width="8.875" style="29"/>
    <col min="15617" max="15617" width="4" style="29" customWidth="1"/>
    <col min="15618" max="15618" width="10.625" style="29" customWidth="1"/>
    <col min="15619" max="15621" width="16" style="29" customWidth="1"/>
    <col min="15622" max="15622" width="15.875" style="29" customWidth="1"/>
    <col min="15623" max="15623" width="9" style="29" customWidth="1"/>
    <col min="15624" max="15625" width="16" style="29" customWidth="1"/>
    <col min="15626" max="15872" width="8.875" style="29"/>
    <col min="15873" max="15873" width="4" style="29" customWidth="1"/>
    <col min="15874" max="15874" width="10.625" style="29" customWidth="1"/>
    <col min="15875" max="15877" width="16" style="29" customWidth="1"/>
    <col min="15878" max="15878" width="15.875" style="29" customWidth="1"/>
    <col min="15879" max="15879" width="9" style="29" customWidth="1"/>
    <col min="15880" max="15881" width="16" style="29" customWidth="1"/>
    <col min="15882" max="16128" width="8.875" style="29"/>
    <col min="16129" max="16129" width="4" style="29" customWidth="1"/>
    <col min="16130" max="16130" width="10.625" style="29" customWidth="1"/>
    <col min="16131" max="16133" width="16" style="29" customWidth="1"/>
    <col min="16134" max="16134" width="15.875" style="29" customWidth="1"/>
    <col min="16135" max="16135" width="9" style="29" customWidth="1"/>
    <col min="16136" max="16137" width="16" style="29" customWidth="1"/>
    <col min="16138" max="16384" width="8.875" style="29"/>
  </cols>
  <sheetData>
    <row r="1" spans="1:16" s="4" customFormat="1" ht="15.75">
      <c r="K1" s="2" t="s">
        <v>2066</v>
      </c>
      <c r="L1" s="14" t="s">
        <v>2543</v>
      </c>
      <c r="P1" s="5" t="s">
        <v>2067</v>
      </c>
    </row>
    <row r="2" spans="1:16" s="4" customFormat="1" ht="18.75" customHeight="1">
      <c r="G2" s="10"/>
      <c r="H2" s="11"/>
    </row>
    <row r="3" spans="1:16" s="4" customFormat="1" ht="19.5" customHeight="1"/>
    <row r="4" spans="1:16" s="1" customFormat="1" ht="18.75">
      <c r="B4" s="238" t="s">
        <v>2540</v>
      </c>
      <c r="J4" s="239"/>
    </row>
    <row r="5" spans="1:16" s="1" customFormat="1" ht="18.75">
      <c r="B5" s="13"/>
    </row>
    <row r="6" spans="1:16" s="1" customFormat="1" ht="15.75">
      <c r="A6" s="213"/>
      <c r="B6" s="82" t="s">
        <v>188</v>
      </c>
      <c r="F6" s="18"/>
      <c r="J6" s="240"/>
      <c r="K6" s="241" t="s">
        <v>2068</v>
      </c>
      <c r="L6" s="241" t="s">
        <v>2069</v>
      </c>
    </row>
    <row r="7" spans="1:16" s="1" customFormat="1" ht="15.75">
      <c r="A7" s="213"/>
      <c r="B7" s="237" t="s">
        <v>2538</v>
      </c>
      <c r="F7" s="20"/>
      <c r="J7" s="241" t="s">
        <v>2071</v>
      </c>
      <c r="K7" s="241"/>
      <c r="L7" s="241"/>
    </row>
    <row r="8" spans="1:16" s="1" customFormat="1" ht="15.75">
      <c r="A8" s="213"/>
      <c r="B8" s="82" t="s">
        <v>189</v>
      </c>
      <c r="F8" s="21"/>
      <c r="J8" s="241" t="s">
        <v>2072</v>
      </c>
      <c r="K8" s="241"/>
      <c r="L8" s="241"/>
    </row>
    <row r="9" spans="1:16" s="22" customFormat="1"/>
    <row r="10" spans="1:16" s="159" customFormat="1" ht="12.75">
      <c r="B10" s="159" t="s">
        <v>2073</v>
      </c>
    </row>
    <row r="11" spans="1:16" s="159" customFormat="1" ht="12.75"/>
    <row r="12" spans="1:16" ht="14.25" customHeight="1">
      <c r="B12" s="214" t="s">
        <v>2074</v>
      </c>
      <c r="C12" s="419" t="s">
        <v>2075</v>
      </c>
      <c r="D12" s="482" t="s">
        <v>2541</v>
      </c>
      <c r="E12" s="482" t="s">
        <v>2542</v>
      </c>
      <c r="F12" s="419" t="s">
        <v>2078</v>
      </c>
      <c r="G12" s="419" t="s">
        <v>2079</v>
      </c>
      <c r="H12" s="419" t="s">
        <v>2080</v>
      </c>
      <c r="I12" s="419" t="s">
        <v>2081</v>
      </c>
      <c r="J12" s="446" t="s">
        <v>2082</v>
      </c>
      <c r="K12" s="446" t="s">
        <v>2083</v>
      </c>
      <c r="L12" s="455" t="s">
        <v>2084</v>
      </c>
    </row>
    <row r="13" spans="1:16" ht="14.25" customHeight="1">
      <c r="B13" s="215" t="s">
        <v>2085</v>
      </c>
      <c r="C13" s="420"/>
      <c r="D13" s="447"/>
      <c r="E13" s="447"/>
      <c r="F13" s="420"/>
      <c r="G13" s="420"/>
      <c r="H13" s="420"/>
      <c r="I13" s="420"/>
      <c r="J13" s="447"/>
      <c r="K13" s="447"/>
      <c r="L13" s="456"/>
    </row>
    <row r="14" spans="1:16" ht="12.75">
      <c r="B14" s="64"/>
      <c r="C14" s="163" t="s">
        <v>2544</v>
      </c>
      <c r="D14" s="244"/>
      <c r="E14" s="244"/>
      <c r="F14" s="244"/>
      <c r="G14" s="244"/>
      <c r="H14" s="244">
        <f>G14-F14</f>
        <v>0</v>
      </c>
      <c r="I14" s="244"/>
      <c r="J14" s="244"/>
      <c r="K14" s="244"/>
      <c r="L14" s="245"/>
    </row>
    <row r="15" spans="1:16" ht="12.75">
      <c r="B15" s="64"/>
      <c r="C15" s="163" t="s">
        <v>2545</v>
      </c>
      <c r="D15" s="244"/>
      <c r="E15" s="244"/>
      <c r="F15" s="244"/>
      <c r="G15" s="244"/>
      <c r="H15" s="244">
        <f t="shared" ref="H15:H78" si="0">G15-F15</f>
        <v>0</v>
      </c>
      <c r="I15" s="244"/>
      <c r="J15" s="244"/>
      <c r="K15" s="244"/>
      <c r="L15" s="245"/>
    </row>
    <row r="16" spans="1:16" ht="12.75">
      <c r="B16" s="64"/>
      <c r="C16" s="163" t="s">
        <v>2546</v>
      </c>
      <c r="D16" s="244"/>
      <c r="E16" s="244"/>
      <c r="F16" s="244"/>
      <c r="G16" s="244"/>
      <c r="H16" s="244">
        <f t="shared" si="0"/>
        <v>0</v>
      </c>
      <c r="I16" s="244"/>
      <c r="J16" s="244"/>
      <c r="K16" s="244"/>
      <c r="L16" s="245"/>
    </row>
    <row r="17" spans="2:12" ht="12.75">
      <c r="B17" s="64"/>
      <c r="C17" s="163" t="s">
        <v>2547</v>
      </c>
      <c r="D17" s="244"/>
      <c r="E17" s="244"/>
      <c r="F17" s="244"/>
      <c r="G17" s="244"/>
      <c r="H17" s="244">
        <f t="shared" si="0"/>
        <v>0</v>
      </c>
      <c r="I17" s="244"/>
      <c r="J17" s="244"/>
      <c r="K17" s="244"/>
      <c r="L17" s="245"/>
    </row>
    <row r="18" spans="2:12" ht="12.75">
      <c r="B18" s="64"/>
      <c r="C18" s="163" t="s">
        <v>2548</v>
      </c>
      <c r="D18" s="244"/>
      <c r="E18" s="244"/>
      <c r="F18" s="244"/>
      <c r="G18" s="244"/>
      <c r="H18" s="244">
        <f t="shared" si="0"/>
        <v>0</v>
      </c>
      <c r="I18" s="244"/>
      <c r="J18" s="244"/>
      <c r="K18" s="244"/>
      <c r="L18" s="245"/>
    </row>
    <row r="19" spans="2:12" ht="12.75">
      <c r="B19" s="64"/>
      <c r="C19" s="163" t="s">
        <v>2549</v>
      </c>
      <c r="D19" s="244"/>
      <c r="E19" s="244"/>
      <c r="F19" s="244"/>
      <c r="G19" s="244"/>
      <c r="H19" s="244">
        <f t="shared" si="0"/>
        <v>0</v>
      </c>
      <c r="I19" s="244"/>
      <c r="J19" s="244"/>
      <c r="K19" s="244"/>
      <c r="L19" s="245"/>
    </row>
    <row r="20" spans="2:12" ht="12.75">
      <c r="B20" s="64"/>
      <c r="C20" s="163" t="s">
        <v>2550</v>
      </c>
      <c r="D20" s="244"/>
      <c r="E20" s="244"/>
      <c r="F20" s="244"/>
      <c r="G20" s="244"/>
      <c r="H20" s="244">
        <f t="shared" si="0"/>
        <v>0</v>
      </c>
      <c r="I20" s="244"/>
      <c r="J20" s="244"/>
      <c r="K20" s="244"/>
      <c r="L20" s="245"/>
    </row>
    <row r="21" spans="2:12" ht="12.75">
      <c r="B21" s="64"/>
      <c r="C21" s="163" t="s">
        <v>2551</v>
      </c>
      <c r="D21" s="244"/>
      <c r="E21" s="244"/>
      <c r="F21" s="244"/>
      <c r="G21" s="244"/>
      <c r="H21" s="244">
        <f t="shared" si="0"/>
        <v>0</v>
      </c>
      <c r="I21" s="244"/>
      <c r="J21" s="244"/>
      <c r="K21" s="244"/>
      <c r="L21" s="245"/>
    </row>
    <row r="22" spans="2:12" ht="12.75">
      <c r="B22" s="64"/>
      <c r="C22" s="163" t="s">
        <v>2552</v>
      </c>
      <c r="D22" s="244"/>
      <c r="E22" s="244"/>
      <c r="F22" s="244"/>
      <c r="G22" s="244"/>
      <c r="H22" s="244">
        <f t="shared" si="0"/>
        <v>0</v>
      </c>
      <c r="I22" s="244"/>
      <c r="J22" s="244"/>
      <c r="K22" s="244"/>
      <c r="L22" s="245"/>
    </row>
    <row r="23" spans="2:12" ht="12.75">
      <c r="B23" s="64"/>
      <c r="C23" s="163" t="s">
        <v>2553</v>
      </c>
      <c r="D23" s="244"/>
      <c r="E23" s="244"/>
      <c r="F23" s="244"/>
      <c r="G23" s="244"/>
      <c r="H23" s="244">
        <f t="shared" si="0"/>
        <v>0</v>
      </c>
      <c r="I23" s="244"/>
      <c r="J23" s="244"/>
      <c r="K23" s="244"/>
      <c r="L23" s="245"/>
    </row>
    <row r="24" spans="2:12" ht="12.75">
      <c r="B24" s="64"/>
      <c r="C24" s="163" t="s">
        <v>2554</v>
      </c>
      <c r="D24" s="244"/>
      <c r="E24" s="244"/>
      <c r="F24" s="244"/>
      <c r="G24" s="244"/>
      <c r="H24" s="244">
        <f t="shared" si="0"/>
        <v>0</v>
      </c>
      <c r="I24" s="244"/>
      <c r="J24" s="244"/>
      <c r="K24" s="244"/>
      <c r="L24" s="245"/>
    </row>
    <row r="25" spans="2:12" ht="12.75">
      <c r="B25" s="64"/>
      <c r="C25" s="163" t="s">
        <v>2555</v>
      </c>
      <c r="D25" s="244"/>
      <c r="E25" s="244"/>
      <c r="F25" s="244"/>
      <c r="G25" s="244"/>
      <c r="H25" s="244">
        <f t="shared" si="0"/>
        <v>0</v>
      </c>
      <c r="I25" s="244"/>
      <c r="J25" s="244"/>
      <c r="K25" s="244"/>
      <c r="L25" s="245"/>
    </row>
    <row r="26" spans="2:12" ht="12.75">
      <c r="B26" s="64"/>
      <c r="C26" s="163" t="s">
        <v>2556</v>
      </c>
      <c r="D26" s="244"/>
      <c r="E26" s="244"/>
      <c r="F26" s="244"/>
      <c r="G26" s="244"/>
      <c r="H26" s="244">
        <f t="shared" si="0"/>
        <v>0</v>
      </c>
      <c r="I26" s="244"/>
      <c r="J26" s="244"/>
      <c r="K26" s="244"/>
      <c r="L26" s="245"/>
    </row>
    <row r="27" spans="2:12" ht="12.75">
      <c r="B27" s="64"/>
      <c r="C27" s="163" t="s">
        <v>2557</v>
      </c>
      <c r="D27" s="244"/>
      <c r="E27" s="244"/>
      <c r="F27" s="244"/>
      <c r="G27" s="244"/>
      <c r="H27" s="244">
        <f t="shared" si="0"/>
        <v>0</v>
      </c>
      <c r="I27" s="244"/>
      <c r="J27" s="244"/>
      <c r="K27" s="244"/>
      <c r="L27" s="245"/>
    </row>
    <row r="28" spans="2:12" ht="12.75">
      <c r="B28" s="64"/>
      <c r="C28" s="163" t="s">
        <v>2558</v>
      </c>
      <c r="D28" s="244"/>
      <c r="E28" s="244"/>
      <c r="F28" s="244"/>
      <c r="G28" s="244"/>
      <c r="H28" s="244">
        <f t="shared" si="0"/>
        <v>0</v>
      </c>
      <c r="I28" s="244"/>
      <c r="J28" s="244"/>
      <c r="K28" s="244"/>
      <c r="L28" s="245"/>
    </row>
    <row r="29" spans="2:12" ht="12.75">
      <c r="B29" s="64"/>
      <c r="C29" s="163" t="s">
        <v>2559</v>
      </c>
      <c r="D29" s="244"/>
      <c r="E29" s="244"/>
      <c r="F29" s="244"/>
      <c r="G29" s="244"/>
      <c r="H29" s="244">
        <f t="shared" si="0"/>
        <v>0</v>
      </c>
      <c r="I29" s="244"/>
      <c r="J29" s="244"/>
      <c r="K29" s="244"/>
      <c r="L29" s="245"/>
    </row>
    <row r="30" spans="2:12" ht="12.75">
      <c r="B30" s="64"/>
      <c r="C30" s="163" t="s">
        <v>2560</v>
      </c>
      <c r="D30" s="244"/>
      <c r="E30" s="244"/>
      <c r="F30" s="244"/>
      <c r="G30" s="244"/>
      <c r="H30" s="244">
        <f t="shared" si="0"/>
        <v>0</v>
      </c>
      <c r="I30" s="244"/>
      <c r="J30" s="244"/>
      <c r="K30" s="244"/>
      <c r="L30" s="245"/>
    </row>
    <row r="31" spans="2:12" ht="12.75">
      <c r="B31" s="64"/>
      <c r="C31" s="163" t="s">
        <v>2561</v>
      </c>
      <c r="D31" s="244"/>
      <c r="E31" s="244"/>
      <c r="F31" s="244"/>
      <c r="G31" s="244"/>
      <c r="H31" s="244">
        <f t="shared" si="0"/>
        <v>0</v>
      </c>
      <c r="I31" s="244"/>
      <c r="J31" s="244"/>
      <c r="K31" s="244"/>
      <c r="L31" s="245"/>
    </row>
    <row r="32" spans="2:12" ht="12.75">
      <c r="B32" s="64"/>
      <c r="C32" s="163" t="s">
        <v>2562</v>
      </c>
      <c r="D32" s="244"/>
      <c r="E32" s="244"/>
      <c r="F32" s="244"/>
      <c r="G32" s="244"/>
      <c r="H32" s="244">
        <f t="shared" si="0"/>
        <v>0</v>
      </c>
      <c r="I32" s="244"/>
      <c r="J32" s="244"/>
      <c r="K32" s="244"/>
      <c r="L32" s="245"/>
    </row>
    <row r="33" spans="2:12" ht="12.75">
      <c r="B33" s="64"/>
      <c r="C33" s="163" t="s">
        <v>2563</v>
      </c>
      <c r="D33" s="244"/>
      <c r="E33" s="244"/>
      <c r="F33" s="244"/>
      <c r="G33" s="244"/>
      <c r="H33" s="244">
        <f t="shared" si="0"/>
        <v>0</v>
      </c>
      <c r="I33" s="244"/>
      <c r="J33" s="244"/>
      <c r="K33" s="244"/>
      <c r="L33" s="245"/>
    </row>
    <row r="34" spans="2:12" ht="12.75">
      <c r="B34" s="64"/>
      <c r="C34" s="163" t="s">
        <v>2564</v>
      </c>
      <c r="D34" s="244"/>
      <c r="E34" s="244"/>
      <c r="F34" s="244"/>
      <c r="G34" s="244"/>
      <c r="H34" s="244">
        <f t="shared" si="0"/>
        <v>0</v>
      </c>
      <c r="I34" s="244"/>
      <c r="J34" s="244"/>
      <c r="K34" s="244"/>
      <c r="L34" s="245"/>
    </row>
    <row r="35" spans="2:12" ht="12.75">
      <c r="B35" s="64"/>
      <c r="C35" s="163" t="s">
        <v>2565</v>
      </c>
      <c r="D35" s="244"/>
      <c r="E35" s="244"/>
      <c r="F35" s="244"/>
      <c r="G35" s="244"/>
      <c r="H35" s="244">
        <f t="shared" si="0"/>
        <v>0</v>
      </c>
      <c r="I35" s="244"/>
      <c r="J35" s="244"/>
      <c r="K35" s="244"/>
      <c r="L35" s="245"/>
    </row>
    <row r="36" spans="2:12" ht="12.75">
      <c r="B36" s="64"/>
      <c r="C36" s="163" t="s">
        <v>2566</v>
      </c>
      <c r="D36" s="244"/>
      <c r="E36" s="244"/>
      <c r="F36" s="244"/>
      <c r="G36" s="244"/>
      <c r="H36" s="244">
        <f t="shared" si="0"/>
        <v>0</v>
      </c>
      <c r="I36" s="244"/>
      <c r="J36" s="244"/>
      <c r="K36" s="244"/>
      <c r="L36" s="245"/>
    </row>
    <row r="37" spans="2:12" ht="12.75">
      <c r="B37" s="64"/>
      <c r="C37" s="163" t="s">
        <v>2567</v>
      </c>
      <c r="D37" s="244"/>
      <c r="E37" s="244"/>
      <c r="F37" s="244"/>
      <c r="G37" s="244"/>
      <c r="H37" s="244">
        <f t="shared" si="0"/>
        <v>0</v>
      </c>
      <c r="I37" s="244"/>
      <c r="J37" s="244"/>
      <c r="K37" s="244"/>
      <c r="L37" s="245"/>
    </row>
    <row r="38" spans="2:12" ht="12.75">
      <c r="B38" s="64"/>
      <c r="C38" s="163" t="s">
        <v>2568</v>
      </c>
      <c r="D38" s="244"/>
      <c r="E38" s="244"/>
      <c r="F38" s="244"/>
      <c r="G38" s="244"/>
      <c r="H38" s="244">
        <f t="shared" si="0"/>
        <v>0</v>
      </c>
      <c r="I38" s="244"/>
      <c r="J38" s="244"/>
      <c r="K38" s="244"/>
      <c r="L38" s="245"/>
    </row>
    <row r="39" spans="2:12" ht="12.75">
      <c r="B39" s="64"/>
      <c r="C39" s="163" t="s">
        <v>2569</v>
      </c>
      <c r="D39" s="244"/>
      <c r="E39" s="244"/>
      <c r="F39" s="244"/>
      <c r="G39" s="244"/>
      <c r="H39" s="244">
        <f t="shared" si="0"/>
        <v>0</v>
      </c>
      <c r="I39" s="244"/>
      <c r="J39" s="244"/>
      <c r="K39" s="244"/>
      <c r="L39" s="245"/>
    </row>
    <row r="40" spans="2:12" ht="12.75">
      <c r="B40" s="64"/>
      <c r="C40" s="163" t="s">
        <v>2570</v>
      </c>
      <c r="D40" s="244"/>
      <c r="E40" s="244"/>
      <c r="F40" s="244"/>
      <c r="G40" s="244"/>
      <c r="H40" s="244">
        <f t="shared" si="0"/>
        <v>0</v>
      </c>
      <c r="I40" s="244"/>
      <c r="J40" s="244"/>
      <c r="K40" s="244"/>
      <c r="L40" s="245"/>
    </row>
    <row r="41" spans="2:12" ht="12.75">
      <c r="B41" s="64"/>
      <c r="C41" s="163" t="s">
        <v>2571</v>
      </c>
      <c r="D41" s="244"/>
      <c r="E41" s="244"/>
      <c r="F41" s="244"/>
      <c r="G41" s="244"/>
      <c r="H41" s="244">
        <f t="shared" si="0"/>
        <v>0</v>
      </c>
      <c r="I41" s="244"/>
      <c r="J41" s="244"/>
      <c r="K41" s="244"/>
      <c r="L41" s="245"/>
    </row>
    <row r="42" spans="2:12" ht="12.75">
      <c r="B42" s="64"/>
      <c r="C42" s="163" t="s">
        <v>2572</v>
      </c>
      <c r="D42" s="244"/>
      <c r="E42" s="244"/>
      <c r="F42" s="244"/>
      <c r="G42" s="244"/>
      <c r="H42" s="244">
        <f t="shared" si="0"/>
        <v>0</v>
      </c>
      <c r="I42" s="244"/>
      <c r="J42" s="244"/>
      <c r="K42" s="244"/>
      <c r="L42" s="245"/>
    </row>
    <row r="43" spans="2:12" ht="12.75">
      <c r="B43" s="64"/>
      <c r="C43" s="163" t="s">
        <v>2573</v>
      </c>
      <c r="D43" s="244"/>
      <c r="E43" s="244"/>
      <c r="F43" s="244"/>
      <c r="G43" s="244"/>
      <c r="H43" s="244">
        <f t="shared" si="0"/>
        <v>0</v>
      </c>
      <c r="I43" s="244"/>
      <c r="J43" s="244"/>
      <c r="K43" s="244"/>
      <c r="L43" s="245"/>
    </row>
    <row r="44" spans="2:12" ht="12.75">
      <c r="B44" s="64"/>
      <c r="C44" s="163" t="s">
        <v>2574</v>
      </c>
      <c r="D44" s="244"/>
      <c r="E44" s="244"/>
      <c r="F44" s="244"/>
      <c r="G44" s="244"/>
      <c r="H44" s="244">
        <f t="shared" si="0"/>
        <v>0</v>
      </c>
      <c r="I44" s="244"/>
      <c r="J44" s="244"/>
      <c r="K44" s="244"/>
      <c r="L44" s="245"/>
    </row>
    <row r="45" spans="2:12" ht="12.75">
      <c r="B45" s="64"/>
      <c r="C45" s="163" t="s">
        <v>2575</v>
      </c>
      <c r="D45" s="244"/>
      <c r="E45" s="244"/>
      <c r="F45" s="244"/>
      <c r="G45" s="244"/>
      <c r="H45" s="244">
        <f t="shared" si="0"/>
        <v>0</v>
      </c>
      <c r="I45" s="244"/>
      <c r="J45" s="244"/>
      <c r="K45" s="244"/>
      <c r="L45" s="245"/>
    </row>
    <row r="46" spans="2:12" ht="12.75">
      <c r="B46" s="64"/>
      <c r="C46" s="163" t="s">
        <v>2576</v>
      </c>
      <c r="D46" s="244"/>
      <c r="E46" s="244"/>
      <c r="F46" s="244"/>
      <c r="G46" s="244"/>
      <c r="H46" s="244">
        <f t="shared" si="0"/>
        <v>0</v>
      </c>
      <c r="I46" s="244"/>
      <c r="J46" s="244"/>
      <c r="K46" s="244"/>
      <c r="L46" s="245"/>
    </row>
    <row r="47" spans="2:12" ht="12.75">
      <c r="B47" s="64"/>
      <c r="C47" s="163" t="s">
        <v>2577</v>
      </c>
      <c r="D47" s="244"/>
      <c r="E47" s="244"/>
      <c r="F47" s="244"/>
      <c r="G47" s="244"/>
      <c r="H47" s="244">
        <f t="shared" si="0"/>
        <v>0</v>
      </c>
      <c r="I47" s="244"/>
      <c r="J47" s="244"/>
      <c r="K47" s="244"/>
      <c r="L47" s="245"/>
    </row>
    <row r="48" spans="2:12" ht="12.75">
      <c r="B48" s="64"/>
      <c r="C48" s="163" t="s">
        <v>2578</v>
      </c>
      <c r="D48" s="244"/>
      <c r="E48" s="244"/>
      <c r="F48" s="244"/>
      <c r="G48" s="244"/>
      <c r="H48" s="244">
        <f t="shared" si="0"/>
        <v>0</v>
      </c>
      <c r="I48" s="244"/>
      <c r="J48" s="244"/>
      <c r="K48" s="244"/>
      <c r="L48" s="245"/>
    </row>
    <row r="49" spans="2:12" ht="12.75">
      <c r="B49" s="64"/>
      <c r="C49" s="163" t="s">
        <v>2579</v>
      </c>
      <c r="D49" s="244"/>
      <c r="E49" s="244"/>
      <c r="F49" s="244"/>
      <c r="G49" s="244"/>
      <c r="H49" s="244">
        <f t="shared" si="0"/>
        <v>0</v>
      </c>
      <c r="I49" s="244"/>
      <c r="J49" s="244"/>
      <c r="K49" s="244"/>
      <c r="L49" s="245"/>
    </row>
    <row r="50" spans="2:12" ht="12.75">
      <c r="B50" s="64"/>
      <c r="C50" s="163" t="s">
        <v>2580</v>
      </c>
      <c r="D50" s="244"/>
      <c r="E50" s="244"/>
      <c r="F50" s="244"/>
      <c r="G50" s="244"/>
      <c r="H50" s="244">
        <f t="shared" si="0"/>
        <v>0</v>
      </c>
      <c r="I50" s="244"/>
      <c r="J50" s="244"/>
      <c r="K50" s="244"/>
      <c r="L50" s="245"/>
    </row>
    <row r="51" spans="2:12" ht="12.75">
      <c r="B51" s="64"/>
      <c r="C51" s="163" t="s">
        <v>2581</v>
      </c>
      <c r="D51" s="244"/>
      <c r="E51" s="244"/>
      <c r="F51" s="244"/>
      <c r="G51" s="244"/>
      <c r="H51" s="244">
        <f t="shared" si="0"/>
        <v>0</v>
      </c>
      <c r="I51" s="244"/>
      <c r="J51" s="244"/>
      <c r="K51" s="244"/>
      <c r="L51" s="245"/>
    </row>
    <row r="52" spans="2:12" ht="12.75">
      <c r="B52" s="64"/>
      <c r="C52" s="163" t="s">
        <v>2582</v>
      </c>
      <c r="D52" s="244"/>
      <c r="E52" s="244"/>
      <c r="F52" s="244"/>
      <c r="G52" s="244"/>
      <c r="H52" s="244">
        <f t="shared" si="0"/>
        <v>0</v>
      </c>
      <c r="I52" s="244"/>
      <c r="J52" s="244"/>
      <c r="K52" s="244"/>
      <c r="L52" s="245"/>
    </row>
    <row r="53" spans="2:12" ht="12.75">
      <c r="B53" s="64"/>
      <c r="C53" s="163" t="s">
        <v>2583</v>
      </c>
      <c r="D53" s="244"/>
      <c r="E53" s="244"/>
      <c r="F53" s="244"/>
      <c r="G53" s="244"/>
      <c r="H53" s="244">
        <f t="shared" si="0"/>
        <v>0</v>
      </c>
      <c r="I53" s="244"/>
      <c r="J53" s="244"/>
      <c r="K53" s="244"/>
      <c r="L53" s="245"/>
    </row>
    <row r="54" spans="2:12" ht="12.75">
      <c r="B54" s="64"/>
      <c r="C54" s="163" t="s">
        <v>2584</v>
      </c>
      <c r="D54" s="244"/>
      <c r="E54" s="244"/>
      <c r="F54" s="244"/>
      <c r="G54" s="244"/>
      <c r="H54" s="244">
        <f t="shared" si="0"/>
        <v>0</v>
      </c>
      <c r="I54" s="244"/>
      <c r="J54" s="244"/>
      <c r="K54" s="244"/>
      <c r="L54" s="245"/>
    </row>
    <row r="55" spans="2:12" ht="12.75">
      <c r="B55" s="64"/>
      <c r="C55" s="163" t="s">
        <v>2585</v>
      </c>
      <c r="D55" s="244"/>
      <c r="E55" s="244"/>
      <c r="F55" s="244"/>
      <c r="G55" s="244"/>
      <c r="H55" s="244">
        <f t="shared" si="0"/>
        <v>0</v>
      </c>
      <c r="I55" s="244"/>
      <c r="J55" s="244"/>
      <c r="K55" s="244"/>
      <c r="L55" s="245"/>
    </row>
    <row r="56" spans="2:12" ht="12.75">
      <c r="B56" s="64"/>
      <c r="C56" s="163" t="s">
        <v>2586</v>
      </c>
      <c r="D56" s="244"/>
      <c r="E56" s="244"/>
      <c r="F56" s="244"/>
      <c r="G56" s="244"/>
      <c r="H56" s="244">
        <f t="shared" si="0"/>
        <v>0</v>
      </c>
      <c r="I56" s="244"/>
      <c r="J56" s="244"/>
      <c r="K56" s="244"/>
      <c r="L56" s="245"/>
    </row>
    <row r="57" spans="2:12" ht="12.75">
      <c r="B57" s="64"/>
      <c r="C57" s="163" t="s">
        <v>2587</v>
      </c>
      <c r="D57" s="244"/>
      <c r="E57" s="244"/>
      <c r="F57" s="244"/>
      <c r="G57" s="244"/>
      <c r="H57" s="244">
        <f t="shared" si="0"/>
        <v>0</v>
      </c>
      <c r="I57" s="244"/>
      <c r="J57" s="244"/>
      <c r="K57" s="244"/>
      <c r="L57" s="245"/>
    </row>
    <row r="58" spans="2:12" ht="12.75">
      <c r="B58" s="64"/>
      <c r="C58" s="163" t="s">
        <v>2588</v>
      </c>
      <c r="D58" s="244"/>
      <c r="E58" s="244"/>
      <c r="F58" s="244"/>
      <c r="G58" s="244"/>
      <c r="H58" s="244">
        <f t="shared" si="0"/>
        <v>0</v>
      </c>
      <c r="I58" s="244"/>
      <c r="J58" s="244"/>
      <c r="K58" s="244"/>
      <c r="L58" s="245"/>
    </row>
    <row r="59" spans="2:12" ht="12.75">
      <c r="B59" s="64"/>
      <c r="C59" s="163" t="s">
        <v>2589</v>
      </c>
      <c r="D59" s="244"/>
      <c r="E59" s="244"/>
      <c r="F59" s="244"/>
      <c r="G59" s="244"/>
      <c r="H59" s="244">
        <f t="shared" si="0"/>
        <v>0</v>
      </c>
      <c r="I59" s="244"/>
      <c r="J59" s="244"/>
      <c r="K59" s="244"/>
      <c r="L59" s="245"/>
    </row>
    <row r="60" spans="2:12" ht="12.75">
      <c r="B60" s="64"/>
      <c r="C60" s="163" t="s">
        <v>2590</v>
      </c>
      <c r="D60" s="244"/>
      <c r="E60" s="244"/>
      <c r="F60" s="244"/>
      <c r="G60" s="244"/>
      <c r="H60" s="244">
        <f t="shared" si="0"/>
        <v>0</v>
      </c>
      <c r="I60" s="244"/>
      <c r="J60" s="244"/>
      <c r="K60" s="244"/>
      <c r="L60" s="245"/>
    </row>
    <row r="61" spans="2:12" ht="12.75">
      <c r="B61" s="64"/>
      <c r="C61" s="163" t="s">
        <v>2591</v>
      </c>
      <c r="D61" s="244"/>
      <c r="E61" s="244"/>
      <c r="F61" s="244"/>
      <c r="G61" s="244"/>
      <c r="H61" s="244">
        <f t="shared" si="0"/>
        <v>0</v>
      </c>
      <c r="I61" s="244"/>
      <c r="J61" s="244"/>
      <c r="K61" s="244"/>
      <c r="L61" s="245"/>
    </row>
    <row r="62" spans="2:12" ht="12.75">
      <c r="B62" s="64"/>
      <c r="C62" s="163" t="s">
        <v>2592</v>
      </c>
      <c r="D62" s="244"/>
      <c r="E62" s="244"/>
      <c r="F62" s="244"/>
      <c r="G62" s="244"/>
      <c r="H62" s="244">
        <f t="shared" si="0"/>
        <v>0</v>
      </c>
      <c r="I62" s="244"/>
      <c r="J62" s="244"/>
      <c r="K62" s="244"/>
      <c r="L62" s="245"/>
    </row>
    <row r="63" spans="2:12" ht="12.75">
      <c r="B63" s="64"/>
      <c r="C63" s="163" t="s">
        <v>2593</v>
      </c>
      <c r="D63" s="244"/>
      <c r="E63" s="244"/>
      <c r="F63" s="244"/>
      <c r="G63" s="244"/>
      <c r="H63" s="244">
        <f t="shared" si="0"/>
        <v>0</v>
      </c>
      <c r="I63" s="244"/>
      <c r="J63" s="244"/>
      <c r="K63" s="244"/>
      <c r="L63" s="245"/>
    </row>
    <row r="64" spans="2:12" ht="12.75">
      <c r="B64" s="64"/>
      <c r="C64" s="163" t="s">
        <v>2594</v>
      </c>
      <c r="D64" s="244"/>
      <c r="E64" s="244"/>
      <c r="F64" s="244"/>
      <c r="G64" s="244"/>
      <c r="H64" s="244">
        <f t="shared" si="0"/>
        <v>0</v>
      </c>
      <c r="I64" s="244"/>
      <c r="J64" s="244"/>
      <c r="K64" s="244"/>
      <c r="L64" s="245"/>
    </row>
    <row r="65" spans="2:12" ht="12.75">
      <c r="B65" s="64"/>
      <c r="C65" s="163" t="s">
        <v>2595</v>
      </c>
      <c r="D65" s="244"/>
      <c r="E65" s="244"/>
      <c r="F65" s="244"/>
      <c r="G65" s="244"/>
      <c r="H65" s="244">
        <f t="shared" si="0"/>
        <v>0</v>
      </c>
      <c r="I65" s="244"/>
      <c r="J65" s="244"/>
      <c r="K65" s="244"/>
      <c r="L65" s="245"/>
    </row>
    <row r="66" spans="2:12" ht="12.75">
      <c r="B66" s="64"/>
      <c r="C66" s="163" t="s">
        <v>2596</v>
      </c>
      <c r="D66" s="244"/>
      <c r="E66" s="244"/>
      <c r="F66" s="244"/>
      <c r="G66" s="244"/>
      <c r="H66" s="244">
        <f t="shared" si="0"/>
        <v>0</v>
      </c>
      <c r="I66" s="244"/>
      <c r="J66" s="244"/>
      <c r="K66" s="244"/>
      <c r="L66" s="245"/>
    </row>
    <row r="67" spans="2:12" ht="12.75">
      <c r="B67" s="64"/>
      <c r="C67" s="163" t="s">
        <v>2597</v>
      </c>
      <c r="D67" s="244"/>
      <c r="E67" s="244"/>
      <c r="F67" s="244"/>
      <c r="G67" s="244"/>
      <c r="H67" s="244">
        <f t="shared" si="0"/>
        <v>0</v>
      </c>
      <c r="I67" s="244"/>
      <c r="J67" s="244"/>
      <c r="K67" s="244"/>
      <c r="L67" s="245"/>
    </row>
    <row r="68" spans="2:12" ht="12.75">
      <c r="B68" s="64"/>
      <c r="C68" s="163" t="s">
        <v>2598</v>
      </c>
      <c r="D68" s="244"/>
      <c r="E68" s="244"/>
      <c r="F68" s="244"/>
      <c r="G68" s="244"/>
      <c r="H68" s="244">
        <f t="shared" si="0"/>
        <v>0</v>
      </c>
      <c r="I68" s="244"/>
      <c r="J68" s="244"/>
      <c r="K68" s="244"/>
      <c r="L68" s="245"/>
    </row>
    <row r="69" spans="2:12" ht="12.75">
      <c r="B69" s="64"/>
      <c r="C69" s="163" t="s">
        <v>2599</v>
      </c>
      <c r="D69" s="244"/>
      <c r="E69" s="244"/>
      <c r="F69" s="244"/>
      <c r="G69" s="244"/>
      <c r="H69" s="244">
        <f t="shared" si="0"/>
        <v>0</v>
      </c>
      <c r="I69" s="244"/>
      <c r="J69" s="244"/>
      <c r="K69" s="244"/>
      <c r="L69" s="245"/>
    </row>
    <row r="70" spans="2:12" ht="12.75">
      <c r="B70" s="64"/>
      <c r="C70" s="163" t="s">
        <v>2600</v>
      </c>
      <c r="D70" s="244"/>
      <c r="E70" s="244"/>
      <c r="F70" s="244"/>
      <c r="G70" s="244"/>
      <c r="H70" s="244">
        <f t="shared" si="0"/>
        <v>0</v>
      </c>
      <c r="I70" s="244"/>
      <c r="J70" s="244"/>
      <c r="K70" s="244"/>
      <c r="L70" s="245"/>
    </row>
    <row r="71" spans="2:12" ht="12.75">
      <c r="B71" s="64"/>
      <c r="C71" s="163" t="s">
        <v>2601</v>
      </c>
      <c r="D71" s="244"/>
      <c r="E71" s="244"/>
      <c r="F71" s="244"/>
      <c r="G71" s="244"/>
      <c r="H71" s="244">
        <f t="shared" si="0"/>
        <v>0</v>
      </c>
      <c r="I71" s="244"/>
      <c r="J71" s="244"/>
      <c r="K71" s="244"/>
      <c r="L71" s="245"/>
    </row>
    <row r="72" spans="2:12" ht="12.75">
      <c r="B72" s="64"/>
      <c r="C72" s="163" t="s">
        <v>2602</v>
      </c>
      <c r="D72" s="244"/>
      <c r="E72" s="244"/>
      <c r="F72" s="244"/>
      <c r="G72" s="244"/>
      <c r="H72" s="244">
        <f t="shared" si="0"/>
        <v>0</v>
      </c>
      <c r="I72" s="244"/>
      <c r="J72" s="244"/>
      <c r="K72" s="244"/>
      <c r="L72" s="245"/>
    </row>
    <row r="73" spans="2:12" ht="12.75">
      <c r="B73" s="64"/>
      <c r="C73" s="163" t="s">
        <v>2603</v>
      </c>
      <c r="D73" s="244"/>
      <c r="E73" s="244"/>
      <c r="F73" s="244"/>
      <c r="G73" s="244"/>
      <c r="H73" s="244">
        <f t="shared" si="0"/>
        <v>0</v>
      </c>
      <c r="I73" s="244"/>
      <c r="J73" s="244"/>
      <c r="K73" s="244"/>
      <c r="L73" s="245"/>
    </row>
    <row r="74" spans="2:12" ht="12.75">
      <c r="B74" s="64"/>
      <c r="C74" s="163" t="s">
        <v>2604</v>
      </c>
      <c r="D74" s="244"/>
      <c r="E74" s="244"/>
      <c r="F74" s="244"/>
      <c r="G74" s="244"/>
      <c r="H74" s="244">
        <f t="shared" si="0"/>
        <v>0</v>
      </c>
      <c r="I74" s="244"/>
      <c r="J74" s="244"/>
      <c r="K74" s="244"/>
      <c r="L74" s="245"/>
    </row>
    <row r="75" spans="2:12" ht="12.75">
      <c r="B75" s="64"/>
      <c r="C75" s="163" t="s">
        <v>2605</v>
      </c>
      <c r="D75" s="244"/>
      <c r="E75" s="244"/>
      <c r="F75" s="244"/>
      <c r="G75" s="244"/>
      <c r="H75" s="244">
        <f t="shared" si="0"/>
        <v>0</v>
      </c>
      <c r="I75" s="244"/>
      <c r="J75" s="244"/>
      <c r="K75" s="244"/>
      <c r="L75" s="245"/>
    </row>
    <row r="76" spans="2:12" ht="12.75">
      <c r="B76" s="64"/>
      <c r="C76" s="163" t="s">
        <v>2606</v>
      </c>
      <c r="D76" s="244"/>
      <c r="E76" s="244"/>
      <c r="F76" s="244"/>
      <c r="G76" s="244"/>
      <c r="H76" s="244">
        <f t="shared" si="0"/>
        <v>0</v>
      </c>
      <c r="I76" s="244"/>
      <c r="J76" s="244"/>
      <c r="K76" s="244"/>
      <c r="L76" s="245"/>
    </row>
    <row r="77" spans="2:12" ht="12.75">
      <c r="B77" s="64"/>
      <c r="C77" s="163" t="s">
        <v>2607</v>
      </c>
      <c r="D77" s="244"/>
      <c r="E77" s="244"/>
      <c r="F77" s="244"/>
      <c r="G77" s="244"/>
      <c r="H77" s="244">
        <f t="shared" si="0"/>
        <v>0</v>
      </c>
      <c r="I77" s="244"/>
      <c r="J77" s="244"/>
      <c r="K77" s="244"/>
      <c r="L77" s="245"/>
    </row>
    <row r="78" spans="2:12" ht="12.75">
      <c r="B78" s="64"/>
      <c r="C78" s="163" t="s">
        <v>2608</v>
      </c>
      <c r="D78" s="244"/>
      <c r="E78" s="244"/>
      <c r="F78" s="244"/>
      <c r="G78" s="244"/>
      <c r="H78" s="244">
        <f t="shared" si="0"/>
        <v>0</v>
      </c>
      <c r="I78" s="244"/>
      <c r="J78" s="244"/>
      <c r="K78" s="244"/>
      <c r="L78" s="245"/>
    </row>
    <row r="79" spans="2:12" ht="12.75">
      <c r="B79" s="64"/>
      <c r="C79" s="163" t="s">
        <v>2609</v>
      </c>
      <c r="D79" s="244"/>
      <c r="E79" s="244"/>
      <c r="F79" s="244"/>
      <c r="G79" s="244"/>
      <c r="H79" s="244">
        <f t="shared" ref="H79:H84" si="1">G79-F79</f>
        <v>0</v>
      </c>
      <c r="I79" s="244"/>
      <c r="J79" s="244"/>
      <c r="K79" s="244"/>
      <c r="L79" s="245"/>
    </row>
    <row r="80" spans="2:12" ht="12.75">
      <c r="B80" s="64"/>
      <c r="C80" s="163" t="s">
        <v>2610</v>
      </c>
      <c r="D80" s="244"/>
      <c r="E80" s="244"/>
      <c r="F80" s="244"/>
      <c r="G80" s="244"/>
      <c r="H80" s="244">
        <f t="shared" si="1"/>
        <v>0</v>
      </c>
      <c r="I80" s="244"/>
      <c r="J80" s="244"/>
      <c r="K80" s="244"/>
      <c r="L80" s="245"/>
    </row>
    <row r="81" spans="2:13" ht="12.75">
      <c r="B81" s="64"/>
      <c r="C81" s="163" t="s">
        <v>2611</v>
      </c>
      <c r="D81" s="244"/>
      <c r="E81" s="244"/>
      <c r="F81" s="244"/>
      <c r="G81" s="244"/>
      <c r="H81" s="244">
        <f t="shared" si="1"/>
        <v>0</v>
      </c>
      <c r="I81" s="244"/>
      <c r="J81" s="244"/>
      <c r="K81" s="244"/>
      <c r="L81" s="245"/>
    </row>
    <row r="82" spans="2:13" ht="12.75">
      <c r="B82" s="64"/>
      <c r="C82" s="163" t="s">
        <v>2612</v>
      </c>
      <c r="D82" s="244"/>
      <c r="E82" s="244"/>
      <c r="F82" s="244"/>
      <c r="G82" s="244"/>
      <c r="H82" s="244">
        <f t="shared" si="1"/>
        <v>0</v>
      </c>
      <c r="I82" s="244"/>
      <c r="J82" s="244"/>
      <c r="K82" s="244"/>
      <c r="L82" s="245"/>
    </row>
    <row r="83" spans="2:13" ht="12.75">
      <c r="B83" s="64"/>
      <c r="C83" s="163" t="s">
        <v>2613</v>
      </c>
      <c r="D83" s="244"/>
      <c r="E83" s="244"/>
      <c r="F83" s="244"/>
      <c r="G83" s="244"/>
      <c r="H83" s="244">
        <f t="shared" si="1"/>
        <v>0</v>
      </c>
      <c r="I83" s="244"/>
      <c r="J83" s="244"/>
      <c r="K83" s="244"/>
      <c r="L83" s="245"/>
    </row>
    <row r="84" spans="2:13" ht="12.75">
      <c r="B84" s="64"/>
      <c r="C84" s="28"/>
      <c r="D84" s="244"/>
      <c r="E84" s="244"/>
      <c r="F84" s="244"/>
      <c r="G84" s="244"/>
      <c r="H84" s="244">
        <f t="shared" si="1"/>
        <v>0</v>
      </c>
      <c r="I84" s="244"/>
      <c r="J84" s="244"/>
      <c r="K84" s="244"/>
      <c r="L84" s="245"/>
    </row>
    <row r="85" spans="2:13" ht="12.75">
      <c r="B85" s="216" t="s">
        <v>960</v>
      </c>
      <c r="C85" s="217"/>
      <c r="D85" s="218"/>
      <c r="E85" s="218"/>
      <c r="F85" s="218">
        <f>SUM(F14:F84)</f>
        <v>0</v>
      </c>
      <c r="G85" s="218">
        <f>SUM(G14:G84)</f>
        <v>0</v>
      </c>
      <c r="H85" s="218">
        <f>SUM(H14:H84)</f>
        <v>0</v>
      </c>
      <c r="I85" s="218"/>
      <c r="J85" s="218"/>
      <c r="K85" s="218"/>
      <c r="L85" s="246"/>
    </row>
    <row r="86" spans="2:13" ht="12.75">
      <c r="B86" s="220"/>
      <c r="C86" s="476" t="s">
        <v>331</v>
      </c>
      <c r="D86" s="476"/>
      <c r="E86" s="476"/>
      <c r="F86" s="476"/>
      <c r="G86" s="476"/>
      <c r="H86" s="221"/>
      <c r="I86" s="236" t="s">
        <v>332</v>
      </c>
      <c r="J86" s="221"/>
      <c r="K86" s="221"/>
      <c r="L86" s="222"/>
    </row>
    <row r="87" spans="2:13" ht="12.75">
      <c r="B87" s="64"/>
      <c r="C87" s="475" t="s">
        <v>961</v>
      </c>
      <c r="D87" s="475"/>
      <c r="E87" s="475"/>
      <c r="F87" s="475"/>
      <c r="G87" s="223">
        <f>F85</f>
        <v>0</v>
      </c>
      <c r="H87" s="28"/>
      <c r="I87" s="234" t="s">
        <v>962</v>
      </c>
      <c r="J87" s="223">
        <f>G85</f>
        <v>0</v>
      </c>
      <c r="K87" s="28"/>
      <c r="L87" s="59"/>
    </row>
    <row r="88" spans="2:13" ht="12.75">
      <c r="B88" s="64"/>
      <c r="C88" s="475" t="s">
        <v>963</v>
      </c>
      <c r="D88" s="475"/>
      <c r="E88" s="475"/>
      <c r="F88" s="475"/>
      <c r="G88" s="28"/>
      <c r="H88" s="28"/>
      <c r="I88" s="234" t="s">
        <v>964</v>
      </c>
      <c r="J88" s="28" t="e">
        <f>J87/G87</f>
        <v>#DIV/0!</v>
      </c>
      <c r="K88" s="28"/>
      <c r="L88" s="59"/>
    </row>
    <row r="89" spans="2:13" ht="12.75">
      <c r="B89" s="64"/>
      <c r="C89" s="475" t="s">
        <v>965</v>
      </c>
      <c r="D89" s="475"/>
      <c r="E89" s="475"/>
      <c r="F89" s="475"/>
      <c r="G89" s="28">
        <f>COUNTA(F14:F83)</f>
        <v>0</v>
      </c>
      <c r="H89" s="28"/>
      <c r="I89" s="234" t="s">
        <v>966</v>
      </c>
      <c r="J89" s="28">
        <f>COUNTA(G14:G83)</f>
        <v>0</v>
      </c>
      <c r="K89" s="28"/>
      <c r="L89" s="59"/>
    </row>
    <row r="90" spans="2:13" ht="12.75">
      <c r="B90" s="65"/>
      <c r="C90" s="479" t="s">
        <v>967</v>
      </c>
      <c r="D90" s="479"/>
      <c r="E90" s="479"/>
      <c r="F90" s="479"/>
      <c r="G90" s="35"/>
      <c r="H90" s="35"/>
      <c r="I90" s="235" t="s">
        <v>968</v>
      </c>
      <c r="J90" s="35" t="e">
        <f>J89/G89</f>
        <v>#DIV/0!</v>
      </c>
      <c r="K90" s="35"/>
      <c r="L90" s="66"/>
    </row>
    <row r="91" spans="2:13" ht="12.75">
      <c r="B91" s="159"/>
      <c r="C91" s="159"/>
      <c r="D91" s="159"/>
      <c r="E91" s="159"/>
      <c r="F91" s="159"/>
      <c r="G91" s="159"/>
      <c r="H91" s="159"/>
      <c r="I91" s="159"/>
      <c r="J91" s="159"/>
      <c r="K91" s="159"/>
      <c r="L91" s="159"/>
      <c r="M91" s="159"/>
    </row>
    <row r="92" spans="2:13" ht="12.75">
      <c r="B92" s="159" t="s">
        <v>969</v>
      </c>
      <c r="C92" s="159"/>
      <c r="D92" s="159"/>
      <c r="E92" s="159"/>
      <c r="F92" s="159"/>
      <c r="G92" s="159"/>
      <c r="H92" s="159"/>
      <c r="I92" s="159"/>
      <c r="J92" s="159"/>
      <c r="K92" s="159"/>
      <c r="L92" s="159"/>
      <c r="M92" s="159"/>
    </row>
    <row r="93" spans="2:13" ht="12.75">
      <c r="B93" s="159" t="s">
        <v>970</v>
      </c>
      <c r="C93" s="159"/>
      <c r="D93" s="159"/>
      <c r="E93" s="159"/>
      <c r="F93" s="159"/>
      <c r="G93" s="159"/>
      <c r="H93" s="159"/>
      <c r="I93" s="159"/>
      <c r="J93" s="159"/>
      <c r="K93" s="159"/>
      <c r="L93" s="159"/>
      <c r="M93" s="159"/>
    </row>
    <row r="94" spans="2:13" ht="11.85" customHeight="1">
      <c r="B94" s="192"/>
      <c r="C94" s="193"/>
      <c r="D94" s="193"/>
      <c r="E94" s="193"/>
      <c r="F94" s="193"/>
      <c r="G94" s="193"/>
      <c r="H94" s="193"/>
      <c r="I94" s="193"/>
      <c r="J94" s="193"/>
      <c r="K94" s="193"/>
      <c r="L94" s="194"/>
      <c r="M94" s="196"/>
    </row>
    <row r="95" spans="2:13" ht="11.85" customHeight="1">
      <c r="B95" s="195"/>
      <c r="C95" s="196"/>
      <c r="D95" s="196"/>
      <c r="E95" s="196"/>
      <c r="F95" s="196"/>
      <c r="G95" s="196"/>
      <c r="H95" s="196"/>
      <c r="I95" s="196"/>
      <c r="J95" s="196"/>
      <c r="K95" s="196"/>
      <c r="L95" s="197"/>
      <c r="M95" s="196"/>
    </row>
    <row r="96" spans="2:13" ht="11.85" customHeight="1">
      <c r="B96" s="195"/>
      <c r="C96" s="196"/>
      <c r="D96" s="196"/>
      <c r="E96" s="196"/>
      <c r="F96" s="196"/>
      <c r="G96" s="196"/>
      <c r="H96" s="196"/>
      <c r="I96" s="196"/>
      <c r="J96" s="196"/>
      <c r="K96" s="196"/>
      <c r="L96" s="197"/>
      <c r="M96" s="196"/>
    </row>
    <row r="97" spans="2:21" ht="11.85" customHeight="1">
      <c r="B97" s="198"/>
      <c r="C97" s="199"/>
      <c r="D97" s="199"/>
      <c r="E97" s="199"/>
      <c r="F97" s="199"/>
      <c r="G97" s="199"/>
      <c r="H97" s="199"/>
      <c r="I97" s="199"/>
      <c r="J97" s="199"/>
      <c r="K97" s="199"/>
      <c r="L97" s="200"/>
      <c r="M97" s="196"/>
    </row>
    <row r="98" spans="2:21" ht="12.75">
      <c r="B98" s="159"/>
      <c r="C98" s="159"/>
      <c r="D98" s="159"/>
      <c r="E98" s="159"/>
      <c r="F98" s="159"/>
      <c r="G98" s="159"/>
      <c r="H98" s="159"/>
      <c r="I98" s="159"/>
      <c r="J98" s="159"/>
      <c r="K98" s="159"/>
      <c r="L98" s="159"/>
      <c r="M98" s="159"/>
    </row>
    <row r="99" spans="2:21" ht="12.75">
      <c r="B99" s="159" t="s">
        <v>971</v>
      </c>
      <c r="C99" s="159"/>
      <c r="D99" s="159"/>
      <c r="E99" s="159"/>
      <c r="F99" s="159"/>
      <c r="G99" s="159"/>
      <c r="H99" s="159"/>
      <c r="I99" s="159"/>
      <c r="J99" s="159"/>
      <c r="K99" s="159"/>
      <c r="L99" s="159"/>
      <c r="M99" s="159"/>
    </row>
    <row r="100" spans="2:21" ht="18.75" customHeight="1">
      <c r="B100" s="192"/>
      <c r="C100" s="193"/>
      <c r="D100" s="193"/>
      <c r="E100" s="193"/>
      <c r="F100" s="193"/>
      <c r="G100" s="193"/>
      <c r="H100" s="193"/>
      <c r="I100" s="193"/>
      <c r="J100" s="193"/>
      <c r="K100" s="193"/>
      <c r="L100" s="194"/>
      <c r="M100" s="196"/>
      <c r="O100" s="418" t="s">
        <v>185</v>
      </c>
      <c r="P100" s="418"/>
      <c r="Q100" s="418"/>
      <c r="R100" s="418"/>
      <c r="S100" s="418"/>
      <c r="T100" s="418"/>
      <c r="U100" s="418"/>
    </row>
    <row r="101" spans="2:21" ht="18.75" customHeight="1">
      <c r="B101" s="195"/>
      <c r="C101" s="196"/>
      <c r="D101" s="196"/>
      <c r="E101" s="196"/>
      <c r="F101" s="196"/>
      <c r="G101" s="196"/>
      <c r="H101" s="196"/>
      <c r="I101" s="196"/>
      <c r="J101" s="196"/>
      <c r="K101" s="196"/>
      <c r="L101" s="197"/>
      <c r="M101" s="196"/>
      <c r="O101" s="418"/>
      <c r="P101" s="418"/>
      <c r="Q101" s="418"/>
      <c r="R101" s="418"/>
      <c r="S101" s="418"/>
      <c r="T101" s="418"/>
      <c r="U101" s="418"/>
    </row>
    <row r="102" spans="2:21" ht="18.75" customHeight="1">
      <c r="B102" s="195"/>
      <c r="C102" s="196"/>
      <c r="D102" s="196"/>
      <c r="E102" s="196"/>
      <c r="F102" s="196"/>
      <c r="G102" s="196"/>
      <c r="H102" s="196"/>
      <c r="I102" s="196"/>
      <c r="J102" s="196"/>
      <c r="K102" s="196"/>
      <c r="L102" s="197"/>
      <c r="M102" s="196"/>
      <c r="O102" s="418"/>
      <c r="P102" s="418"/>
      <c r="Q102" s="418"/>
      <c r="R102" s="418"/>
      <c r="S102" s="418"/>
      <c r="T102" s="418"/>
      <c r="U102" s="418"/>
    </row>
    <row r="103" spans="2:21" ht="18.75" customHeight="1">
      <c r="B103" s="198"/>
      <c r="C103" s="199"/>
      <c r="D103" s="199"/>
      <c r="E103" s="199"/>
      <c r="F103" s="199"/>
      <c r="G103" s="199"/>
      <c r="H103" s="199"/>
      <c r="I103" s="199"/>
      <c r="J103" s="199"/>
      <c r="K103" s="199"/>
      <c r="L103" s="200"/>
      <c r="M103" s="196"/>
      <c r="O103" s="418"/>
      <c r="P103" s="418"/>
      <c r="Q103" s="418"/>
      <c r="R103" s="418"/>
      <c r="S103" s="418"/>
      <c r="T103" s="418"/>
      <c r="U103" s="418"/>
    </row>
    <row r="104" spans="2:21" ht="12.75">
      <c r="B104" s="159"/>
      <c r="C104" s="159"/>
      <c r="D104" s="159"/>
      <c r="E104" s="159"/>
      <c r="F104" s="159"/>
      <c r="G104" s="159"/>
      <c r="H104" s="159"/>
      <c r="I104" s="159"/>
      <c r="J104" s="159"/>
      <c r="K104" s="159"/>
      <c r="L104" s="159"/>
      <c r="M104" s="159"/>
    </row>
    <row r="105" spans="2:21" ht="12.75">
      <c r="B105" s="159" t="s">
        <v>972</v>
      </c>
      <c r="C105" s="159"/>
      <c r="D105" s="159"/>
      <c r="E105" s="159"/>
      <c r="F105" s="159"/>
      <c r="G105" s="159"/>
      <c r="H105" s="159"/>
      <c r="I105" s="159"/>
      <c r="J105" s="159"/>
      <c r="K105" s="159"/>
      <c r="L105" s="159"/>
      <c r="M105" s="159"/>
    </row>
    <row r="106" spans="2:21" ht="11.85" customHeight="1">
      <c r="B106" s="192"/>
      <c r="C106" s="193"/>
      <c r="D106" s="193"/>
      <c r="E106" s="193"/>
      <c r="F106" s="193"/>
      <c r="G106" s="193"/>
      <c r="H106" s="193"/>
      <c r="I106" s="193"/>
      <c r="J106" s="193"/>
      <c r="K106" s="193"/>
      <c r="L106" s="194"/>
      <c r="M106" s="196"/>
    </row>
    <row r="107" spans="2:21" ht="11.85" customHeight="1">
      <c r="B107" s="195"/>
      <c r="C107" s="196"/>
      <c r="D107" s="196"/>
      <c r="E107" s="196"/>
      <c r="F107" s="196"/>
      <c r="G107" s="196"/>
      <c r="H107" s="196"/>
      <c r="I107" s="196"/>
      <c r="J107" s="196"/>
      <c r="K107" s="196"/>
      <c r="L107" s="197"/>
      <c r="M107" s="196"/>
    </row>
    <row r="108" spans="2:21" ht="11.85" customHeight="1">
      <c r="B108" s="195"/>
      <c r="C108" s="196"/>
      <c r="D108" s="196"/>
      <c r="E108" s="196"/>
      <c r="F108" s="196"/>
      <c r="G108" s="196"/>
      <c r="H108" s="196"/>
      <c r="I108" s="196"/>
      <c r="J108" s="196"/>
      <c r="K108" s="196"/>
      <c r="L108" s="197"/>
      <c r="M108" s="196"/>
    </row>
    <row r="109" spans="2:21" ht="11.85" customHeight="1">
      <c r="B109" s="198"/>
      <c r="C109" s="199"/>
      <c r="D109" s="199"/>
      <c r="E109" s="199"/>
      <c r="F109" s="199"/>
      <c r="G109" s="199"/>
      <c r="H109" s="199"/>
      <c r="I109" s="199"/>
      <c r="J109" s="199"/>
      <c r="K109" s="199"/>
      <c r="L109" s="200"/>
      <c r="M109" s="196"/>
    </row>
    <row r="110" spans="2:21" ht="12.75">
      <c r="B110" s="159"/>
      <c r="C110" s="159"/>
      <c r="D110" s="159"/>
      <c r="E110" s="159"/>
      <c r="F110" s="159"/>
      <c r="G110" s="159"/>
      <c r="H110" s="159"/>
      <c r="I110" s="159"/>
      <c r="J110" s="159"/>
      <c r="K110" s="159"/>
      <c r="L110" s="159"/>
      <c r="M110" s="159"/>
    </row>
    <row r="111" spans="2:21" ht="12.75">
      <c r="B111" s="159" t="s">
        <v>973</v>
      </c>
      <c r="C111" s="159"/>
      <c r="D111" s="159"/>
      <c r="E111" s="159"/>
      <c r="F111" s="159"/>
      <c r="G111" s="159"/>
      <c r="H111" s="159"/>
      <c r="I111" s="159"/>
      <c r="J111" s="159"/>
      <c r="K111" s="159"/>
      <c r="L111" s="159"/>
      <c r="M111" s="159"/>
    </row>
    <row r="112" spans="2:21" ht="24" customHeight="1">
      <c r="B112" s="459"/>
      <c r="C112" s="459"/>
      <c r="D112" s="459"/>
      <c r="E112" s="459"/>
      <c r="F112" s="459"/>
      <c r="G112" s="459"/>
      <c r="H112" s="459"/>
      <c r="I112" s="483"/>
      <c r="J112" s="201"/>
      <c r="K112" s="202"/>
      <c r="L112" s="203"/>
      <c r="M112" s="250"/>
    </row>
    <row r="113" spans="2:13" ht="24" customHeight="1">
      <c r="B113" s="459" t="s">
        <v>975</v>
      </c>
      <c r="C113" s="459"/>
      <c r="D113" s="459"/>
      <c r="E113" s="459"/>
      <c r="F113" s="459"/>
      <c r="G113" s="459"/>
      <c r="H113" s="459"/>
      <c r="I113" s="483"/>
      <c r="J113" s="201"/>
      <c r="K113" s="202"/>
      <c r="L113" s="203"/>
      <c r="M113" s="250"/>
    </row>
    <row r="114" spans="2:13" ht="24" customHeight="1">
      <c r="B114" s="459" t="s">
        <v>976</v>
      </c>
      <c r="C114" s="459"/>
      <c r="D114" s="459"/>
      <c r="E114" s="459"/>
      <c r="F114" s="459"/>
      <c r="G114" s="459"/>
      <c r="H114" s="459"/>
      <c r="I114" s="483"/>
      <c r="J114" s="201"/>
      <c r="K114" s="202"/>
      <c r="L114" s="203"/>
      <c r="M114" s="250"/>
    </row>
    <row r="115" spans="2:13" ht="12.75">
      <c r="B115" s="159"/>
      <c r="C115" s="159"/>
      <c r="D115" s="159"/>
      <c r="E115" s="159"/>
      <c r="F115" s="159"/>
      <c r="G115" s="159"/>
      <c r="H115" s="159"/>
      <c r="I115" s="159"/>
      <c r="J115" s="250"/>
      <c r="K115" s="250"/>
      <c r="L115" s="250"/>
      <c r="M115" s="250"/>
    </row>
  </sheetData>
  <mergeCells count="19">
    <mergeCell ref="B112:I112"/>
    <mergeCell ref="B113:I113"/>
    <mergeCell ref="B114:I114"/>
    <mergeCell ref="C88:F88"/>
    <mergeCell ref="C89:F89"/>
    <mergeCell ref="C90:F90"/>
    <mergeCell ref="O100:U103"/>
    <mergeCell ref="I12:I13"/>
    <mergeCell ref="J12:J13"/>
    <mergeCell ref="K12:K13"/>
    <mergeCell ref="L12:L13"/>
    <mergeCell ref="H12:H13"/>
    <mergeCell ref="C86:G86"/>
    <mergeCell ref="C87:F87"/>
    <mergeCell ref="C12:C13"/>
    <mergeCell ref="D12:D13"/>
    <mergeCell ref="E12:E13"/>
    <mergeCell ref="F12:F13"/>
    <mergeCell ref="G12:G13"/>
  </mergeCells>
  <phoneticPr fontId="7" type="noConversion"/>
  <hyperlinks>
    <hyperlink ref="P1" location="目录!A1" display="目录!A1"/>
  </hyperlinks>
  <printOptions horizontalCentered="1"/>
  <pageMargins left="0.74803149606299213" right="0.74803149606299213" top="0.19685039370078741" bottom="0.27559055118110237" header="0.19685039370078741" footer="0.27559055118110237"/>
  <pageSetup paperSize="9" scale="84" orientation="landscape" blackAndWhite="1" r:id="rId1"/>
  <headerFooter alignWithMargins="0">
    <oddFooter>&amp;L&amp;6&amp;Z&amp;F|&amp;A&amp;C&amp;6第 &amp;P 页，共 &amp;N 页&amp;R&amp;6&amp;T|&amp;D</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96"/>
  <sheetViews>
    <sheetView workbookViewId="0">
      <selection activeCell="M17" sqref="B17:M17"/>
    </sheetView>
  </sheetViews>
  <sheetFormatPr defaultColWidth="9" defaultRowHeight="39.950000000000003" customHeight="1"/>
  <cols>
    <col min="1" max="1" width="11" style="252" bestFit="1" customWidth="1"/>
    <col min="2" max="2" width="24.5" style="252" bestFit="1" customWidth="1"/>
    <col min="3" max="16384" width="9" style="252"/>
  </cols>
  <sheetData>
    <row r="1" spans="1:2" ht="39.950000000000003" customHeight="1">
      <c r="A1" s="252" t="s">
        <v>2831</v>
      </c>
      <c r="B1" s="252" t="s">
        <v>2832</v>
      </c>
    </row>
    <row r="2" spans="1:2" ht="39.950000000000003" customHeight="1">
      <c r="B2" s="252" t="e">
        <f ca="1">_xll.QRCode(A2)</f>
        <v>#NAME?</v>
      </c>
    </row>
    <row r="3" spans="1:2" ht="39.950000000000003" customHeight="1">
      <c r="B3" s="252" t="e">
        <f ca="1">_xll.QRCode(A3)</f>
        <v>#NAME?</v>
      </c>
    </row>
    <row r="4" spans="1:2" ht="39.950000000000003" customHeight="1">
      <c r="B4" s="252" t="e">
        <f ca="1">_xll.QRCode(A4)</f>
        <v>#NAME?</v>
      </c>
    </row>
    <row r="5" spans="1:2" ht="39.950000000000003" customHeight="1">
      <c r="B5" s="252" t="e">
        <f ca="1">_xll.QRCode(A5)</f>
        <v>#NAME?</v>
      </c>
    </row>
    <row r="6" spans="1:2" ht="39.950000000000003" customHeight="1">
      <c r="B6" s="252" t="e">
        <f ca="1">_xll.QRCode(A6)</f>
        <v>#NAME?</v>
      </c>
    </row>
    <row r="7" spans="1:2" ht="39.950000000000003" customHeight="1">
      <c r="B7" s="252" t="e">
        <f ca="1">_xll.QRCode(A7)</f>
        <v>#NAME?</v>
      </c>
    </row>
    <row r="8" spans="1:2" ht="39.950000000000003" customHeight="1">
      <c r="B8" s="252" t="e">
        <f ca="1">_xll.QRCode(A8)</f>
        <v>#NAME?</v>
      </c>
    </row>
    <row r="9" spans="1:2" ht="39.950000000000003" customHeight="1">
      <c r="B9" s="252" t="e">
        <f ca="1">_xll.QRCode(A9)</f>
        <v>#NAME?</v>
      </c>
    </row>
    <row r="10" spans="1:2" ht="39.950000000000003" customHeight="1">
      <c r="B10" s="252" t="e">
        <f ca="1">_xll.QRCode(A10)</f>
        <v>#NAME?</v>
      </c>
    </row>
    <row r="11" spans="1:2" ht="39.950000000000003" customHeight="1">
      <c r="B11" s="252" t="e">
        <f ca="1">_xll.QRCode(A11)</f>
        <v>#NAME?</v>
      </c>
    </row>
    <row r="12" spans="1:2" ht="39.950000000000003" customHeight="1">
      <c r="B12" s="252" t="e">
        <f ca="1">_xll.QRCode(A12)</f>
        <v>#NAME?</v>
      </c>
    </row>
    <row r="13" spans="1:2" ht="39.950000000000003" customHeight="1">
      <c r="B13" s="252" t="e">
        <f ca="1">_xll.QRCode(A13)</f>
        <v>#NAME?</v>
      </c>
    </row>
    <row r="14" spans="1:2" ht="39.950000000000003" customHeight="1">
      <c r="B14" s="252" t="e">
        <f ca="1">_xll.QRCode(A14)</f>
        <v>#NAME?</v>
      </c>
    </row>
    <row r="15" spans="1:2" ht="39.950000000000003" customHeight="1">
      <c r="B15" s="252" t="e">
        <f ca="1">_xll.QRCode(A15)</f>
        <v>#NAME?</v>
      </c>
    </row>
    <row r="16" spans="1:2" ht="39.950000000000003" customHeight="1">
      <c r="B16" s="252" t="e">
        <f ca="1">_xll.QRCode(A16)</f>
        <v>#NAME?</v>
      </c>
    </row>
    <row r="17" spans="2:2" ht="39.950000000000003" customHeight="1">
      <c r="B17" s="252" t="e">
        <f ca="1">_xll.QRCode(A17)</f>
        <v>#NAME?</v>
      </c>
    </row>
    <row r="18" spans="2:2" ht="39.950000000000003" customHeight="1">
      <c r="B18" s="252" t="e">
        <f ca="1">_xll.QRCode(A18)</f>
        <v>#NAME?</v>
      </c>
    </row>
    <row r="19" spans="2:2" ht="39.950000000000003" customHeight="1">
      <c r="B19" s="252" t="e">
        <f ca="1">_xll.QRCode(A19)</f>
        <v>#NAME?</v>
      </c>
    </row>
    <row r="20" spans="2:2" ht="39.950000000000003" customHeight="1">
      <c r="B20" s="252" t="e">
        <f ca="1">_xll.QRCode(A20)</f>
        <v>#NAME?</v>
      </c>
    </row>
    <row r="21" spans="2:2" ht="39.950000000000003" customHeight="1">
      <c r="B21" s="252" t="e">
        <f ca="1">_xll.QRCode(A21)</f>
        <v>#NAME?</v>
      </c>
    </row>
    <row r="22" spans="2:2" ht="39.950000000000003" customHeight="1">
      <c r="B22" s="252" t="e">
        <f ca="1">_xll.QRCode(A22)</f>
        <v>#NAME?</v>
      </c>
    </row>
    <row r="23" spans="2:2" ht="39.950000000000003" customHeight="1">
      <c r="B23" s="252" t="e">
        <f ca="1">_xll.QRCode(A23)</f>
        <v>#NAME?</v>
      </c>
    </row>
    <row r="24" spans="2:2" ht="39.950000000000003" customHeight="1">
      <c r="B24" s="252" t="e">
        <f ca="1">_xll.QRCode(A24)</f>
        <v>#NAME?</v>
      </c>
    </row>
    <row r="25" spans="2:2" ht="39.950000000000003" customHeight="1">
      <c r="B25" s="252" t="e">
        <f ca="1">_xll.QRCode(A25)</f>
        <v>#NAME?</v>
      </c>
    </row>
    <row r="26" spans="2:2" ht="39.950000000000003" customHeight="1">
      <c r="B26" s="252" t="e">
        <f ca="1">_xll.QRCode(A26)</f>
        <v>#NAME?</v>
      </c>
    </row>
    <row r="27" spans="2:2" ht="39.950000000000003" customHeight="1">
      <c r="B27" s="252" t="e">
        <f ca="1">_xll.QRCode(A27)</f>
        <v>#NAME?</v>
      </c>
    </row>
    <row r="28" spans="2:2" ht="39.950000000000003" customHeight="1">
      <c r="B28" s="252" t="e">
        <f ca="1">_xll.QRCode(A28)</f>
        <v>#NAME?</v>
      </c>
    </row>
    <row r="29" spans="2:2" ht="39.950000000000003" customHeight="1">
      <c r="B29" s="252" t="e">
        <f ca="1">_xll.QRCode(A29)</f>
        <v>#NAME?</v>
      </c>
    </row>
    <row r="30" spans="2:2" ht="39.950000000000003" customHeight="1">
      <c r="B30" s="252" t="e">
        <f ca="1">_xll.QRCode(A30)</f>
        <v>#NAME?</v>
      </c>
    </row>
    <row r="31" spans="2:2" ht="39.950000000000003" customHeight="1">
      <c r="B31" s="252" t="e">
        <f ca="1">_xll.QRCode(A31)</f>
        <v>#NAME?</v>
      </c>
    </row>
    <row r="32" spans="2:2" ht="39.950000000000003" customHeight="1">
      <c r="B32" s="252" t="e">
        <f ca="1">_xll.QRCode(A32)</f>
        <v>#NAME?</v>
      </c>
    </row>
    <row r="33" spans="2:2" ht="39.950000000000003" customHeight="1">
      <c r="B33" s="252" t="e">
        <f ca="1">_xll.QRCode(A33)</f>
        <v>#NAME?</v>
      </c>
    </row>
    <row r="34" spans="2:2" ht="39.950000000000003" customHeight="1">
      <c r="B34" s="252" t="e">
        <f ca="1">_xll.QRCode(A34)</f>
        <v>#NAME?</v>
      </c>
    </row>
    <row r="35" spans="2:2" ht="39.950000000000003" customHeight="1">
      <c r="B35" s="252" t="e">
        <f ca="1">_xll.QRCode(A35)</f>
        <v>#NAME?</v>
      </c>
    </row>
    <row r="36" spans="2:2" ht="39.950000000000003" customHeight="1">
      <c r="B36" s="252" t="e">
        <f ca="1">_xll.QRCode(A36)</f>
        <v>#NAME?</v>
      </c>
    </row>
    <row r="37" spans="2:2" ht="39.950000000000003" customHeight="1">
      <c r="B37" s="252" t="e">
        <f ca="1">_xll.QRCode(A37)</f>
        <v>#NAME?</v>
      </c>
    </row>
    <row r="38" spans="2:2" ht="39.950000000000003" customHeight="1">
      <c r="B38" s="252" t="e">
        <f ca="1">_xll.QRCode(A38)</f>
        <v>#NAME?</v>
      </c>
    </row>
    <row r="39" spans="2:2" ht="39.950000000000003" customHeight="1">
      <c r="B39" s="252" t="e">
        <f ca="1">_xll.QRCode(A39)</f>
        <v>#NAME?</v>
      </c>
    </row>
    <row r="40" spans="2:2" ht="39.950000000000003" customHeight="1">
      <c r="B40" s="252" t="e">
        <f ca="1">_xll.QRCode(A40)</f>
        <v>#NAME?</v>
      </c>
    </row>
    <row r="41" spans="2:2" ht="39.950000000000003" customHeight="1">
      <c r="B41" s="252" t="e">
        <f ca="1">_xll.QRCode(A41)</f>
        <v>#NAME?</v>
      </c>
    </row>
    <row r="42" spans="2:2" ht="39.950000000000003" customHeight="1">
      <c r="B42" s="252" t="e">
        <f ca="1">_xll.QRCode(A42)</f>
        <v>#NAME?</v>
      </c>
    </row>
    <row r="43" spans="2:2" ht="39.950000000000003" customHeight="1">
      <c r="B43" s="252" t="e">
        <f ca="1">_xll.QRCode(A43)</f>
        <v>#NAME?</v>
      </c>
    </row>
    <row r="44" spans="2:2" ht="39.950000000000003" customHeight="1">
      <c r="B44" s="252" t="e">
        <f ca="1">_xll.QRCode(A44)</f>
        <v>#NAME?</v>
      </c>
    </row>
    <row r="45" spans="2:2" ht="39.950000000000003" customHeight="1">
      <c r="B45" s="252" t="e">
        <f ca="1">_xll.QRCode(A45)</f>
        <v>#NAME?</v>
      </c>
    </row>
    <row r="46" spans="2:2" ht="39.950000000000003" customHeight="1">
      <c r="B46" s="252" t="e">
        <f ca="1">_xll.QRCode(A46)</f>
        <v>#NAME?</v>
      </c>
    </row>
    <row r="47" spans="2:2" ht="39.950000000000003" customHeight="1">
      <c r="B47" s="252" t="e">
        <f ca="1">_xll.QRCode(A47)</f>
        <v>#NAME?</v>
      </c>
    </row>
    <row r="48" spans="2:2" ht="39.950000000000003" customHeight="1">
      <c r="B48" s="252" t="e">
        <f ca="1">_xll.QRCode(A48)</f>
        <v>#NAME?</v>
      </c>
    </row>
    <row r="49" spans="2:2" ht="39.950000000000003" customHeight="1">
      <c r="B49" s="252" t="e">
        <f ca="1">_xll.QRCode(A49)</f>
        <v>#NAME?</v>
      </c>
    </row>
    <row r="50" spans="2:2" ht="39.950000000000003" customHeight="1">
      <c r="B50" s="252" t="e">
        <f ca="1">_xll.QRCode(A50)</f>
        <v>#NAME?</v>
      </c>
    </row>
    <row r="51" spans="2:2" ht="39.950000000000003" customHeight="1">
      <c r="B51" s="252" t="e">
        <f ca="1">_xll.QRCode(A51)</f>
        <v>#NAME?</v>
      </c>
    </row>
    <row r="52" spans="2:2" ht="39.950000000000003" customHeight="1">
      <c r="B52" s="252" t="e">
        <f ca="1">_xll.QRCode(A52)</f>
        <v>#NAME?</v>
      </c>
    </row>
    <row r="53" spans="2:2" ht="39.950000000000003" customHeight="1">
      <c r="B53" s="252" t="e">
        <f ca="1">_xll.QRCode(A53)</f>
        <v>#NAME?</v>
      </c>
    </row>
    <row r="54" spans="2:2" ht="39.950000000000003" customHeight="1">
      <c r="B54" s="252" t="e">
        <f ca="1">_xll.QRCode(A54)</f>
        <v>#NAME?</v>
      </c>
    </row>
    <row r="55" spans="2:2" ht="39.950000000000003" customHeight="1">
      <c r="B55" s="252" t="e">
        <f ca="1">_xll.QRCode(A55)</f>
        <v>#NAME?</v>
      </c>
    </row>
    <row r="56" spans="2:2" ht="39.950000000000003" customHeight="1">
      <c r="B56" s="252" t="e">
        <f ca="1">_xll.QRCode(A56)</f>
        <v>#NAME?</v>
      </c>
    </row>
    <row r="57" spans="2:2" ht="39.950000000000003" customHeight="1">
      <c r="B57" s="252" t="e">
        <f ca="1">_xll.QRCode(A57)</f>
        <v>#NAME?</v>
      </c>
    </row>
    <row r="58" spans="2:2" ht="39.950000000000003" customHeight="1">
      <c r="B58" s="252" t="e">
        <f ca="1">_xll.QRCode(A58)</f>
        <v>#NAME?</v>
      </c>
    </row>
    <row r="59" spans="2:2" ht="39.950000000000003" customHeight="1">
      <c r="B59" s="252" t="e">
        <f ca="1">_xll.QRCode(A59)</f>
        <v>#NAME?</v>
      </c>
    </row>
    <row r="60" spans="2:2" ht="39.950000000000003" customHeight="1">
      <c r="B60" s="252" t="e">
        <f ca="1">_xll.QRCode(A60)</f>
        <v>#NAME?</v>
      </c>
    </row>
    <row r="61" spans="2:2" ht="39.950000000000003" customHeight="1">
      <c r="B61" s="252" t="e">
        <f ca="1">_xll.QRCode(A61)</f>
        <v>#NAME?</v>
      </c>
    </row>
    <row r="62" spans="2:2" ht="39.950000000000003" customHeight="1">
      <c r="B62" s="252" t="e">
        <f ca="1">_xll.QRCode(A62)</f>
        <v>#NAME?</v>
      </c>
    </row>
    <row r="63" spans="2:2" ht="39.950000000000003" customHeight="1">
      <c r="B63" s="252" t="e">
        <f ca="1">_xll.QRCode(A63)</f>
        <v>#NAME?</v>
      </c>
    </row>
    <row r="64" spans="2:2" ht="39.950000000000003" customHeight="1">
      <c r="B64" s="252" t="e">
        <f ca="1">_xll.QRCode(A64)</f>
        <v>#NAME?</v>
      </c>
    </row>
    <row r="65" spans="2:2" ht="39.950000000000003" customHeight="1">
      <c r="B65" s="252" t="e">
        <f ca="1">_xll.QRCode(A65)</f>
        <v>#NAME?</v>
      </c>
    </row>
    <row r="66" spans="2:2" ht="39.950000000000003" customHeight="1">
      <c r="B66" s="252" t="e">
        <f ca="1">_xll.QRCode(A66)</f>
        <v>#NAME?</v>
      </c>
    </row>
    <row r="67" spans="2:2" ht="39.950000000000003" customHeight="1">
      <c r="B67" s="252" t="e">
        <f ca="1">_xll.QRCode(A67)</f>
        <v>#NAME?</v>
      </c>
    </row>
    <row r="68" spans="2:2" ht="39.950000000000003" customHeight="1">
      <c r="B68" s="252" t="e">
        <f ca="1">_xll.QRCode(A68)</f>
        <v>#NAME?</v>
      </c>
    </row>
    <row r="69" spans="2:2" ht="39.950000000000003" customHeight="1">
      <c r="B69" s="252" t="e">
        <f ca="1">_xll.QRCode(A69)</f>
        <v>#NAME?</v>
      </c>
    </row>
    <row r="70" spans="2:2" ht="39.950000000000003" customHeight="1">
      <c r="B70" s="252" t="e">
        <f ca="1">_xll.QRCode(A70)</f>
        <v>#NAME?</v>
      </c>
    </row>
    <row r="71" spans="2:2" ht="39.950000000000003" customHeight="1">
      <c r="B71" s="252" t="e">
        <f ca="1">_xll.QRCode(A71)</f>
        <v>#NAME?</v>
      </c>
    </row>
    <row r="72" spans="2:2" ht="39.950000000000003" customHeight="1">
      <c r="B72" s="252" t="e">
        <f ca="1">_xll.QRCode(A72)</f>
        <v>#NAME?</v>
      </c>
    </row>
    <row r="73" spans="2:2" ht="39.950000000000003" customHeight="1">
      <c r="B73" s="252" t="e">
        <f ca="1">_xll.QRCode(A73)</f>
        <v>#NAME?</v>
      </c>
    </row>
    <row r="74" spans="2:2" ht="39.950000000000003" customHeight="1">
      <c r="B74" s="252" t="e">
        <f ca="1">_xll.QRCode(A74)</f>
        <v>#NAME?</v>
      </c>
    </row>
    <row r="75" spans="2:2" ht="39.950000000000003" customHeight="1">
      <c r="B75" s="252" t="e">
        <f ca="1">_xll.QRCode(A75)</f>
        <v>#NAME?</v>
      </c>
    </row>
    <row r="76" spans="2:2" ht="39.950000000000003" customHeight="1">
      <c r="B76" s="252" t="e">
        <f ca="1">_xll.QRCode(A76)</f>
        <v>#NAME?</v>
      </c>
    </row>
    <row r="77" spans="2:2" ht="39.950000000000003" customHeight="1">
      <c r="B77" s="252" t="e">
        <f ca="1">_xll.QRCode(A77)</f>
        <v>#NAME?</v>
      </c>
    </row>
    <row r="78" spans="2:2" ht="39.950000000000003" customHeight="1">
      <c r="B78" s="252" t="e">
        <f ca="1">_xll.QRCode(A78)</f>
        <v>#NAME?</v>
      </c>
    </row>
    <row r="79" spans="2:2" ht="39.950000000000003" customHeight="1">
      <c r="B79" s="252" t="e">
        <f ca="1">_xll.QRCode(A79)</f>
        <v>#NAME?</v>
      </c>
    </row>
    <row r="80" spans="2:2" ht="39.950000000000003" customHeight="1">
      <c r="B80" s="252" t="e">
        <f ca="1">_xll.QRCode(A80)</f>
        <v>#NAME?</v>
      </c>
    </row>
    <row r="81" spans="2:2" ht="39.950000000000003" customHeight="1">
      <c r="B81" s="252" t="e">
        <f ca="1">_xll.QRCode(A81)</f>
        <v>#NAME?</v>
      </c>
    </row>
    <row r="82" spans="2:2" ht="39.950000000000003" customHeight="1">
      <c r="B82" s="252" t="e">
        <f ca="1">_xll.QRCode(A82)</f>
        <v>#NAME?</v>
      </c>
    </row>
    <row r="83" spans="2:2" ht="39.950000000000003" customHeight="1">
      <c r="B83" s="252" t="e">
        <f ca="1">_xll.QRCode(A83)</f>
        <v>#NAME?</v>
      </c>
    </row>
    <row r="84" spans="2:2" ht="39.950000000000003" customHeight="1">
      <c r="B84" s="252" t="e">
        <f ca="1">_xll.QRCode(A84)</f>
        <v>#NAME?</v>
      </c>
    </row>
    <row r="85" spans="2:2" ht="39.950000000000003" customHeight="1">
      <c r="B85" s="252" t="e">
        <f ca="1">_xll.QRCode(A85)</f>
        <v>#NAME?</v>
      </c>
    </row>
    <row r="86" spans="2:2" ht="39.950000000000003" customHeight="1">
      <c r="B86" s="252" t="e">
        <f ca="1">_xll.QRCode(A86)</f>
        <v>#NAME?</v>
      </c>
    </row>
    <row r="87" spans="2:2" ht="39.950000000000003" customHeight="1">
      <c r="B87" s="252" t="e">
        <f ca="1">_xll.QRCode(A87)</f>
        <v>#NAME?</v>
      </c>
    </row>
    <row r="88" spans="2:2" ht="39.950000000000003" customHeight="1">
      <c r="B88" s="252" t="e">
        <f ca="1">_xll.QRCode(A88)</f>
        <v>#NAME?</v>
      </c>
    </row>
    <row r="89" spans="2:2" ht="39.950000000000003" customHeight="1">
      <c r="B89" s="252" t="e">
        <f ca="1">_xll.QRCode(A89)</f>
        <v>#NAME?</v>
      </c>
    </row>
    <row r="90" spans="2:2" ht="39.950000000000003" customHeight="1">
      <c r="B90" s="252" t="e">
        <f ca="1">_xll.QRCode(A90)</f>
        <v>#NAME?</v>
      </c>
    </row>
    <row r="91" spans="2:2" ht="39.950000000000003" customHeight="1">
      <c r="B91" s="252" t="e">
        <f ca="1">_xll.QRCode(A91)</f>
        <v>#NAME?</v>
      </c>
    </row>
    <row r="92" spans="2:2" ht="39.950000000000003" customHeight="1">
      <c r="B92" s="252" t="e">
        <f ca="1">_xll.QRCode(A92)</f>
        <v>#NAME?</v>
      </c>
    </row>
    <row r="93" spans="2:2" ht="39.950000000000003" customHeight="1">
      <c r="B93" s="252" t="e">
        <f ca="1">_xll.QRCode(A93)</f>
        <v>#NAME?</v>
      </c>
    </row>
    <row r="94" spans="2:2" ht="39.950000000000003" customHeight="1">
      <c r="B94" s="252" t="e">
        <f ca="1">_xll.QRCode(A94)</f>
        <v>#NAME?</v>
      </c>
    </row>
    <row r="95" spans="2:2" ht="39.950000000000003" customHeight="1">
      <c r="B95" s="252" t="e">
        <f ca="1">_xll.QRCode(A95)</f>
        <v>#NAME?</v>
      </c>
    </row>
    <row r="96" spans="2:2" ht="39.950000000000003" customHeight="1">
      <c r="B96" s="252" t="e">
        <f ca="1">_xll.QRCode(A96)</f>
        <v>#NAME?</v>
      </c>
    </row>
    <row r="97" spans="2:2" ht="39.950000000000003" customHeight="1">
      <c r="B97" s="252" t="e">
        <f ca="1">_xll.QRCode(A97)</f>
        <v>#NAME?</v>
      </c>
    </row>
    <row r="98" spans="2:2" ht="39.950000000000003" customHeight="1">
      <c r="B98" s="252" t="e">
        <f ca="1">_xll.QRCode(A98)</f>
        <v>#NAME?</v>
      </c>
    </row>
    <row r="99" spans="2:2" ht="39.950000000000003" customHeight="1">
      <c r="B99" s="252" t="e">
        <f ca="1">_xll.QRCode(A99)</f>
        <v>#NAME?</v>
      </c>
    </row>
    <row r="100" spans="2:2" ht="39.950000000000003" customHeight="1">
      <c r="B100" s="252" t="e">
        <f ca="1">_xll.QRCode(A100)</f>
        <v>#NAME?</v>
      </c>
    </row>
    <row r="101" spans="2:2" ht="39.950000000000003" customHeight="1">
      <c r="B101" s="252" t="e">
        <f ca="1">_xll.QRCode(A101)</f>
        <v>#NAME?</v>
      </c>
    </row>
    <row r="102" spans="2:2" ht="39.950000000000003" customHeight="1">
      <c r="B102" s="252" t="e">
        <f ca="1">_xll.QRCode(A102)</f>
        <v>#NAME?</v>
      </c>
    </row>
    <row r="103" spans="2:2" ht="39.950000000000003" customHeight="1">
      <c r="B103" s="252" t="e">
        <f ca="1">_xll.QRCode(A103)</f>
        <v>#NAME?</v>
      </c>
    </row>
    <row r="104" spans="2:2" ht="39.950000000000003" customHeight="1">
      <c r="B104" s="252" t="e">
        <f ca="1">_xll.QRCode(A104)</f>
        <v>#NAME?</v>
      </c>
    </row>
    <row r="105" spans="2:2" ht="39.950000000000003" customHeight="1">
      <c r="B105" s="252" t="e">
        <f ca="1">_xll.QRCode(A105)</f>
        <v>#NAME?</v>
      </c>
    </row>
    <row r="106" spans="2:2" ht="39.950000000000003" customHeight="1">
      <c r="B106" s="252" t="e">
        <f ca="1">_xll.QRCode(A106)</f>
        <v>#NAME?</v>
      </c>
    </row>
    <row r="107" spans="2:2" ht="39.950000000000003" customHeight="1">
      <c r="B107" s="252" t="e">
        <f ca="1">_xll.QRCode(A107)</f>
        <v>#NAME?</v>
      </c>
    </row>
    <row r="108" spans="2:2" ht="39.950000000000003" customHeight="1">
      <c r="B108" s="252" t="e">
        <f ca="1">_xll.QRCode(A108)</f>
        <v>#NAME?</v>
      </c>
    </row>
    <row r="109" spans="2:2" ht="39.950000000000003" customHeight="1">
      <c r="B109" s="252" t="e">
        <f ca="1">_xll.QRCode(A109)</f>
        <v>#NAME?</v>
      </c>
    </row>
    <row r="110" spans="2:2" ht="39.950000000000003" customHeight="1">
      <c r="B110" s="252" t="e">
        <f ca="1">_xll.QRCode(A110)</f>
        <v>#NAME?</v>
      </c>
    </row>
    <row r="111" spans="2:2" ht="39.950000000000003" customHeight="1">
      <c r="B111" s="252" t="e">
        <f ca="1">_xll.QRCode(A111)</f>
        <v>#NAME?</v>
      </c>
    </row>
    <row r="112" spans="2:2" ht="39.950000000000003" customHeight="1">
      <c r="B112" s="252" t="e">
        <f ca="1">_xll.QRCode(A112)</f>
        <v>#NAME?</v>
      </c>
    </row>
    <row r="113" spans="2:2" ht="39.950000000000003" customHeight="1">
      <c r="B113" s="252" t="e">
        <f ca="1">_xll.QRCode(A113)</f>
        <v>#NAME?</v>
      </c>
    </row>
    <row r="114" spans="2:2" ht="39.950000000000003" customHeight="1">
      <c r="B114" s="252" t="e">
        <f ca="1">_xll.QRCode(A114)</f>
        <v>#NAME?</v>
      </c>
    </row>
    <row r="115" spans="2:2" ht="39.950000000000003" customHeight="1">
      <c r="B115" s="252" t="e">
        <f ca="1">_xll.QRCode(A115)</f>
        <v>#NAME?</v>
      </c>
    </row>
    <row r="116" spans="2:2" ht="39.950000000000003" customHeight="1">
      <c r="B116" s="252" t="e">
        <f ca="1">_xll.QRCode(A116)</f>
        <v>#NAME?</v>
      </c>
    </row>
    <row r="117" spans="2:2" ht="39.950000000000003" customHeight="1">
      <c r="B117" s="252" t="e">
        <f ca="1">_xll.QRCode(A117)</f>
        <v>#NAME?</v>
      </c>
    </row>
    <row r="118" spans="2:2" ht="39.950000000000003" customHeight="1">
      <c r="B118" s="252" t="e">
        <f ca="1">_xll.QRCode(A118)</f>
        <v>#NAME?</v>
      </c>
    </row>
    <row r="119" spans="2:2" ht="39.950000000000003" customHeight="1">
      <c r="B119" s="252" t="e">
        <f ca="1">_xll.QRCode(A119)</f>
        <v>#NAME?</v>
      </c>
    </row>
    <row r="120" spans="2:2" ht="39.950000000000003" customHeight="1">
      <c r="B120" s="252" t="e">
        <f ca="1">_xll.QRCode(A120)</f>
        <v>#NAME?</v>
      </c>
    </row>
    <row r="121" spans="2:2" ht="39.950000000000003" customHeight="1">
      <c r="B121" s="252" t="e">
        <f ca="1">_xll.QRCode(A121)</f>
        <v>#NAME?</v>
      </c>
    </row>
    <row r="122" spans="2:2" ht="39.950000000000003" customHeight="1">
      <c r="B122" s="252" t="e">
        <f ca="1">_xll.QRCode(A122)</f>
        <v>#NAME?</v>
      </c>
    </row>
    <row r="123" spans="2:2" ht="39.950000000000003" customHeight="1">
      <c r="B123" s="252" t="e">
        <f ca="1">_xll.QRCode(A123)</f>
        <v>#NAME?</v>
      </c>
    </row>
    <row r="124" spans="2:2" ht="39.950000000000003" customHeight="1">
      <c r="B124" s="252" t="e">
        <f ca="1">_xll.QRCode(A124)</f>
        <v>#NAME?</v>
      </c>
    </row>
    <row r="125" spans="2:2" ht="39.950000000000003" customHeight="1">
      <c r="B125" s="252" t="e">
        <f ca="1">_xll.QRCode(A125)</f>
        <v>#NAME?</v>
      </c>
    </row>
    <row r="126" spans="2:2" ht="39.950000000000003" customHeight="1">
      <c r="B126" s="252" t="e">
        <f ca="1">_xll.QRCode(A126)</f>
        <v>#NAME?</v>
      </c>
    </row>
    <row r="127" spans="2:2" ht="39.950000000000003" customHeight="1">
      <c r="B127" s="252" t="e">
        <f ca="1">_xll.QRCode(A127)</f>
        <v>#NAME?</v>
      </c>
    </row>
    <row r="128" spans="2:2" ht="39.950000000000003" customHeight="1">
      <c r="B128" s="252" t="e">
        <f ca="1">_xll.QRCode(A128)</f>
        <v>#NAME?</v>
      </c>
    </row>
    <row r="129" spans="2:2" ht="39.950000000000003" customHeight="1">
      <c r="B129" s="252" t="e">
        <f ca="1">_xll.QRCode(A129)</f>
        <v>#NAME?</v>
      </c>
    </row>
    <row r="130" spans="2:2" ht="39.950000000000003" customHeight="1">
      <c r="B130" s="252" t="e">
        <f ca="1">_xll.QRCode(A130)</f>
        <v>#NAME?</v>
      </c>
    </row>
    <row r="131" spans="2:2" ht="39.950000000000003" customHeight="1">
      <c r="B131" s="252" t="e">
        <f ca="1">_xll.QRCode(A131)</f>
        <v>#NAME?</v>
      </c>
    </row>
    <row r="132" spans="2:2" ht="39.950000000000003" customHeight="1">
      <c r="B132" s="252" t="e">
        <f ca="1">_xll.QRCode(A132)</f>
        <v>#NAME?</v>
      </c>
    </row>
    <row r="133" spans="2:2" ht="39.950000000000003" customHeight="1">
      <c r="B133" s="252" t="e">
        <f ca="1">_xll.QRCode(A133)</f>
        <v>#NAME?</v>
      </c>
    </row>
    <row r="134" spans="2:2" ht="39.950000000000003" customHeight="1">
      <c r="B134" s="252" t="e">
        <f ca="1">_xll.QRCode(A134)</f>
        <v>#NAME?</v>
      </c>
    </row>
    <row r="135" spans="2:2" ht="39.950000000000003" customHeight="1">
      <c r="B135" s="252" t="e">
        <f ca="1">_xll.QRCode(A135)</f>
        <v>#NAME?</v>
      </c>
    </row>
    <row r="136" spans="2:2" ht="39.950000000000003" customHeight="1">
      <c r="B136" s="252" t="e">
        <f ca="1">_xll.QRCode(A136)</f>
        <v>#NAME?</v>
      </c>
    </row>
    <row r="137" spans="2:2" ht="39.950000000000003" customHeight="1">
      <c r="B137" s="252" t="e">
        <f ca="1">_xll.QRCode(A137)</f>
        <v>#NAME?</v>
      </c>
    </row>
    <row r="138" spans="2:2" ht="39.950000000000003" customHeight="1">
      <c r="B138" s="252" t="e">
        <f ca="1">_xll.QRCode(A138)</f>
        <v>#NAME?</v>
      </c>
    </row>
    <row r="139" spans="2:2" ht="39.950000000000003" customHeight="1">
      <c r="B139" s="252" t="e">
        <f ca="1">_xll.QRCode(A139)</f>
        <v>#NAME?</v>
      </c>
    </row>
    <row r="140" spans="2:2" ht="39.950000000000003" customHeight="1">
      <c r="B140" s="252" t="e">
        <f ca="1">_xll.QRCode(A140)</f>
        <v>#NAME?</v>
      </c>
    </row>
    <row r="141" spans="2:2" ht="39.950000000000003" customHeight="1">
      <c r="B141" s="252" t="e">
        <f ca="1">_xll.QRCode(A141)</f>
        <v>#NAME?</v>
      </c>
    </row>
    <row r="142" spans="2:2" ht="39.950000000000003" customHeight="1">
      <c r="B142" s="252" t="e">
        <f ca="1">_xll.QRCode(A142)</f>
        <v>#NAME?</v>
      </c>
    </row>
    <row r="143" spans="2:2" ht="39.950000000000003" customHeight="1">
      <c r="B143" s="252" t="e">
        <f ca="1">_xll.QRCode(A143)</f>
        <v>#NAME?</v>
      </c>
    </row>
    <row r="144" spans="2:2" ht="39.950000000000003" customHeight="1">
      <c r="B144" s="252" t="e">
        <f ca="1">_xll.QRCode(A144)</f>
        <v>#NAME?</v>
      </c>
    </row>
    <row r="145" spans="2:2" ht="39.950000000000003" customHeight="1">
      <c r="B145" s="252" t="e">
        <f ca="1">_xll.QRCode(A145)</f>
        <v>#NAME?</v>
      </c>
    </row>
    <row r="146" spans="2:2" ht="39.950000000000003" customHeight="1">
      <c r="B146" s="252" t="e">
        <f ca="1">_xll.QRCode(A146)</f>
        <v>#NAME?</v>
      </c>
    </row>
    <row r="147" spans="2:2" ht="39.950000000000003" customHeight="1">
      <c r="B147" s="252" t="e">
        <f ca="1">_xll.QRCode(A147)</f>
        <v>#NAME?</v>
      </c>
    </row>
    <row r="148" spans="2:2" ht="39.950000000000003" customHeight="1">
      <c r="B148" s="252" t="e">
        <f ca="1">_xll.QRCode(A148)</f>
        <v>#NAME?</v>
      </c>
    </row>
    <row r="149" spans="2:2" ht="39.950000000000003" customHeight="1">
      <c r="B149" s="252" t="e">
        <f ca="1">_xll.QRCode(A149)</f>
        <v>#NAME?</v>
      </c>
    </row>
    <row r="150" spans="2:2" ht="39.950000000000003" customHeight="1">
      <c r="B150" s="252" t="e">
        <f ca="1">_xll.QRCode(A150)</f>
        <v>#NAME?</v>
      </c>
    </row>
    <row r="151" spans="2:2" ht="39.950000000000003" customHeight="1">
      <c r="B151" s="252" t="e">
        <f ca="1">_xll.QRCode(A151)</f>
        <v>#NAME?</v>
      </c>
    </row>
    <row r="152" spans="2:2" ht="39.950000000000003" customHeight="1">
      <c r="B152" s="252" t="e">
        <f ca="1">_xll.QRCode(A152)</f>
        <v>#NAME?</v>
      </c>
    </row>
    <row r="153" spans="2:2" ht="39.950000000000003" customHeight="1">
      <c r="B153" s="252" t="e">
        <f ca="1">_xll.QRCode(A153)</f>
        <v>#NAME?</v>
      </c>
    </row>
    <row r="154" spans="2:2" ht="39.950000000000003" customHeight="1">
      <c r="B154" s="252" t="e">
        <f ca="1">_xll.QRCode(A154)</f>
        <v>#NAME?</v>
      </c>
    </row>
    <row r="155" spans="2:2" ht="39.950000000000003" customHeight="1">
      <c r="B155" s="252" t="e">
        <f ca="1">_xll.QRCode(A155)</f>
        <v>#NAME?</v>
      </c>
    </row>
    <row r="156" spans="2:2" ht="39.950000000000003" customHeight="1">
      <c r="B156" s="252" t="e">
        <f ca="1">_xll.QRCode(A156)</f>
        <v>#NAME?</v>
      </c>
    </row>
    <row r="157" spans="2:2" ht="39.950000000000003" customHeight="1">
      <c r="B157" s="252" t="e">
        <f ca="1">_xll.QRCode(A157)</f>
        <v>#NAME?</v>
      </c>
    </row>
    <row r="158" spans="2:2" ht="39.950000000000003" customHeight="1">
      <c r="B158" s="252" t="e">
        <f ca="1">_xll.QRCode(A158)</f>
        <v>#NAME?</v>
      </c>
    </row>
    <row r="159" spans="2:2" ht="39.950000000000003" customHeight="1">
      <c r="B159" s="252" t="e">
        <f ca="1">_xll.QRCode(A159)</f>
        <v>#NAME?</v>
      </c>
    </row>
    <row r="160" spans="2:2" ht="39.950000000000003" customHeight="1">
      <c r="B160" s="252" t="e">
        <f ca="1">_xll.QRCode(A160)</f>
        <v>#NAME?</v>
      </c>
    </row>
    <row r="161" spans="2:2" ht="39.950000000000003" customHeight="1">
      <c r="B161" s="252" t="e">
        <f ca="1">_xll.QRCode(A161)</f>
        <v>#NAME?</v>
      </c>
    </row>
    <row r="162" spans="2:2" ht="39.950000000000003" customHeight="1">
      <c r="B162" s="252" t="e">
        <f ca="1">_xll.QRCode(A162)</f>
        <v>#NAME?</v>
      </c>
    </row>
    <row r="163" spans="2:2" ht="39.950000000000003" customHeight="1">
      <c r="B163" s="252" t="e">
        <f ca="1">_xll.QRCode(A163)</f>
        <v>#NAME?</v>
      </c>
    </row>
    <row r="164" spans="2:2" ht="39.950000000000003" customHeight="1">
      <c r="B164" s="252" t="e">
        <f ca="1">_xll.QRCode(A164)</f>
        <v>#NAME?</v>
      </c>
    </row>
    <row r="165" spans="2:2" ht="39.950000000000003" customHeight="1">
      <c r="B165" s="252" t="e">
        <f ca="1">_xll.QRCode(A165)</f>
        <v>#NAME?</v>
      </c>
    </row>
    <row r="166" spans="2:2" ht="39.950000000000003" customHeight="1">
      <c r="B166" s="252" t="e">
        <f ca="1">_xll.QRCode(A166)</f>
        <v>#NAME?</v>
      </c>
    </row>
    <row r="167" spans="2:2" ht="39.950000000000003" customHeight="1">
      <c r="B167" s="252" t="e">
        <f ca="1">_xll.QRCode(A167)</f>
        <v>#NAME?</v>
      </c>
    </row>
    <row r="168" spans="2:2" ht="39.950000000000003" customHeight="1">
      <c r="B168" s="252" t="e">
        <f ca="1">_xll.QRCode(A168)</f>
        <v>#NAME?</v>
      </c>
    </row>
    <row r="169" spans="2:2" ht="39.950000000000003" customHeight="1">
      <c r="B169" s="252" t="e">
        <f ca="1">_xll.QRCode(A169)</f>
        <v>#NAME?</v>
      </c>
    </row>
    <row r="170" spans="2:2" ht="39.950000000000003" customHeight="1">
      <c r="B170" s="252" t="e">
        <f ca="1">_xll.QRCode(A170)</f>
        <v>#NAME?</v>
      </c>
    </row>
    <row r="171" spans="2:2" ht="39.950000000000003" customHeight="1">
      <c r="B171" s="252" t="e">
        <f ca="1">_xll.QRCode(A171)</f>
        <v>#NAME?</v>
      </c>
    </row>
    <row r="172" spans="2:2" ht="39.950000000000003" customHeight="1">
      <c r="B172" s="252" t="e">
        <f ca="1">_xll.QRCode(A172)</f>
        <v>#NAME?</v>
      </c>
    </row>
    <row r="173" spans="2:2" ht="39.950000000000003" customHeight="1">
      <c r="B173" s="252" t="e">
        <f ca="1">_xll.QRCode(A173)</f>
        <v>#NAME?</v>
      </c>
    </row>
    <row r="174" spans="2:2" ht="39.950000000000003" customHeight="1">
      <c r="B174" s="252" t="e">
        <f ca="1">_xll.QRCode(A174)</f>
        <v>#NAME?</v>
      </c>
    </row>
    <row r="175" spans="2:2" ht="39.950000000000003" customHeight="1">
      <c r="B175" s="252" t="e">
        <f ca="1">_xll.QRCode(A175)</f>
        <v>#NAME?</v>
      </c>
    </row>
    <row r="176" spans="2:2" ht="39.950000000000003" customHeight="1">
      <c r="B176" s="252" t="e">
        <f ca="1">_xll.QRCode(A176)</f>
        <v>#NAME?</v>
      </c>
    </row>
    <row r="177" spans="2:2" ht="39.950000000000003" customHeight="1">
      <c r="B177" s="252" t="e">
        <f ca="1">_xll.QRCode(A177)</f>
        <v>#NAME?</v>
      </c>
    </row>
    <row r="178" spans="2:2" ht="39.950000000000003" customHeight="1">
      <c r="B178" s="252" t="e">
        <f ca="1">_xll.QRCode(A178)</f>
        <v>#NAME?</v>
      </c>
    </row>
    <row r="179" spans="2:2" ht="39.950000000000003" customHeight="1">
      <c r="B179" s="252" t="e">
        <f ca="1">_xll.QRCode(A179)</f>
        <v>#NAME?</v>
      </c>
    </row>
    <row r="180" spans="2:2" ht="39.950000000000003" customHeight="1">
      <c r="B180" s="252" t="e">
        <f ca="1">_xll.QRCode(A180)</f>
        <v>#NAME?</v>
      </c>
    </row>
    <row r="181" spans="2:2" ht="39.950000000000003" customHeight="1">
      <c r="B181" s="252" t="e">
        <f ca="1">_xll.QRCode(A181)</f>
        <v>#NAME?</v>
      </c>
    </row>
    <row r="182" spans="2:2" ht="39.950000000000003" customHeight="1">
      <c r="B182" s="252" t="e">
        <f ca="1">_xll.QRCode(A182)</f>
        <v>#NAME?</v>
      </c>
    </row>
    <row r="183" spans="2:2" ht="39.950000000000003" customHeight="1">
      <c r="B183" s="252" t="e">
        <f ca="1">_xll.QRCode(A183)</f>
        <v>#NAME?</v>
      </c>
    </row>
    <row r="184" spans="2:2" ht="39.950000000000003" customHeight="1">
      <c r="B184" s="252" t="e">
        <f ca="1">_xll.QRCode(A184)</f>
        <v>#NAME?</v>
      </c>
    </row>
    <row r="185" spans="2:2" ht="39.950000000000003" customHeight="1">
      <c r="B185" s="252" t="e">
        <f ca="1">_xll.QRCode(A185)</f>
        <v>#NAME?</v>
      </c>
    </row>
    <row r="186" spans="2:2" ht="39.950000000000003" customHeight="1">
      <c r="B186" s="252" t="e">
        <f ca="1">_xll.QRCode(A186)</f>
        <v>#NAME?</v>
      </c>
    </row>
    <row r="187" spans="2:2" ht="39.950000000000003" customHeight="1">
      <c r="B187" s="252" t="e">
        <f ca="1">_xll.QRCode(A187)</f>
        <v>#NAME?</v>
      </c>
    </row>
    <row r="188" spans="2:2" ht="39.950000000000003" customHeight="1">
      <c r="B188" s="252" t="e">
        <f ca="1">_xll.QRCode(A188)</f>
        <v>#NAME?</v>
      </c>
    </row>
    <row r="189" spans="2:2" ht="39.950000000000003" customHeight="1">
      <c r="B189" s="252" t="e">
        <f ca="1">_xll.QRCode(A189)</f>
        <v>#NAME?</v>
      </c>
    </row>
    <row r="190" spans="2:2" ht="39.950000000000003" customHeight="1">
      <c r="B190" s="252" t="e">
        <f ca="1">_xll.QRCode(A190)</f>
        <v>#NAME?</v>
      </c>
    </row>
    <row r="191" spans="2:2" ht="39.950000000000003" customHeight="1">
      <c r="B191" s="252" t="e">
        <f ca="1">_xll.QRCode(A191)</f>
        <v>#NAME?</v>
      </c>
    </row>
    <row r="192" spans="2:2" ht="39.950000000000003" customHeight="1">
      <c r="B192" s="252" t="e">
        <f ca="1">_xll.QRCode(A192)</f>
        <v>#NAME?</v>
      </c>
    </row>
    <row r="193" spans="2:2" ht="39.950000000000003" customHeight="1">
      <c r="B193" s="252" t="e">
        <f ca="1">_xll.QRCode(A193)</f>
        <v>#NAME?</v>
      </c>
    </row>
    <row r="194" spans="2:2" ht="39.950000000000003" customHeight="1">
      <c r="B194" s="252" t="e">
        <f ca="1">_xll.QRCode(A194)</f>
        <v>#NAME?</v>
      </c>
    </row>
    <row r="195" spans="2:2" ht="39.950000000000003" customHeight="1">
      <c r="B195" s="252" t="e">
        <f ca="1">_xll.QRCode(A195)</f>
        <v>#NAME?</v>
      </c>
    </row>
    <row r="196" spans="2:2" ht="39.950000000000003" customHeight="1">
      <c r="B196" s="252" t="e">
        <f ca="1">_xll.QRCode(A196)</f>
        <v>#NAME?</v>
      </c>
    </row>
  </sheetData>
  <phoneticPr fontId="7"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abSelected="1" workbookViewId="0">
      <selection activeCell="C8" sqref="C8"/>
    </sheetView>
  </sheetViews>
  <sheetFormatPr defaultRowHeight="15.75"/>
  <cols>
    <col min="1" max="1" width="48.875" customWidth="1"/>
    <col min="2" max="3" width="54.625" customWidth="1"/>
    <col min="4" max="4" width="11.375" style="57" bestFit="1" customWidth="1"/>
    <col min="5" max="5" width="33.25" style="155" customWidth="1"/>
    <col min="6" max="6" width="40.5" customWidth="1"/>
  </cols>
  <sheetData>
    <row r="1" spans="1:6" ht="14.25">
      <c r="A1" s="86" t="s">
        <v>2085</v>
      </c>
      <c r="B1" s="86" t="s">
        <v>2102</v>
      </c>
      <c r="C1" s="485" t="s">
        <v>3373</v>
      </c>
      <c r="D1" s="43" t="s">
        <v>2834</v>
      </c>
      <c r="E1" s="259" t="s">
        <v>3060</v>
      </c>
      <c r="F1" s="43" t="s">
        <v>2836</v>
      </c>
    </row>
    <row r="2" spans="1:6" ht="14.25">
      <c r="A2" s="354" t="s">
        <v>3254</v>
      </c>
      <c r="B2" s="356" t="s">
        <v>3334</v>
      </c>
      <c r="C2" s="356"/>
      <c r="D2" s="45"/>
      <c r="E2" s="344"/>
      <c r="F2" s="263" t="s">
        <v>3336</v>
      </c>
    </row>
    <row r="3" spans="1:6" ht="14.25">
      <c r="A3" s="354" t="s">
        <v>3255</v>
      </c>
      <c r="B3" s="351" t="s">
        <v>3351</v>
      </c>
      <c r="C3" s="351"/>
      <c r="D3" s="45"/>
      <c r="E3" s="87"/>
      <c r="F3" s="263" t="s">
        <v>3303</v>
      </c>
    </row>
    <row r="4" spans="1:6" ht="14.25">
      <c r="A4" s="355" t="s">
        <v>3221</v>
      </c>
      <c r="B4" s="367" t="s">
        <v>3246</v>
      </c>
      <c r="C4" s="367"/>
      <c r="D4" s="45"/>
      <c r="E4" s="87"/>
      <c r="F4" s="263" t="s">
        <v>3305</v>
      </c>
    </row>
    <row r="5" spans="1:6" ht="14.25">
      <c r="A5" s="354" t="s">
        <v>3222</v>
      </c>
      <c r="B5" s="351" t="s">
        <v>3353</v>
      </c>
      <c r="C5" s="351"/>
      <c r="D5" s="45"/>
      <c r="E5" s="87" t="s">
        <v>3354</v>
      </c>
      <c r="F5" s="263" t="s">
        <v>3307</v>
      </c>
    </row>
    <row r="6" spans="1:6" ht="14.25">
      <c r="A6" s="354" t="s">
        <v>3256</v>
      </c>
      <c r="B6" s="351" t="s">
        <v>3190</v>
      </c>
      <c r="C6" s="351"/>
      <c r="D6" s="45"/>
      <c r="E6" s="87"/>
      <c r="F6" s="263" t="s">
        <v>3309</v>
      </c>
    </row>
    <row r="7" spans="1:6" ht="14.25">
      <c r="A7" s="354" t="s">
        <v>3257</v>
      </c>
      <c r="B7" s="351" t="s">
        <v>3192</v>
      </c>
      <c r="C7" s="351"/>
      <c r="D7" s="45"/>
      <c r="E7" s="87"/>
      <c r="F7" s="263" t="s">
        <v>3311</v>
      </c>
    </row>
    <row r="8" spans="1:6" ht="14.25">
      <c r="A8" s="354" t="s">
        <v>3229</v>
      </c>
      <c r="B8" s="351" t="s">
        <v>3355</v>
      </c>
      <c r="C8" s="351"/>
      <c r="D8" s="45"/>
      <c r="E8" s="87"/>
      <c r="F8" s="263" t="s">
        <v>3313</v>
      </c>
    </row>
    <row r="9" spans="1:6" ht="14.25">
      <c r="A9" s="354" t="s">
        <v>3258</v>
      </c>
      <c r="B9" s="351" t="s">
        <v>3196</v>
      </c>
      <c r="C9" s="351"/>
      <c r="D9" s="45"/>
      <c r="E9" s="87"/>
      <c r="F9" s="263" t="s">
        <v>3315</v>
      </c>
    </row>
    <row r="10" spans="1:6" ht="14.25">
      <c r="A10" s="354" t="s">
        <v>3259</v>
      </c>
      <c r="B10" s="351" t="s">
        <v>3357</v>
      </c>
      <c r="C10" s="351"/>
      <c r="D10" s="45"/>
      <c r="E10" s="87"/>
      <c r="F10" s="263" t="s">
        <v>3317</v>
      </c>
    </row>
    <row r="11" spans="1:6" ht="14.25">
      <c r="A11" s="354" t="s">
        <v>3260</v>
      </c>
      <c r="B11" s="351" t="s">
        <v>3199</v>
      </c>
      <c r="C11" s="351"/>
      <c r="D11" s="45"/>
      <c r="E11" s="87"/>
      <c r="F11" s="263" t="s">
        <v>3319</v>
      </c>
    </row>
    <row r="12" spans="1:6" ht="14.25">
      <c r="A12" s="354" t="s">
        <v>3261</v>
      </c>
      <c r="B12" s="351" t="s">
        <v>3358</v>
      </c>
      <c r="C12" s="351"/>
      <c r="D12" s="45"/>
      <c r="E12" s="87" t="s">
        <v>3359</v>
      </c>
      <c r="F12" s="263" t="s">
        <v>3321</v>
      </c>
    </row>
    <row r="13" spans="1:6" ht="14.25">
      <c r="A13" s="354" t="s">
        <v>3262</v>
      </c>
      <c r="B13" s="351" t="s">
        <v>3360</v>
      </c>
      <c r="C13" s="351"/>
      <c r="D13" s="45"/>
      <c r="E13" s="87"/>
      <c r="F13" s="263" t="s">
        <v>3323</v>
      </c>
    </row>
    <row r="14" spans="1:6" ht="14.25">
      <c r="A14" s="354" t="s">
        <v>3361</v>
      </c>
      <c r="B14" s="351" t="s">
        <v>3362</v>
      </c>
      <c r="C14" s="351"/>
      <c r="D14" s="45"/>
      <c r="E14" s="87"/>
      <c r="F14" s="263" t="s">
        <v>3325</v>
      </c>
    </row>
    <row r="15" spans="1:6" ht="14.25">
      <c r="A15" s="484" t="s">
        <v>3372</v>
      </c>
      <c r="B15" s="351" t="s">
        <v>3363</v>
      </c>
      <c r="C15" s="351"/>
      <c r="D15" s="45"/>
      <c r="E15" s="87" t="s">
        <v>3364</v>
      </c>
      <c r="F15" s="263" t="s">
        <v>3327</v>
      </c>
    </row>
    <row r="16" spans="1:6">
      <c r="A16" s="354" t="s">
        <v>3223</v>
      </c>
      <c r="B16" s="351" t="s">
        <v>3251</v>
      </c>
      <c r="C16" s="351"/>
      <c r="D16" s="45"/>
      <c r="F16" s="263" t="s">
        <v>3329</v>
      </c>
    </row>
    <row r="17" spans="4:5">
      <c r="D17" s="45"/>
    </row>
    <row r="18" spans="4:5">
      <c r="D18" s="45"/>
    </row>
    <row r="19" spans="4:5">
      <c r="D19" s="45"/>
    </row>
    <row r="26" spans="4:5">
      <c r="E26" s="87"/>
    </row>
    <row r="27" spans="4:5">
      <c r="E27" s="87"/>
    </row>
    <row r="28" spans="4:5">
      <c r="E28" s="87"/>
    </row>
    <row r="29" spans="4:5">
      <c r="E29" s="87"/>
    </row>
    <row r="30" spans="4:5" ht="14.25">
      <c r="D30" s="45"/>
      <c r="E30" s="87"/>
    </row>
    <row r="31" spans="4:5" ht="14.25">
      <c r="D31" s="45"/>
      <c r="E31" s="87"/>
    </row>
    <row r="32" spans="4:5" ht="14.25">
      <c r="D32" s="45"/>
      <c r="E32" s="87"/>
    </row>
    <row r="33" spans="4:5" ht="14.25">
      <c r="D33" s="45"/>
      <c r="E33" s="87"/>
    </row>
    <row r="34" spans="4:5" ht="14.25">
      <c r="D34" s="45"/>
      <c r="E34" s="87"/>
    </row>
    <row r="35" spans="4:5" ht="14.25">
      <c r="D35" s="45"/>
      <c r="E35" s="87"/>
    </row>
    <row r="36" spans="4:5" ht="14.25">
      <c r="D36" s="45"/>
      <c r="E36" s="87"/>
    </row>
    <row r="37" spans="4:5" ht="14.25">
      <c r="D37" s="45"/>
      <c r="E37" s="87"/>
    </row>
    <row r="38" spans="4:5" ht="14.25">
      <c r="D38" s="45"/>
      <c r="E38" s="87"/>
    </row>
    <row r="39" spans="4:5" ht="14.25">
      <c r="D39" s="45"/>
      <c r="E39" s="87"/>
    </row>
    <row r="40" spans="4:5" ht="14.25">
      <c r="D40" s="45"/>
      <c r="E40" s="87"/>
    </row>
    <row r="41" spans="4:5" ht="14.25">
      <c r="D41" s="45"/>
      <c r="E41" s="87"/>
    </row>
    <row r="42" spans="4:5" ht="14.25">
      <c r="D42" s="45"/>
      <c r="E42" s="87"/>
    </row>
    <row r="43" spans="4:5" ht="14.25">
      <c r="D43" s="45"/>
      <c r="E43" s="87"/>
    </row>
    <row r="44" spans="4:5" ht="14.25">
      <c r="D44" s="45"/>
      <c r="E44" s="87"/>
    </row>
    <row r="45" spans="4:5" ht="14.25">
      <c r="D45" s="45"/>
      <c r="E45" s="87"/>
    </row>
    <row r="46" spans="4:5" ht="14.25">
      <c r="D46" s="45"/>
      <c r="E46" s="87"/>
    </row>
    <row r="47" spans="4:5" ht="14.25">
      <c r="D47" s="45"/>
      <c r="E47" s="87"/>
    </row>
    <row r="48" spans="4:5" ht="14.25">
      <c r="D48" s="45"/>
      <c r="E48" s="87"/>
    </row>
    <row r="49" spans="4:5" ht="14.25">
      <c r="D49" s="45"/>
      <c r="E49" s="87"/>
    </row>
    <row r="50" spans="4:5" ht="14.25">
      <c r="D50" s="45"/>
      <c r="E50" s="87"/>
    </row>
    <row r="51" spans="4:5" ht="14.25">
      <c r="D51" s="45"/>
      <c r="E51" s="87"/>
    </row>
    <row r="52" spans="4:5" ht="14.25">
      <c r="D52" s="45"/>
      <c r="E52" s="87"/>
    </row>
    <row r="53" spans="4:5" ht="14.25">
      <c r="D53" s="45"/>
      <c r="E53" s="87"/>
    </row>
    <row r="54" spans="4:5" ht="14.25">
      <c r="D54" s="45"/>
      <c r="E54" s="87"/>
    </row>
    <row r="55" spans="4:5" ht="14.25">
      <c r="D55" s="45"/>
      <c r="E55" s="87"/>
    </row>
    <row r="56" spans="4:5" ht="14.25">
      <c r="D56" s="45"/>
      <c r="E56" s="87"/>
    </row>
    <row r="57" spans="4:5" ht="14.25">
      <c r="D57" s="45"/>
      <c r="E57" s="87"/>
    </row>
    <row r="58" spans="4:5" ht="14.25">
      <c r="D58" s="45"/>
      <c r="E58" s="87"/>
    </row>
    <row r="59" spans="4:5" ht="14.25">
      <c r="D59" s="45"/>
      <c r="E59" s="87"/>
    </row>
    <row r="60" spans="4:5" ht="14.25">
      <c r="D60" s="45"/>
      <c r="E60" s="87"/>
    </row>
    <row r="61" spans="4:5" ht="14.25">
      <c r="D61" s="45"/>
      <c r="E61" s="87"/>
    </row>
    <row r="62" spans="4:5" ht="14.25">
      <c r="D62" s="45"/>
      <c r="E62" s="87"/>
    </row>
    <row r="63" spans="4:5" ht="14.25">
      <c r="D63" s="45"/>
      <c r="E63" s="87"/>
    </row>
    <row r="64" spans="4:5" ht="14.25">
      <c r="D64" s="45"/>
      <c r="E64" s="87"/>
    </row>
    <row r="65" spans="4:5" ht="14.25">
      <c r="D65" s="45"/>
      <c r="E65" s="87"/>
    </row>
    <row r="66" spans="4:5" ht="14.25">
      <c r="D66" s="45"/>
      <c r="E66" s="87"/>
    </row>
    <row r="67" spans="4:5" ht="14.25">
      <c r="D67" s="53"/>
      <c r="E67" s="87"/>
    </row>
    <row r="68" spans="4:5">
      <c r="E68" s="87"/>
    </row>
    <row r="69" spans="4:5">
      <c r="E69" s="87"/>
    </row>
    <row r="70" spans="4:5">
      <c r="E70" s="87"/>
    </row>
    <row r="71" spans="4:5">
      <c r="E71" s="87"/>
    </row>
    <row r="72" spans="4:5">
      <c r="E72" s="87"/>
    </row>
    <row r="73" spans="4:5">
      <c r="E73" s="87"/>
    </row>
    <row r="74" spans="4:5">
      <c r="E74" s="87"/>
    </row>
    <row r="75" spans="4:5">
      <c r="E75" s="87"/>
    </row>
    <row r="76" spans="4:5">
      <c r="E76" s="87"/>
    </row>
    <row r="77" spans="4:5">
      <c r="E77" s="87"/>
    </row>
    <row r="78" spans="4:5">
      <c r="E78" s="87"/>
    </row>
    <row r="79" spans="4:5">
      <c r="E79" s="87"/>
    </row>
    <row r="80" spans="4:5">
      <c r="E80" s="87"/>
    </row>
    <row r="81" spans="5:5">
      <c r="E81" s="87"/>
    </row>
    <row r="82" spans="5:5">
      <c r="E82" s="87"/>
    </row>
    <row r="83" spans="5:5">
      <c r="E83" s="87"/>
    </row>
    <row r="84" spans="5:5">
      <c r="E84" s="87"/>
    </row>
    <row r="85" spans="5:5">
      <c r="E85" s="87"/>
    </row>
    <row r="86" spans="5:5">
      <c r="E86" s="87"/>
    </row>
    <row r="87" spans="5:5">
      <c r="E87" s="87"/>
    </row>
    <row r="88" spans="5:5">
      <c r="E88" s="87"/>
    </row>
    <row r="89" spans="5:5">
      <c r="E89" s="87"/>
    </row>
    <row r="90" spans="5:5">
      <c r="E90" s="87"/>
    </row>
    <row r="91" spans="5:5">
      <c r="E91" s="87"/>
    </row>
    <row r="92" spans="5:5">
      <c r="E92" s="87"/>
    </row>
    <row r="93" spans="5:5">
      <c r="E93" s="87"/>
    </row>
    <row r="94" spans="5:5">
      <c r="E94" s="87"/>
    </row>
    <row r="95" spans="5:5">
      <c r="E95" s="87"/>
    </row>
    <row r="96" spans="5:5">
      <c r="E96" s="87"/>
    </row>
    <row r="97" spans="5:5">
      <c r="E97" s="87"/>
    </row>
    <row r="98" spans="5:5">
      <c r="E98" s="87"/>
    </row>
    <row r="99" spans="5:5">
      <c r="E99" s="87"/>
    </row>
    <row r="100" spans="5:5">
      <c r="E100" s="87"/>
    </row>
    <row r="101" spans="5:5">
      <c r="E101" s="87"/>
    </row>
    <row r="102" spans="5:5">
      <c r="E102" s="87"/>
    </row>
    <row r="103" spans="5:5">
      <c r="E103" s="87"/>
    </row>
    <row r="104" spans="5:5">
      <c r="E104" s="87"/>
    </row>
    <row r="105" spans="5:5">
      <c r="E105" s="87"/>
    </row>
    <row r="106" spans="5:5">
      <c r="E106" s="87"/>
    </row>
    <row r="107" spans="5:5">
      <c r="E107" s="87"/>
    </row>
    <row r="108" spans="5:5">
      <c r="E108" s="87"/>
    </row>
    <row r="109" spans="5:5">
      <c r="E109" s="87"/>
    </row>
    <row r="110" spans="5:5">
      <c r="E110" s="87"/>
    </row>
    <row r="111" spans="5:5">
      <c r="E111" s="87"/>
    </row>
    <row r="112" spans="5:5">
      <c r="E112" s="87"/>
    </row>
    <row r="113" spans="5:5">
      <c r="E113" s="87"/>
    </row>
    <row r="114" spans="5:5">
      <c r="E114" s="87"/>
    </row>
    <row r="115" spans="5:5">
      <c r="E115" s="87"/>
    </row>
    <row r="116" spans="5:5">
      <c r="E116" s="87"/>
    </row>
    <row r="117" spans="5:5">
      <c r="E117" s="87"/>
    </row>
    <row r="118" spans="5:5">
      <c r="E118" s="87"/>
    </row>
    <row r="119" spans="5:5">
      <c r="E119" s="87"/>
    </row>
    <row r="120" spans="5:5">
      <c r="E120" s="87"/>
    </row>
    <row r="121" spans="5:5">
      <c r="E121" s="87"/>
    </row>
    <row r="122" spans="5:5">
      <c r="E122" s="87"/>
    </row>
    <row r="123" spans="5:5">
      <c r="E123" s="87"/>
    </row>
    <row r="124" spans="5:5">
      <c r="E124" s="87"/>
    </row>
    <row r="125" spans="5:5">
      <c r="E125" s="87"/>
    </row>
    <row r="126" spans="5:5">
      <c r="E126" s="87"/>
    </row>
    <row r="127" spans="5:5">
      <c r="E127" s="87"/>
    </row>
    <row r="128" spans="5:5">
      <c r="E128" s="87"/>
    </row>
    <row r="129" spans="5:5">
      <c r="E129" s="87"/>
    </row>
    <row r="130" spans="5:5">
      <c r="E130" s="87"/>
    </row>
    <row r="131" spans="5:5">
      <c r="E131" s="87"/>
    </row>
    <row r="132" spans="5:5">
      <c r="E132" s="87"/>
    </row>
    <row r="133" spans="5:5">
      <c r="E133" s="87"/>
    </row>
    <row r="134" spans="5:5">
      <c r="E134" s="87"/>
    </row>
    <row r="135" spans="5:5">
      <c r="E135" s="87"/>
    </row>
    <row r="136" spans="5:5">
      <c r="E136" s="87"/>
    </row>
    <row r="137" spans="5:5">
      <c r="E137" s="87"/>
    </row>
    <row r="138" spans="5:5">
      <c r="E138" s="87"/>
    </row>
    <row r="139" spans="5:5">
      <c r="E139" s="87"/>
    </row>
    <row r="140" spans="5:5">
      <c r="E140" s="87"/>
    </row>
    <row r="141" spans="5:5">
      <c r="E141" s="87"/>
    </row>
    <row r="142" spans="5:5">
      <c r="E142" s="87"/>
    </row>
    <row r="143" spans="5:5">
      <c r="E143" s="87"/>
    </row>
    <row r="144" spans="5:5">
      <c r="E144" s="87"/>
    </row>
    <row r="145" spans="5:5">
      <c r="E145" s="88"/>
    </row>
    <row r="146" spans="5:5">
      <c r="E146" s="89"/>
    </row>
    <row r="147" spans="5:5">
      <c r="E147" s="89"/>
    </row>
    <row r="148" spans="5:5">
      <c r="E148" s="89"/>
    </row>
  </sheetData>
  <phoneticPr fontId="7" type="noConversion"/>
  <dataValidations count="1">
    <dataValidation type="list" allowBlank="1" showInputMessage="1" showErrorMessage="1" sqref="D30:D1048576 E146:E1048576 D1:D19">
      <formula1>$Z$12:$Z$13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pageSetUpPr fitToPage="1"/>
  </sheetPr>
  <dimension ref="B1:Z67"/>
  <sheetViews>
    <sheetView topLeftCell="D11" zoomScale="125" zoomScaleNormal="81" zoomScalePageLayoutView="81" workbookViewId="0">
      <selection activeCell="L29" sqref="L29"/>
    </sheetView>
  </sheetViews>
  <sheetFormatPr defaultColWidth="9" defaultRowHeight="15.75"/>
  <cols>
    <col min="1" max="1" width="2.375" style="38" customWidth="1"/>
    <col min="2" max="2" width="65.5" style="38" bestFit="1" customWidth="1"/>
    <col min="3" max="3" width="45.5" style="57" bestFit="1" customWidth="1"/>
    <col min="4" max="4" width="18.5" style="57" customWidth="1"/>
    <col min="5" max="5" width="31.5" style="57" bestFit="1" customWidth="1"/>
    <col min="6" max="6" width="31.625" style="329" customWidth="1"/>
    <col min="7" max="7" width="16.875" style="89" bestFit="1" customWidth="1"/>
    <col min="8" max="9" width="14" style="57" hidden="1" customWidth="1"/>
    <col min="10" max="11" width="11.375" style="57" bestFit="1" customWidth="1"/>
    <col min="12" max="12" width="62.375" style="57" customWidth="1"/>
    <col min="13" max="13" width="33.875" style="329" bestFit="1" customWidth="1"/>
    <col min="14" max="14" width="7.875" style="38" bestFit="1" customWidth="1"/>
    <col min="15" max="15" width="13.875" style="38" bestFit="1" customWidth="1"/>
    <col min="16" max="16" width="8.5" style="38" bestFit="1" customWidth="1"/>
    <col min="17" max="17" width="11" style="38" customWidth="1"/>
    <col min="18" max="18" width="23.875" style="38" bestFit="1" customWidth="1"/>
    <col min="19" max="21" width="7.875" style="38" bestFit="1" customWidth="1"/>
    <col min="22" max="22" width="9.875" style="38" bestFit="1" customWidth="1"/>
    <col min="23" max="23" width="23.875" style="38" bestFit="1" customWidth="1"/>
    <col min="24" max="24" width="9" style="38"/>
    <col min="25" max="27" width="9" style="38" customWidth="1"/>
    <col min="28" max="16384" width="9" style="38"/>
  </cols>
  <sheetData>
    <row r="1" spans="2:26" s="1" customFormat="1">
      <c r="C1" s="39"/>
      <c r="D1" s="39"/>
      <c r="E1" s="39"/>
      <c r="F1" s="323"/>
      <c r="G1" s="114"/>
      <c r="H1" s="39"/>
      <c r="I1" s="39"/>
      <c r="J1" s="39"/>
      <c r="K1" s="39"/>
      <c r="L1" s="39"/>
      <c r="M1" s="323"/>
      <c r="O1" s="2" t="s">
        <v>0</v>
      </c>
      <c r="P1" s="14" t="s">
        <v>268</v>
      </c>
      <c r="Q1" s="7"/>
    </row>
    <row r="2" spans="2:26" s="1" customFormat="1" ht="18.75">
      <c r="B2" s="40" t="s">
        <v>2845</v>
      </c>
      <c r="C2" s="39"/>
      <c r="D2" s="39"/>
      <c r="E2" s="39"/>
      <c r="F2" s="323"/>
      <c r="G2" s="114"/>
      <c r="H2" s="39"/>
      <c r="I2" s="39"/>
      <c r="J2" s="39"/>
      <c r="K2" s="39"/>
      <c r="L2" s="39"/>
      <c r="M2" s="323"/>
      <c r="N2" s="2"/>
      <c r="O2" s="7"/>
      <c r="P2" s="4"/>
      <c r="Q2" s="4"/>
    </row>
    <row r="3" spans="2:26" s="9" customFormat="1" ht="18.75">
      <c r="B3" s="8"/>
      <c r="C3" s="41"/>
      <c r="D3" s="41"/>
      <c r="E3" s="41"/>
      <c r="F3" s="324"/>
      <c r="G3" s="115"/>
      <c r="H3" s="41"/>
      <c r="I3" s="41"/>
      <c r="J3" s="41"/>
      <c r="K3" s="41"/>
      <c r="L3" s="41"/>
      <c r="M3" s="324"/>
      <c r="N3" s="10"/>
      <c r="O3" s="7"/>
      <c r="P3" s="11"/>
      <c r="Q3" s="11"/>
    </row>
    <row r="4" spans="2:26" s="1" customFormat="1" ht="18.75">
      <c r="B4" s="13"/>
      <c r="C4" s="39"/>
      <c r="D4" s="39"/>
      <c r="E4" s="39"/>
      <c r="F4" s="323"/>
      <c r="G4" s="114"/>
      <c r="H4" s="39"/>
      <c r="I4" s="39"/>
      <c r="J4" s="39"/>
      <c r="K4" s="39"/>
      <c r="L4" s="39"/>
      <c r="M4" s="323"/>
      <c r="N4" s="2"/>
      <c r="O4" s="14"/>
      <c r="P4" s="4"/>
      <c r="Q4" s="4"/>
    </row>
    <row r="5" spans="2:26" s="1" customFormat="1">
      <c r="B5" s="15" t="s">
        <v>2060</v>
      </c>
      <c r="C5" s="39"/>
      <c r="D5" s="39"/>
      <c r="E5" s="39"/>
      <c r="F5" s="323"/>
      <c r="G5" s="114"/>
      <c r="H5" s="39"/>
      <c r="I5" s="39"/>
      <c r="J5" s="39"/>
      <c r="K5" s="39"/>
      <c r="L5" s="39"/>
      <c r="M5" s="323"/>
      <c r="N5" s="16"/>
      <c r="O5" s="17" t="s">
        <v>2061</v>
      </c>
      <c r="P5" s="17" t="s">
        <v>2062</v>
      </c>
      <c r="Q5" s="305"/>
    </row>
    <row r="6" spans="2:26" s="1" customFormat="1">
      <c r="B6" s="15" t="s">
        <v>2227</v>
      </c>
      <c r="C6" s="39"/>
      <c r="D6" s="39"/>
      <c r="E6" s="39"/>
      <c r="F6" s="323"/>
      <c r="G6" s="114"/>
      <c r="H6" s="39"/>
      <c r="I6" s="39"/>
      <c r="J6" s="39"/>
      <c r="K6" s="39"/>
      <c r="L6" s="39"/>
      <c r="M6" s="323"/>
      <c r="N6" s="17" t="s">
        <v>2063</v>
      </c>
      <c r="O6" s="19"/>
      <c r="P6" s="19"/>
      <c r="Q6" s="306"/>
    </row>
    <row r="7" spans="2:26" s="1" customFormat="1">
      <c r="B7" s="15" t="s">
        <v>2064</v>
      </c>
      <c r="C7" s="39"/>
      <c r="D7" s="39"/>
      <c r="E7" s="39"/>
      <c r="F7" s="323"/>
      <c r="G7" s="114"/>
      <c r="H7" s="39"/>
      <c r="I7" s="39"/>
      <c r="J7" s="39"/>
      <c r="K7" s="39"/>
      <c r="L7" s="39"/>
      <c r="M7" s="323"/>
      <c r="N7" s="17" t="s">
        <v>2065</v>
      </c>
      <c r="O7" s="19"/>
      <c r="P7" s="19"/>
      <c r="Q7" s="306"/>
    </row>
    <row r="8" spans="2:26" s="1" customFormat="1">
      <c r="C8" s="39"/>
      <c r="D8" s="39"/>
      <c r="E8" s="39"/>
      <c r="F8" s="323"/>
      <c r="G8" s="114"/>
      <c r="H8" s="39"/>
      <c r="I8" s="39"/>
      <c r="J8" s="39"/>
      <c r="K8" s="39"/>
      <c r="L8" s="39"/>
      <c r="M8" s="323"/>
    </row>
    <row r="9" spans="2:26" s="22" customFormat="1" ht="12">
      <c r="C9" s="42"/>
      <c r="D9" s="42"/>
      <c r="E9" s="42"/>
      <c r="F9" s="325"/>
      <c r="G9" s="85"/>
      <c r="H9" s="42"/>
      <c r="I9" s="42"/>
      <c r="J9" s="42"/>
      <c r="K9" s="42"/>
      <c r="L9" s="42"/>
      <c r="M9" s="325"/>
    </row>
    <row r="10" spans="2:26" s="22" customFormat="1" ht="13.35" customHeight="1">
      <c r="B10" s="386" t="s">
        <v>71</v>
      </c>
      <c r="C10" s="399" t="s">
        <v>72</v>
      </c>
      <c r="D10" s="399" t="s">
        <v>2174</v>
      </c>
      <c r="E10" s="399"/>
      <c r="F10" s="399"/>
      <c r="G10" s="399"/>
      <c r="H10" s="406" t="s">
        <v>3057</v>
      </c>
      <c r="I10" s="407"/>
      <c r="J10" s="403" t="s">
        <v>2837</v>
      </c>
      <c r="K10" s="404"/>
      <c r="L10" s="404"/>
      <c r="M10" s="405"/>
      <c r="N10" s="399" t="s">
        <v>2175</v>
      </c>
      <c r="O10" s="399" t="s">
        <v>2176</v>
      </c>
      <c r="P10" s="399" t="s">
        <v>2177</v>
      </c>
      <c r="Q10" s="399"/>
      <c r="R10" s="399" t="s">
        <v>2178</v>
      </c>
      <c r="S10" s="399" t="s">
        <v>2179</v>
      </c>
      <c r="T10" s="399" t="s">
        <v>2176</v>
      </c>
      <c r="U10" s="399" t="s">
        <v>2177</v>
      </c>
      <c r="V10" s="401"/>
      <c r="W10" s="402" t="s">
        <v>2178</v>
      </c>
      <c r="X10" s="397" t="s">
        <v>2846</v>
      </c>
    </row>
    <row r="11" spans="2:26" s="22" customFormat="1" ht="30.6" customHeight="1">
      <c r="B11" s="387"/>
      <c r="C11" s="400"/>
      <c r="D11" s="43" t="s">
        <v>2180</v>
      </c>
      <c r="E11" s="43" t="s">
        <v>2181</v>
      </c>
      <c r="F11" s="43" t="s">
        <v>2182</v>
      </c>
      <c r="G11" s="86" t="s">
        <v>2183</v>
      </c>
      <c r="H11" s="320" t="s">
        <v>3059</v>
      </c>
      <c r="I11" s="320" t="s">
        <v>3058</v>
      </c>
      <c r="J11" s="259" t="s">
        <v>2844</v>
      </c>
      <c r="K11" s="43" t="s">
        <v>2835</v>
      </c>
      <c r="L11" s="320" t="s">
        <v>3060</v>
      </c>
      <c r="M11" s="326" t="s">
        <v>2836</v>
      </c>
      <c r="N11" s="43" t="s">
        <v>2184</v>
      </c>
      <c r="O11" s="43" t="s">
        <v>2185</v>
      </c>
      <c r="P11" s="43" t="s">
        <v>2186</v>
      </c>
      <c r="Q11" s="320" t="s">
        <v>3061</v>
      </c>
      <c r="R11" s="43" t="s">
        <v>2187</v>
      </c>
      <c r="S11" s="43" t="s">
        <v>2184</v>
      </c>
      <c r="T11" s="43" t="s">
        <v>2185</v>
      </c>
      <c r="U11" s="43" t="s">
        <v>2186</v>
      </c>
      <c r="V11" s="321" t="s">
        <v>3062</v>
      </c>
      <c r="W11" s="119" t="s">
        <v>2187</v>
      </c>
      <c r="X11" s="398"/>
    </row>
    <row r="12" spans="2:26" s="22" customFormat="1" ht="12.75">
      <c r="B12" s="322" t="s">
        <v>3265</v>
      </c>
      <c r="C12" s="346" t="s">
        <v>3171</v>
      </c>
      <c r="D12" s="336" t="s">
        <v>3063</v>
      </c>
      <c r="E12" s="336" t="s">
        <v>3171</v>
      </c>
      <c r="F12" s="335" t="s">
        <v>3152</v>
      </c>
      <c r="G12" s="347">
        <v>69988282</v>
      </c>
      <c r="H12" s="45"/>
      <c r="I12" s="45"/>
      <c r="J12" s="45" t="s">
        <v>2840</v>
      </c>
      <c r="K12" s="45" t="s">
        <v>3332</v>
      </c>
      <c r="L12" s="45"/>
      <c r="M12" s="327" t="s">
        <v>3333</v>
      </c>
      <c r="N12" s="26"/>
      <c r="O12" s="46"/>
      <c r="P12" s="46"/>
      <c r="Q12" s="45"/>
      <c r="R12" s="47" t="s">
        <v>73</v>
      </c>
      <c r="S12" s="46"/>
      <c r="T12" s="46"/>
      <c r="U12" s="46"/>
      <c r="V12" s="45"/>
      <c r="W12" s="48" t="s">
        <v>74</v>
      </c>
      <c r="X12" s="260"/>
      <c r="Y12" s="22" t="s">
        <v>3330</v>
      </c>
      <c r="Z12" s="22" t="s">
        <v>2838</v>
      </c>
    </row>
    <row r="13" spans="2:26" s="22" customFormat="1" ht="15">
      <c r="B13" s="322" t="s">
        <v>3266</v>
      </c>
      <c r="C13" s="346" t="s">
        <v>3172</v>
      </c>
      <c r="D13" s="336" t="s">
        <v>3063</v>
      </c>
      <c r="E13" s="336" t="s">
        <v>3172</v>
      </c>
      <c r="F13" s="336" t="s">
        <v>3173</v>
      </c>
      <c r="G13" s="347">
        <v>63321539</v>
      </c>
      <c r="H13" s="45"/>
      <c r="I13" s="45"/>
      <c r="J13" s="45" t="s">
        <v>2840</v>
      </c>
      <c r="K13" s="45" t="s">
        <v>3332</v>
      </c>
      <c r="L13" s="45"/>
      <c r="M13" s="327" t="s">
        <v>3267</v>
      </c>
      <c r="N13" s="26"/>
      <c r="O13" s="46"/>
      <c r="P13" s="46"/>
      <c r="Q13" s="46"/>
      <c r="R13" s="47" t="s">
        <v>75</v>
      </c>
      <c r="S13" s="46"/>
      <c r="T13" s="46"/>
      <c r="U13" s="46"/>
      <c r="V13" s="307"/>
      <c r="W13" s="48" t="s">
        <v>76</v>
      </c>
      <c r="X13" s="260"/>
      <c r="Y13" s="22" t="s">
        <v>3331</v>
      </c>
      <c r="Z13" s="22" t="s">
        <v>2839</v>
      </c>
    </row>
    <row r="14" spans="2:26" s="29" customFormat="1" ht="15">
      <c r="B14" s="322" t="s">
        <v>3268</v>
      </c>
      <c r="C14" s="346" t="s">
        <v>3174</v>
      </c>
      <c r="D14" s="336" t="s">
        <v>3063</v>
      </c>
      <c r="E14" s="336" t="s">
        <v>3174</v>
      </c>
      <c r="F14" s="336" t="s">
        <v>3337</v>
      </c>
      <c r="G14" s="347" t="s">
        <v>3154</v>
      </c>
      <c r="H14" s="45"/>
      <c r="I14" s="45"/>
      <c r="J14" s="45" t="s">
        <v>2840</v>
      </c>
      <c r="K14" s="45" t="s">
        <v>3339</v>
      </c>
      <c r="L14" s="45" t="s">
        <v>3340</v>
      </c>
      <c r="M14" s="327" t="s">
        <v>3338</v>
      </c>
      <c r="N14" s="28"/>
      <c r="O14" s="49"/>
      <c r="P14" s="49"/>
      <c r="Q14" s="49"/>
      <c r="R14" s="47" t="s">
        <v>77</v>
      </c>
      <c r="S14" s="49"/>
      <c r="T14" s="49"/>
      <c r="U14" s="49"/>
      <c r="V14" s="72"/>
      <c r="W14" s="48" t="s">
        <v>78</v>
      </c>
      <c r="X14" s="261"/>
      <c r="Z14" s="29" t="s">
        <v>2840</v>
      </c>
    </row>
    <row r="15" spans="2:26" s="29" customFormat="1" ht="15">
      <c r="B15" s="322" t="s">
        <v>3269</v>
      </c>
      <c r="C15" s="346" t="s">
        <v>3175</v>
      </c>
      <c r="D15" s="336" t="s">
        <v>3063</v>
      </c>
      <c r="E15" s="336" t="s">
        <v>3175</v>
      </c>
      <c r="F15" s="336" t="s">
        <v>3342</v>
      </c>
      <c r="G15" s="347" t="s">
        <v>3155</v>
      </c>
      <c r="H15" s="45"/>
      <c r="I15" s="45"/>
      <c r="J15" s="45" t="s">
        <v>2840</v>
      </c>
      <c r="K15" s="45" t="s">
        <v>3339</v>
      </c>
      <c r="L15" s="45" t="s">
        <v>3341</v>
      </c>
      <c r="M15" s="327" t="s">
        <v>3270</v>
      </c>
      <c r="N15" s="28"/>
      <c r="O15" s="49"/>
      <c r="P15" s="49"/>
      <c r="Q15" s="49"/>
      <c r="R15" s="47" t="s">
        <v>79</v>
      </c>
      <c r="S15" s="49"/>
      <c r="T15" s="49"/>
      <c r="U15" s="49"/>
      <c r="V15" s="72"/>
      <c r="W15" s="48" t="s">
        <v>80</v>
      </c>
      <c r="X15" s="261"/>
      <c r="Z15" s="29" t="s">
        <v>2841</v>
      </c>
    </row>
    <row r="16" spans="2:26" s="29" customFormat="1" ht="15">
      <c r="B16" s="322" t="s">
        <v>3271</v>
      </c>
      <c r="C16" s="346" t="s">
        <v>3176</v>
      </c>
      <c r="D16" s="336" t="s">
        <v>3063</v>
      </c>
      <c r="E16" s="336" t="s">
        <v>3176</v>
      </c>
      <c r="F16" s="336" t="s">
        <v>3153</v>
      </c>
      <c r="G16" s="347" t="s">
        <v>3154</v>
      </c>
      <c r="H16" s="45"/>
      <c r="I16" s="45"/>
      <c r="J16" s="45" t="s">
        <v>2840</v>
      </c>
      <c r="K16" s="45" t="s">
        <v>3332</v>
      </c>
      <c r="L16" s="45"/>
      <c r="M16" s="327" t="s">
        <v>3272</v>
      </c>
      <c r="N16" s="28"/>
      <c r="O16" s="49"/>
      <c r="P16" s="49"/>
      <c r="Q16" s="49"/>
      <c r="R16" s="47" t="s">
        <v>81</v>
      </c>
      <c r="S16" s="49"/>
      <c r="T16" s="49"/>
      <c r="U16" s="49"/>
      <c r="V16" s="72"/>
      <c r="W16" s="48" t="s">
        <v>82</v>
      </c>
      <c r="X16" s="261"/>
      <c r="Z16" s="29" t="s">
        <v>2842</v>
      </c>
    </row>
    <row r="17" spans="2:26" s="29" customFormat="1" ht="15">
      <c r="B17" s="322" t="s">
        <v>3273</v>
      </c>
      <c r="C17" s="346" t="s">
        <v>3177</v>
      </c>
      <c r="D17" s="336" t="s">
        <v>3063</v>
      </c>
      <c r="E17" s="336" t="s">
        <v>3177</v>
      </c>
      <c r="F17" s="336" t="s">
        <v>3153</v>
      </c>
      <c r="G17" s="347" t="s">
        <v>3154</v>
      </c>
      <c r="H17" s="45"/>
      <c r="I17" s="45"/>
      <c r="J17" s="45" t="s">
        <v>2840</v>
      </c>
      <c r="K17" s="45" t="s">
        <v>3332</v>
      </c>
      <c r="L17" s="45"/>
      <c r="M17" s="327" t="s">
        <v>3274</v>
      </c>
      <c r="N17" s="28"/>
      <c r="O17" s="49"/>
      <c r="P17" s="49"/>
      <c r="Q17" s="49"/>
      <c r="R17" s="47" t="s">
        <v>83</v>
      </c>
      <c r="S17" s="49"/>
      <c r="T17" s="49"/>
      <c r="U17" s="49"/>
      <c r="V17" s="72"/>
      <c r="W17" s="48" t="s">
        <v>84</v>
      </c>
      <c r="X17" s="261"/>
      <c r="Z17" s="29" t="s">
        <v>2843</v>
      </c>
    </row>
    <row r="18" spans="2:26">
      <c r="B18" s="322" t="s">
        <v>3275</v>
      </c>
      <c r="C18" s="348" t="s">
        <v>3178</v>
      </c>
      <c r="D18" s="337" t="s">
        <v>3063</v>
      </c>
      <c r="E18" s="337" t="s">
        <v>3178</v>
      </c>
      <c r="F18" s="337" t="s">
        <v>3156</v>
      </c>
      <c r="G18" s="349" t="s">
        <v>3157</v>
      </c>
      <c r="H18" s="45"/>
      <c r="I18" s="45"/>
      <c r="J18" s="45" t="s">
        <v>2840</v>
      </c>
      <c r="K18" s="45" t="s">
        <v>3332</v>
      </c>
      <c r="L18" s="45"/>
      <c r="M18" s="327" t="s">
        <v>3276</v>
      </c>
      <c r="N18" s="50"/>
      <c r="O18" s="50"/>
      <c r="P18" s="50"/>
      <c r="Q18" s="50"/>
      <c r="R18" s="47" t="s">
        <v>85</v>
      </c>
      <c r="S18" s="50"/>
      <c r="T18" s="50"/>
      <c r="U18" s="50"/>
      <c r="V18" s="308"/>
      <c r="W18" s="48" t="s">
        <v>86</v>
      </c>
      <c r="X18" s="262"/>
    </row>
    <row r="19" spans="2:26">
      <c r="B19" s="322" t="s">
        <v>3277</v>
      </c>
      <c r="C19" s="348" t="s">
        <v>3176</v>
      </c>
      <c r="D19" s="337" t="s">
        <v>3063</v>
      </c>
      <c r="E19" s="337" t="s">
        <v>3176</v>
      </c>
      <c r="F19" s="337" t="s">
        <v>3153</v>
      </c>
      <c r="G19" s="349" t="s">
        <v>3154</v>
      </c>
      <c r="H19" s="45"/>
      <c r="I19" s="45"/>
      <c r="J19" s="45" t="s">
        <v>2840</v>
      </c>
      <c r="K19" s="45" t="s">
        <v>3332</v>
      </c>
      <c r="L19" s="45"/>
      <c r="M19" s="327" t="s">
        <v>3278</v>
      </c>
      <c r="N19" s="50"/>
      <c r="O19" s="50"/>
      <c r="P19" s="50"/>
      <c r="Q19" s="50"/>
      <c r="R19" s="47" t="s">
        <v>87</v>
      </c>
      <c r="S19" s="50"/>
      <c r="T19" s="50"/>
      <c r="U19" s="50"/>
      <c r="V19" s="308"/>
      <c r="W19" s="48" t="s">
        <v>88</v>
      </c>
      <c r="X19" s="262"/>
    </row>
    <row r="20" spans="2:26">
      <c r="B20" s="322" t="s">
        <v>3279</v>
      </c>
      <c r="C20" s="348" t="s">
        <v>3179</v>
      </c>
      <c r="D20" s="337" t="s">
        <v>3158</v>
      </c>
      <c r="E20" s="337" t="s">
        <v>3179</v>
      </c>
      <c r="F20" s="337" t="s">
        <v>3159</v>
      </c>
      <c r="G20" s="349" t="s">
        <v>3160</v>
      </c>
      <c r="H20" s="45"/>
      <c r="I20" s="45"/>
      <c r="J20" s="45" t="s">
        <v>2840</v>
      </c>
      <c r="K20" s="45" t="s">
        <v>3332</v>
      </c>
      <c r="L20" s="45"/>
      <c r="M20" s="327" t="s">
        <v>3280</v>
      </c>
      <c r="N20" s="50"/>
      <c r="O20" s="50"/>
      <c r="P20" s="50"/>
      <c r="Q20" s="50"/>
      <c r="R20" s="47" t="s">
        <v>89</v>
      </c>
      <c r="S20" s="50"/>
      <c r="T20" s="50"/>
      <c r="U20" s="50"/>
      <c r="V20" s="308"/>
      <c r="W20" s="48" t="s">
        <v>90</v>
      </c>
      <c r="X20" s="262"/>
    </row>
    <row r="21" spans="2:26">
      <c r="B21" s="322" t="s">
        <v>3281</v>
      </c>
      <c r="C21" s="350" t="s">
        <v>3179</v>
      </c>
      <c r="D21" s="336" t="s">
        <v>3158</v>
      </c>
      <c r="E21" s="336" t="s">
        <v>3179</v>
      </c>
      <c r="F21" s="336" t="s">
        <v>3159</v>
      </c>
      <c r="G21" s="347" t="s">
        <v>3160</v>
      </c>
      <c r="H21" s="45"/>
      <c r="I21" s="45"/>
      <c r="J21" s="45" t="s">
        <v>2840</v>
      </c>
      <c r="K21" s="45" t="s">
        <v>3332</v>
      </c>
      <c r="L21" s="45"/>
      <c r="M21" s="327" t="s">
        <v>3282</v>
      </c>
      <c r="N21" s="50"/>
      <c r="O21" s="50"/>
      <c r="P21" s="50"/>
      <c r="Q21" s="50"/>
      <c r="R21" s="47" t="s">
        <v>91</v>
      </c>
      <c r="S21" s="50"/>
      <c r="T21" s="50"/>
      <c r="U21" s="50"/>
      <c r="V21" s="308"/>
      <c r="W21" s="48" t="s">
        <v>92</v>
      </c>
      <c r="X21" s="262"/>
    </row>
    <row r="22" spans="2:26">
      <c r="B22" s="322" t="s">
        <v>3283</v>
      </c>
      <c r="C22" s="348" t="s">
        <v>3180</v>
      </c>
      <c r="D22" s="337" t="s">
        <v>3161</v>
      </c>
      <c r="E22" s="337" t="s">
        <v>3180</v>
      </c>
      <c r="F22" s="337" t="s">
        <v>3343</v>
      </c>
      <c r="G22" s="349"/>
      <c r="H22" s="45"/>
      <c r="I22" s="45"/>
      <c r="J22" s="45" t="s">
        <v>2840</v>
      </c>
      <c r="K22" s="45" t="s">
        <v>3332</v>
      </c>
      <c r="L22" s="45"/>
      <c r="M22" s="327" t="s">
        <v>3284</v>
      </c>
      <c r="N22" s="51"/>
      <c r="O22" s="50"/>
      <c r="P22" s="50"/>
      <c r="Q22" s="50"/>
      <c r="R22" s="47" t="s">
        <v>93</v>
      </c>
      <c r="S22" s="50"/>
      <c r="T22" s="50"/>
      <c r="U22" s="50"/>
      <c r="V22" s="308"/>
      <c r="W22" s="48" t="s">
        <v>94</v>
      </c>
      <c r="X22" s="262"/>
    </row>
    <row r="23" spans="2:26">
      <c r="B23" s="322" t="s">
        <v>3285</v>
      </c>
      <c r="C23" s="348" t="s">
        <v>3181</v>
      </c>
      <c r="D23" s="337" t="s">
        <v>3163</v>
      </c>
      <c r="E23" s="337" t="s">
        <v>3181</v>
      </c>
      <c r="F23" s="337" t="s">
        <v>3344</v>
      </c>
      <c r="G23" s="349"/>
      <c r="H23" s="45"/>
      <c r="I23" s="45"/>
      <c r="J23" s="45" t="s">
        <v>2840</v>
      </c>
      <c r="K23" s="45" t="s">
        <v>3339</v>
      </c>
      <c r="L23" s="45" t="s">
        <v>3345</v>
      </c>
      <c r="M23" s="327" t="s">
        <v>3286</v>
      </c>
      <c r="N23" s="50"/>
      <c r="O23" s="50"/>
      <c r="P23" s="50"/>
      <c r="Q23" s="50"/>
      <c r="R23" s="47" t="s">
        <v>95</v>
      </c>
      <c r="S23" s="50"/>
      <c r="T23" s="50"/>
      <c r="U23" s="50"/>
      <c r="V23" s="308"/>
      <c r="W23" s="48" t="s">
        <v>96</v>
      </c>
      <c r="X23" s="262"/>
    </row>
    <row r="24" spans="2:26">
      <c r="B24" s="322" t="s">
        <v>3287</v>
      </c>
      <c r="C24" s="348" t="s">
        <v>3182</v>
      </c>
      <c r="D24" s="337" t="s">
        <v>3164</v>
      </c>
      <c r="E24" s="337" t="s">
        <v>3182</v>
      </c>
      <c r="F24" s="337" t="s">
        <v>3165</v>
      </c>
      <c r="G24" s="349"/>
      <c r="H24" s="45"/>
      <c r="I24" s="45"/>
      <c r="J24" s="45" t="s">
        <v>2840</v>
      </c>
      <c r="K24" s="45" t="s">
        <v>3339</v>
      </c>
      <c r="L24" s="45" t="s">
        <v>3346</v>
      </c>
      <c r="M24" s="327" t="s">
        <v>3288</v>
      </c>
      <c r="N24" s="50"/>
      <c r="O24" s="50"/>
      <c r="P24" s="50"/>
      <c r="Q24" s="50"/>
      <c r="R24" s="47" t="s">
        <v>97</v>
      </c>
      <c r="S24" s="50"/>
      <c r="T24" s="50"/>
      <c r="U24" s="50"/>
      <c r="V24" s="308"/>
      <c r="W24" s="48" t="s">
        <v>98</v>
      </c>
      <c r="X24" s="262"/>
    </row>
    <row r="25" spans="2:26">
      <c r="B25" s="322" t="s">
        <v>3289</v>
      </c>
      <c r="C25" s="348" t="s">
        <v>3183</v>
      </c>
      <c r="D25" s="338" t="s">
        <v>3166</v>
      </c>
      <c r="E25" s="338" t="s">
        <v>3183</v>
      </c>
      <c r="F25" s="338" t="s">
        <v>3167</v>
      </c>
      <c r="G25" s="347"/>
      <c r="H25" s="45"/>
      <c r="I25" s="45"/>
      <c r="J25" s="45" t="s">
        <v>2840</v>
      </c>
      <c r="K25" s="45" t="s">
        <v>3332</v>
      </c>
      <c r="L25" s="45"/>
      <c r="M25" s="327" t="s">
        <v>3290</v>
      </c>
      <c r="N25" s="50"/>
      <c r="O25" s="50"/>
      <c r="P25" s="50"/>
      <c r="Q25" s="50"/>
      <c r="R25" s="47" t="s">
        <v>99</v>
      </c>
      <c r="S25" s="50"/>
      <c r="T25" s="50"/>
      <c r="U25" s="50"/>
      <c r="V25" s="308"/>
      <c r="W25" s="48" t="s">
        <v>100</v>
      </c>
      <c r="X25" s="262"/>
    </row>
    <row r="26" spans="2:26">
      <c r="B26" s="322" t="s">
        <v>3291</v>
      </c>
      <c r="C26" s="348" t="s">
        <v>3180</v>
      </c>
      <c r="D26" s="338" t="s">
        <v>3161</v>
      </c>
      <c r="E26" s="338" t="s">
        <v>3180</v>
      </c>
      <c r="F26" s="338" t="s">
        <v>3162</v>
      </c>
      <c r="G26" s="347"/>
      <c r="H26" s="45"/>
      <c r="I26" s="45"/>
      <c r="J26" s="45" t="s">
        <v>2840</v>
      </c>
      <c r="K26" s="45" t="s">
        <v>3332</v>
      </c>
      <c r="L26" s="45"/>
      <c r="M26" s="327" t="s">
        <v>3292</v>
      </c>
      <c r="N26" s="50"/>
      <c r="O26" s="50"/>
      <c r="P26" s="50"/>
      <c r="Q26" s="50"/>
      <c r="R26" s="47" t="s">
        <v>101</v>
      </c>
      <c r="S26" s="50"/>
      <c r="T26" s="50"/>
      <c r="U26" s="50"/>
      <c r="V26" s="308"/>
      <c r="W26" s="48" t="s">
        <v>102</v>
      </c>
      <c r="X26" s="262"/>
    </row>
    <row r="27" spans="2:26">
      <c r="B27" s="322" t="s">
        <v>3293</v>
      </c>
      <c r="C27" s="346" t="s">
        <v>3184</v>
      </c>
      <c r="D27" s="336" t="s">
        <v>3168</v>
      </c>
      <c r="E27" s="336" t="s">
        <v>3184</v>
      </c>
      <c r="F27" s="336" t="s">
        <v>3169</v>
      </c>
      <c r="G27" s="347" t="s">
        <v>3170</v>
      </c>
      <c r="H27" s="45"/>
      <c r="I27" s="45"/>
      <c r="J27" s="45" t="s">
        <v>2840</v>
      </c>
      <c r="K27" s="45" t="s">
        <v>3332</v>
      </c>
      <c r="L27" s="45"/>
      <c r="M27" s="327" t="s">
        <v>3294</v>
      </c>
      <c r="N27" s="50"/>
      <c r="O27" s="50"/>
      <c r="P27" s="50"/>
      <c r="Q27" s="50"/>
      <c r="R27" s="47" t="s">
        <v>103</v>
      </c>
      <c r="S27" s="50"/>
      <c r="T27" s="50"/>
      <c r="U27" s="50"/>
      <c r="V27" s="308"/>
      <c r="W27" s="48" t="s">
        <v>104</v>
      </c>
      <c r="X27" s="262"/>
    </row>
    <row r="28" spans="2:26">
      <c r="B28" s="322" t="s">
        <v>3291</v>
      </c>
      <c r="C28" s="348" t="s">
        <v>3180</v>
      </c>
      <c r="D28" s="338" t="s">
        <v>3161</v>
      </c>
      <c r="E28" s="338" t="s">
        <v>3180</v>
      </c>
      <c r="F28" s="338" t="s">
        <v>3162</v>
      </c>
      <c r="G28" s="347"/>
      <c r="H28" s="45"/>
      <c r="I28" s="45"/>
      <c r="J28" s="45" t="s">
        <v>2840</v>
      </c>
      <c r="K28" s="45" t="s">
        <v>3332</v>
      </c>
      <c r="L28" s="45" t="s">
        <v>3349</v>
      </c>
      <c r="M28" s="327" t="s">
        <v>3347</v>
      </c>
      <c r="N28" s="50"/>
      <c r="O28" s="50"/>
      <c r="P28" s="50"/>
      <c r="Q28" s="50"/>
      <c r="R28" s="47" t="s">
        <v>105</v>
      </c>
      <c r="S28" s="50"/>
      <c r="T28" s="50"/>
      <c r="U28" s="50"/>
      <c r="V28" s="308"/>
      <c r="W28" s="48" t="s">
        <v>106</v>
      </c>
      <c r="X28" s="262"/>
    </row>
    <row r="29" spans="2:26">
      <c r="B29" s="322" t="s">
        <v>3293</v>
      </c>
      <c r="C29" s="346" t="s">
        <v>3184</v>
      </c>
      <c r="D29" s="336" t="s">
        <v>3168</v>
      </c>
      <c r="E29" s="336" t="s">
        <v>3184</v>
      </c>
      <c r="F29" s="336" t="s">
        <v>3169</v>
      </c>
      <c r="G29" s="347" t="s">
        <v>3170</v>
      </c>
      <c r="H29" s="45"/>
      <c r="I29" s="45"/>
      <c r="J29" s="45" t="s">
        <v>2840</v>
      </c>
      <c r="K29" s="45" t="s">
        <v>3332</v>
      </c>
      <c r="L29" s="45" t="s">
        <v>3350</v>
      </c>
      <c r="M29" s="327" t="s">
        <v>3348</v>
      </c>
      <c r="N29" s="50"/>
      <c r="O29" s="50"/>
      <c r="P29" s="50"/>
      <c r="Q29" s="50"/>
      <c r="R29" s="47" t="s">
        <v>107</v>
      </c>
      <c r="S29" s="50"/>
      <c r="T29" s="50"/>
      <c r="U29" s="50"/>
      <c r="V29" s="308"/>
      <c r="W29" s="48" t="s">
        <v>108</v>
      </c>
      <c r="X29" s="262"/>
    </row>
    <row r="30" spans="2:26">
      <c r="B30" s="23" t="str">
        <f>'A113-25'!B30</f>
        <v>&lt;组名-公司简称-A113-40-19&gt;</v>
      </c>
      <c r="C30" s="331"/>
      <c r="D30" s="45"/>
      <c r="E30" s="45"/>
      <c r="F30" s="336"/>
      <c r="G30" s="333"/>
      <c r="H30" s="45"/>
      <c r="I30" s="45"/>
      <c r="J30" s="45"/>
      <c r="K30" s="45"/>
      <c r="L30" s="45"/>
      <c r="M30" s="327" t="s">
        <v>290</v>
      </c>
      <c r="N30" s="50"/>
      <c r="O30" s="50"/>
      <c r="P30" s="50"/>
      <c r="Q30" s="50"/>
      <c r="R30" s="47" t="s">
        <v>109</v>
      </c>
      <c r="S30" s="50"/>
      <c r="T30" s="50"/>
      <c r="U30" s="50"/>
      <c r="V30" s="308"/>
      <c r="W30" s="48" t="s">
        <v>110</v>
      </c>
      <c r="X30" s="262"/>
    </row>
    <row r="31" spans="2:26">
      <c r="B31" s="23" t="str">
        <f>'A113-25'!B31</f>
        <v>&lt;组名-公司简称-A113-40-20&gt;</v>
      </c>
      <c r="C31" s="44"/>
      <c r="D31" s="45"/>
      <c r="E31" s="45"/>
      <c r="F31" s="336"/>
      <c r="G31" s="333"/>
      <c r="H31" s="45"/>
      <c r="I31" s="45"/>
      <c r="J31" s="45"/>
      <c r="K31" s="45"/>
      <c r="L31" s="45"/>
      <c r="M31" s="327" t="s">
        <v>291</v>
      </c>
      <c r="N31" s="50"/>
      <c r="O31" s="50"/>
      <c r="P31" s="50"/>
      <c r="Q31" s="50"/>
      <c r="R31" s="47" t="s">
        <v>111</v>
      </c>
      <c r="S31" s="50"/>
      <c r="T31" s="50"/>
      <c r="U31" s="50"/>
      <c r="V31" s="308"/>
      <c r="W31" s="48" t="s">
        <v>112</v>
      </c>
      <c r="X31" s="262"/>
    </row>
    <row r="32" spans="2:26">
      <c r="B32" s="23" t="str">
        <f>'A113-25'!B32</f>
        <v>&lt;组名-公司简称-A113-40-21&gt;</v>
      </c>
      <c r="C32" s="44"/>
      <c r="D32" s="45"/>
      <c r="E32" s="45"/>
      <c r="F32" s="336"/>
      <c r="G32" s="333"/>
      <c r="H32" s="45"/>
      <c r="I32" s="45"/>
      <c r="J32" s="45"/>
      <c r="K32" s="45"/>
      <c r="L32" s="45"/>
      <c r="M32" s="327" t="s">
        <v>292</v>
      </c>
      <c r="N32" s="50"/>
      <c r="O32" s="50"/>
      <c r="P32" s="50"/>
      <c r="Q32" s="50"/>
      <c r="R32" s="47" t="s">
        <v>113</v>
      </c>
      <c r="S32" s="50"/>
      <c r="T32" s="50"/>
      <c r="U32" s="50"/>
      <c r="V32" s="308"/>
      <c r="W32" s="48" t="s">
        <v>114</v>
      </c>
      <c r="X32" s="262"/>
    </row>
    <row r="33" spans="2:24">
      <c r="B33" s="23" t="str">
        <f>'A113-25'!B33</f>
        <v>&lt;组名-公司简称-A113-40-22&gt;</v>
      </c>
      <c r="C33" s="44"/>
      <c r="D33" s="45"/>
      <c r="E33" s="45"/>
      <c r="F33" s="336"/>
      <c r="G33" s="333"/>
      <c r="H33" s="45"/>
      <c r="I33" s="45"/>
      <c r="J33" s="45"/>
      <c r="K33" s="45"/>
      <c r="L33" s="45"/>
      <c r="M33" s="327" t="s">
        <v>293</v>
      </c>
      <c r="N33" s="50"/>
      <c r="O33" s="50"/>
      <c r="P33" s="50"/>
      <c r="Q33" s="50"/>
      <c r="R33" s="47" t="s">
        <v>115</v>
      </c>
      <c r="S33" s="50"/>
      <c r="T33" s="50"/>
      <c r="U33" s="50"/>
      <c r="V33" s="308"/>
      <c r="W33" s="48" t="s">
        <v>116</v>
      </c>
      <c r="X33" s="262"/>
    </row>
    <row r="34" spans="2:24">
      <c r="B34" s="23" t="str">
        <f>'A113-25'!B34</f>
        <v>&lt;组名-公司简称-A113-40-23&gt;</v>
      </c>
      <c r="C34" s="330"/>
      <c r="D34" s="332"/>
      <c r="E34" s="332"/>
      <c r="F34" s="338"/>
      <c r="G34" s="333"/>
      <c r="H34" s="45"/>
      <c r="I34" s="45"/>
      <c r="J34" s="45"/>
      <c r="K34" s="45"/>
      <c r="L34" s="45"/>
      <c r="M34" s="327" t="s">
        <v>294</v>
      </c>
      <c r="N34" s="50"/>
      <c r="O34" s="50"/>
      <c r="P34" s="50"/>
      <c r="Q34" s="50"/>
      <c r="R34" s="47" t="s">
        <v>117</v>
      </c>
      <c r="S34" s="50"/>
      <c r="T34" s="50"/>
      <c r="U34" s="50"/>
      <c r="V34" s="308"/>
      <c r="W34" s="48" t="s">
        <v>118</v>
      </c>
      <c r="X34" s="262"/>
    </row>
    <row r="35" spans="2:24">
      <c r="B35" s="23" t="str">
        <f>'A113-25'!B35</f>
        <v>&lt;组名-公司简称-A113-40-24&gt;</v>
      </c>
      <c r="C35" s="330"/>
      <c r="D35" s="332"/>
      <c r="E35" s="332"/>
      <c r="F35" s="338"/>
      <c r="G35" s="333"/>
      <c r="H35" s="45"/>
      <c r="I35" s="45"/>
      <c r="J35" s="45"/>
      <c r="K35" s="45"/>
      <c r="L35" s="45"/>
      <c r="M35" s="327" t="s">
        <v>295</v>
      </c>
      <c r="N35" s="50"/>
      <c r="O35" s="50"/>
      <c r="P35" s="50"/>
      <c r="Q35" s="50"/>
      <c r="R35" s="47" t="s">
        <v>119</v>
      </c>
      <c r="S35" s="50"/>
      <c r="T35" s="50"/>
      <c r="U35" s="50"/>
      <c r="V35" s="308"/>
      <c r="W35" s="48" t="s">
        <v>120</v>
      </c>
      <c r="X35" s="262"/>
    </row>
    <row r="36" spans="2:24">
      <c r="B36" s="23" t="str">
        <f>'A113-25'!B36</f>
        <v>&lt;组名-公司简称-A113-40-25&gt;</v>
      </c>
      <c r="C36" s="330"/>
      <c r="D36" s="332"/>
      <c r="E36" s="332"/>
      <c r="F36" s="338"/>
      <c r="G36" s="332"/>
      <c r="H36" s="45"/>
      <c r="I36" s="45"/>
      <c r="J36" s="45"/>
      <c r="K36" s="45"/>
      <c r="L36" s="45"/>
      <c r="M36" s="327" t="s">
        <v>296</v>
      </c>
      <c r="N36" s="50"/>
      <c r="O36" s="50"/>
      <c r="P36" s="50"/>
      <c r="Q36" s="50"/>
      <c r="R36" s="47" t="s">
        <v>121</v>
      </c>
      <c r="S36" s="50"/>
      <c r="T36" s="50"/>
      <c r="U36" s="50"/>
      <c r="V36" s="308"/>
      <c r="W36" s="48" t="s">
        <v>122</v>
      </c>
      <c r="X36" s="262"/>
    </row>
    <row r="37" spans="2:24">
      <c r="B37" s="23" t="str">
        <f>'A113-25'!B37</f>
        <v>&lt;组名-公司简称-A113-40-26&gt;</v>
      </c>
      <c r="C37" s="330"/>
      <c r="D37" s="332"/>
      <c r="E37" s="332"/>
      <c r="F37" s="339"/>
      <c r="G37" s="332"/>
      <c r="H37" s="45"/>
      <c r="I37" s="45"/>
      <c r="J37" s="45"/>
      <c r="K37" s="45"/>
      <c r="L37" s="45"/>
      <c r="M37" s="327" t="s">
        <v>3185</v>
      </c>
      <c r="N37" s="50"/>
      <c r="O37" s="50"/>
      <c r="P37" s="50"/>
      <c r="Q37" s="50"/>
      <c r="R37" s="47" t="s">
        <v>123</v>
      </c>
      <c r="S37" s="50"/>
      <c r="T37" s="50"/>
      <c r="U37" s="50"/>
      <c r="V37" s="308"/>
      <c r="W37" s="48" t="s">
        <v>124</v>
      </c>
      <c r="X37" s="262"/>
    </row>
    <row r="38" spans="2:24">
      <c r="B38" s="23" t="str">
        <f>'A113-25'!B38</f>
        <v>&lt;组名-公司简称-A113-40-27&gt;</v>
      </c>
      <c r="C38" s="330"/>
      <c r="D38" s="332"/>
      <c r="E38" s="332"/>
      <c r="F38" s="338"/>
      <c r="G38" s="332"/>
      <c r="H38" s="45"/>
      <c r="I38" s="45"/>
      <c r="J38" s="45"/>
      <c r="K38" s="45"/>
      <c r="L38" s="45"/>
      <c r="M38" s="327" t="s">
        <v>297</v>
      </c>
      <c r="N38" s="50"/>
      <c r="O38" s="50"/>
      <c r="P38" s="50"/>
      <c r="Q38" s="50"/>
      <c r="R38" s="47" t="s">
        <v>125</v>
      </c>
      <c r="S38" s="50"/>
      <c r="T38" s="50"/>
      <c r="U38" s="50"/>
      <c r="V38" s="308"/>
      <c r="W38" s="48" t="s">
        <v>126</v>
      </c>
      <c r="X38" s="262"/>
    </row>
    <row r="39" spans="2:24">
      <c r="B39" s="23" t="str">
        <f>'A113-25'!B39</f>
        <v>&lt;组名-公司简称-A113-40-28&gt;</v>
      </c>
      <c r="C39" s="330"/>
      <c r="D39" s="332"/>
      <c r="E39" s="332"/>
      <c r="F39" s="338"/>
      <c r="G39" s="332"/>
      <c r="H39" s="45"/>
      <c r="I39" s="45"/>
      <c r="J39" s="45"/>
      <c r="K39" s="45"/>
      <c r="L39" s="45"/>
      <c r="M39" s="327" t="s">
        <v>298</v>
      </c>
      <c r="N39" s="50"/>
      <c r="O39" s="50"/>
      <c r="P39" s="50"/>
      <c r="Q39" s="50"/>
      <c r="R39" s="47" t="s">
        <v>127</v>
      </c>
      <c r="S39" s="50"/>
      <c r="T39" s="50"/>
      <c r="U39" s="50"/>
      <c r="V39" s="308"/>
      <c r="W39" s="48" t="s">
        <v>128</v>
      </c>
      <c r="X39" s="262"/>
    </row>
    <row r="40" spans="2:24">
      <c r="B40" s="23" t="str">
        <f>'A113-25'!B40</f>
        <v>&lt;组名-公司简称-A113-40-29&gt;</v>
      </c>
      <c r="C40" s="330"/>
      <c r="D40" s="332"/>
      <c r="E40" s="332"/>
      <c r="F40" s="338"/>
      <c r="G40" s="332"/>
      <c r="H40" s="45"/>
      <c r="I40" s="45"/>
      <c r="J40" s="45"/>
      <c r="K40" s="45"/>
      <c r="L40" s="45"/>
      <c r="M40" s="327" t="s">
        <v>299</v>
      </c>
      <c r="N40" s="50"/>
      <c r="O40" s="50"/>
      <c r="P40" s="50"/>
      <c r="Q40" s="50"/>
      <c r="R40" s="47" t="s">
        <v>129</v>
      </c>
      <c r="S40" s="50"/>
      <c r="T40" s="50"/>
      <c r="U40" s="50"/>
      <c r="V40" s="308"/>
      <c r="W40" s="48" t="s">
        <v>130</v>
      </c>
      <c r="X40" s="262"/>
    </row>
    <row r="41" spans="2:24">
      <c r="B41" s="23" t="str">
        <f>'A113-25'!B41</f>
        <v>&lt;组名-公司简称-A113-40-30&gt;</v>
      </c>
      <c r="C41" s="330"/>
      <c r="D41" s="332"/>
      <c r="E41" s="332"/>
      <c r="F41" s="338"/>
      <c r="G41" s="332"/>
      <c r="H41" s="45"/>
      <c r="I41" s="45"/>
      <c r="J41" s="45"/>
      <c r="K41" s="45"/>
      <c r="L41" s="45"/>
      <c r="M41" s="327" t="s">
        <v>300</v>
      </c>
      <c r="N41" s="50"/>
      <c r="O41" s="50"/>
      <c r="P41" s="50"/>
      <c r="Q41" s="50"/>
      <c r="R41" s="47" t="s">
        <v>131</v>
      </c>
      <c r="S41" s="50"/>
      <c r="T41" s="50"/>
      <c r="U41" s="50"/>
      <c r="V41" s="308"/>
      <c r="W41" s="48" t="s">
        <v>132</v>
      </c>
      <c r="X41" s="262"/>
    </row>
    <row r="42" spans="2:24">
      <c r="B42" s="23" t="str">
        <f>'A113-25'!B42</f>
        <v>&lt;组名-公司简称-A113-40-31&gt;</v>
      </c>
      <c r="C42" s="44"/>
      <c r="D42" s="45"/>
      <c r="E42" s="45"/>
      <c r="F42" s="336"/>
      <c r="G42" s="333"/>
      <c r="H42" s="45"/>
      <c r="I42" s="45"/>
      <c r="J42" s="45"/>
      <c r="K42" s="45"/>
      <c r="L42" s="45"/>
      <c r="M42" s="327" t="s">
        <v>301</v>
      </c>
      <c r="N42" s="50"/>
      <c r="O42" s="50"/>
      <c r="P42" s="50"/>
      <c r="Q42" s="50"/>
      <c r="R42" s="47" t="s">
        <v>133</v>
      </c>
      <c r="S42" s="50"/>
      <c r="T42" s="50"/>
      <c r="U42" s="50"/>
      <c r="V42" s="308"/>
      <c r="W42" s="48" t="s">
        <v>134</v>
      </c>
      <c r="X42" s="262"/>
    </row>
    <row r="43" spans="2:24">
      <c r="B43" s="23" t="str">
        <f>'A113-25'!B43</f>
        <v>&lt;组名-公司简称-A113-40-32&gt;</v>
      </c>
      <c r="C43" s="44"/>
      <c r="D43" s="45"/>
      <c r="E43" s="45"/>
      <c r="F43" s="336"/>
      <c r="G43" s="333"/>
      <c r="H43" s="45"/>
      <c r="I43" s="45"/>
      <c r="J43" s="45"/>
      <c r="K43" s="45"/>
      <c r="L43" s="45"/>
      <c r="M43" s="327" t="s">
        <v>302</v>
      </c>
      <c r="N43" s="50"/>
      <c r="O43" s="50"/>
      <c r="P43" s="50"/>
      <c r="Q43" s="50"/>
      <c r="R43" s="47" t="s">
        <v>135</v>
      </c>
      <c r="S43" s="50"/>
      <c r="T43" s="50"/>
      <c r="U43" s="50"/>
      <c r="V43" s="308"/>
      <c r="W43" s="48" t="s">
        <v>136</v>
      </c>
      <c r="X43" s="262"/>
    </row>
    <row r="44" spans="2:24">
      <c r="B44" s="23" t="str">
        <f>'A113-25'!B44</f>
        <v>&lt;组名-公司简称-A113-40-33&gt;</v>
      </c>
      <c r="C44" s="331"/>
      <c r="D44" s="45"/>
      <c r="E44" s="45"/>
      <c r="F44" s="336"/>
      <c r="G44" s="333"/>
      <c r="H44" s="45"/>
      <c r="I44" s="45"/>
      <c r="J44" s="45"/>
      <c r="K44" s="45"/>
      <c r="L44" s="45"/>
      <c r="M44" s="327" t="s">
        <v>303</v>
      </c>
      <c r="N44" s="50"/>
      <c r="O44" s="50"/>
      <c r="P44" s="50"/>
      <c r="Q44" s="50"/>
      <c r="R44" s="47" t="s">
        <v>137</v>
      </c>
      <c r="S44" s="50"/>
      <c r="T44" s="50"/>
      <c r="U44" s="50"/>
      <c r="V44" s="308"/>
      <c r="W44" s="48" t="s">
        <v>138</v>
      </c>
      <c r="X44" s="262"/>
    </row>
    <row r="45" spans="2:24">
      <c r="B45" s="23" t="str">
        <f>'A113-25'!B45</f>
        <v>&lt;组名-公司简称-A113-40-34&gt;</v>
      </c>
      <c r="C45" s="44"/>
      <c r="D45" s="45"/>
      <c r="E45" s="45"/>
      <c r="F45" s="336"/>
      <c r="G45" s="333"/>
      <c r="H45" s="45"/>
      <c r="I45" s="45"/>
      <c r="J45" s="45"/>
      <c r="K45" s="45"/>
      <c r="L45" s="45"/>
      <c r="M45" s="327" t="s">
        <v>304</v>
      </c>
      <c r="N45" s="50"/>
      <c r="O45" s="50"/>
      <c r="P45" s="50"/>
      <c r="Q45" s="50"/>
      <c r="R45" s="47" t="s">
        <v>139</v>
      </c>
      <c r="S45" s="50"/>
      <c r="T45" s="50"/>
      <c r="U45" s="50"/>
      <c r="V45" s="308"/>
      <c r="W45" s="48" t="s">
        <v>140</v>
      </c>
      <c r="X45" s="262"/>
    </row>
    <row r="46" spans="2:24">
      <c r="B46" s="23" t="str">
        <f>'A113-25'!B46</f>
        <v>&lt;组名-公司简称-A113-40-35&gt;</v>
      </c>
      <c r="C46" s="44"/>
      <c r="D46" s="45"/>
      <c r="E46" s="45"/>
      <c r="F46" s="336"/>
      <c r="G46" s="333"/>
      <c r="H46" s="45"/>
      <c r="I46" s="45"/>
      <c r="J46" s="45"/>
      <c r="K46" s="45"/>
      <c r="L46" s="45"/>
      <c r="M46" s="327" t="s">
        <v>305</v>
      </c>
      <c r="N46" s="50"/>
      <c r="O46" s="50"/>
      <c r="P46" s="50"/>
      <c r="Q46" s="50"/>
      <c r="R46" s="47" t="s">
        <v>141</v>
      </c>
      <c r="S46" s="50"/>
      <c r="T46" s="50"/>
      <c r="U46" s="50"/>
      <c r="V46" s="308"/>
      <c r="W46" s="48" t="s">
        <v>142</v>
      </c>
      <c r="X46" s="262"/>
    </row>
    <row r="47" spans="2:24">
      <c r="B47" s="23" t="str">
        <f>'A113-25'!B47</f>
        <v>&lt;组名-公司简称-A113-40-36&gt;</v>
      </c>
      <c r="C47" s="44"/>
      <c r="D47" s="45"/>
      <c r="E47" s="45"/>
      <c r="F47" s="336"/>
      <c r="G47" s="333"/>
      <c r="H47" s="45"/>
      <c r="I47" s="45"/>
      <c r="J47" s="45"/>
      <c r="K47" s="45"/>
      <c r="L47" s="45"/>
      <c r="M47" s="327" t="s">
        <v>306</v>
      </c>
      <c r="N47" s="50"/>
      <c r="O47" s="50"/>
      <c r="P47" s="50"/>
      <c r="Q47" s="50"/>
      <c r="R47" s="47" t="s">
        <v>143</v>
      </c>
      <c r="S47" s="50"/>
      <c r="T47" s="50"/>
      <c r="U47" s="50"/>
      <c r="V47" s="308"/>
      <c r="W47" s="48" t="s">
        <v>144</v>
      </c>
      <c r="X47" s="262"/>
    </row>
    <row r="48" spans="2:24">
      <c r="B48" s="23" t="str">
        <f>'A113-25'!B48</f>
        <v>&lt;组名-公司简称-A113-40-37&gt;</v>
      </c>
      <c r="C48" s="44"/>
      <c r="D48" s="45"/>
      <c r="E48" s="45"/>
      <c r="F48" s="336"/>
      <c r="G48" s="333"/>
      <c r="H48" s="45"/>
      <c r="I48" s="45"/>
      <c r="J48" s="45"/>
      <c r="K48" s="45"/>
      <c r="L48" s="45"/>
      <c r="M48" s="327" t="s">
        <v>307</v>
      </c>
      <c r="N48" s="50"/>
      <c r="O48" s="50"/>
      <c r="P48" s="50"/>
      <c r="Q48" s="50"/>
      <c r="R48" s="47" t="s">
        <v>145</v>
      </c>
      <c r="S48" s="50"/>
      <c r="T48" s="50"/>
      <c r="U48" s="50"/>
      <c r="V48" s="308"/>
      <c r="W48" s="48" t="s">
        <v>146</v>
      </c>
      <c r="X48" s="262"/>
    </row>
    <row r="49" spans="2:24">
      <c r="B49" s="23" t="str">
        <f>'A113-25'!B49</f>
        <v>&lt;组名-公司简称-A113-40-38&gt;</v>
      </c>
      <c r="C49" s="44"/>
      <c r="D49" s="45"/>
      <c r="E49" s="45"/>
      <c r="F49" s="336"/>
      <c r="G49" s="333"/>
      <c r="H49" s="45"/>
      <c r="I49" s="45"/>
      <c r="J49" s="45"/>
      <c r="K49" s="45"/>
      <c r="L49" s="45"/>
      <c r="M49" s="327" t="s">
        <v>308</v>
      </c>
      <c r="N49" s="50"/>
      <c r="O49" s="50"/>
      <c r="P49" s="50"/>
      <c r="Q49" s="50"/>
      <c r="R49" s="47" t="s">
        <v>147</v>
      </c>
      <c r="S49" s="50"/>
      <c r="T49" s="50"/>
      <c r="U49" s="50"/>
      <c r="V49" s="308"/>
      <c r="W49" s="48" t="s">
        <v>148</v>
      </c>
      <c r="X49" s="262"/>
    </row>
    <row r="50" spans="2:24">
      <c r="B50" s="23" t="str">
        <f>'A113-25'!B50</f>
        <v>&lt;组名-公司简称-A113-40-39&gt;</v>
      </c>
      <c r="C50" s="44"/>
      <c r="D50" s="45"/>
      <c r="E50" s="45"/>
      <c r="F50" s="336"/>
      <c r="G50" s="333"/>
      <c r="H50" s="45"/>
      <c r="I50" s="45"/>
      <c r="J50" s="45"/>
      <c r="K50" s="45"/>
      <c r="L50" s="45"/>
      <c r="M50" s="327" t="s">
        <v>309</v>
      </c>
      <c r="N50" s="50"/>
      <c r="O50" s="50"/>
      <c r="P50" s="50"/>
      <c r="Q50" s="50"/>
      <c r="R50" s="47" t="s">
        <v>149</v>
      </c>
      <c r="S50" s="50"/>
      <c r="T50" s="50"/>
      <c r="U50" s="50"/>
      <c r="V50" s="308"/>
      <c r="W50" s="48" t="s">
        <v>150</v>
      </c>
      <c r="X50" s="262"/>
    </row>
    <row r="51" spans="2:24">
      <c r="B51" s="23" t="str">
        <f>'A113-25'!B51</f>
        <v>&lt;组名-公司简称-A113-40-40&gt;</v>
      </c>
      <c r="C51" s="44"/>
      <c r="D51" s="45"/>
      <c r="E51" s="45"/>
      <c r="F51" s="336"/>
      <c r="G51" s="333"/>
      <c r="H51" s="45"/>
      <c r="I51" s="45"/>
      <c r="J51" s="45"/>
      <c r="K51" s="45"/>
      <c r="L51" s="45"/>
      <c r="M51" s="327" t="s">
        <v>310</v>
      </c>
      <c r="N51" s="50"/>
      <c r="O51" s="50"/>
      <c r="P51" s="50"/>
      <c r="Q51" s="50"/>
      <c r="R51" s="47" t="s">
        <v>151</v>
      </c>
      <c r="S51" s="50"/>
      <c r="T51" s="50"/>
      <c r="U51" s="50"/>
      <c r="V51" s="308"/>
      <c r="W51" s="48" t="s">
        <v>152</v>
      </c>
      <c r="X51" s="262"/>
    </row>
    <row r="52" spans="2:24">
      <c r="B52" s="23" t="str">
        <f>'A113-25'!B52</f>
        <v>&lt;组名-公司简称-A113-40-41&gt;</v>
      </c>
      <c r="C52" s="44"/>
      <c r="D52" s="45"/>
      <c r="E52" s="45"/>
      <c r="F52" s="336"/>
      <c r="G52" s="333"/>
      <c r="H52" s="45"/>
      <c r="I52" s="45"/>
      <c r="J52" s="45"/>
      <c r="K52" s="45"/>
      <c r="L52" s="45"/>
      <c r="M52" s="327" t="s">
        <v>311</v>
      </c>
      <c r="N52" s="50"/>
      <c r="O52" s="50"/>
      <c r="P52" s="50"/>
      <c r="Q52" s="50"/>
      <c r="R52" s="47" t="s">
        <v>153</v>
      </c>
      <c r="S52" s="50"/>
      <c r="T52" s="50"/>
      <c r="U52" s="50"/>
      <c r="V52" s="308"/>
      <c r="W52" s="48" t="s">
        <v>154</v>
      </c>
      <c r="X52" s="262"/>
    </row>
    <row r="53" spans="2:24">
      <c r="B53" s="23" t="str">
        <f>'A113-25'!B53</f>
        <v>&lt;组名-公司简称-A113-40-42&gt;</v>
      </c>
      <c r="C53" s="44"/>
      <c r="D53" s="45"/>
      <c r="E53" s="45"/>
      <c r="F53" s="336"/>
      <c r="G53" s="333"/>
      <c r="H53" s="45"/>
      <c r="I53" s="45"/>
      <c r="J53" s="45"/>
      <c r="K53" s="45"/>
      <c r="L53" s="45"/>
      <c r="M53" s="327" t="s">
        <v>312</v>
      </c>
      <c r="N53" s="50"/>
      <c r="O53" s="50"/>
      <c r="P53" s="50"/>
      <c r="Q53" s="50"/>
      <c r="R53" s="47" t="s">
        <v>155</v>
      </c>
      <c r="S53" s="50"/>
      <c r="T53" s="50"/>
      <c r="U53" s="50"/>
      <c r="V53" s="308"/>
      <c r="W53" s="48" t="s">
        <v>156</v>
      </c>
      <c r="X53" s="262"/>
    </row>
    <row r="54" spans="2:24">
      <c r="B54" s="23" t="str">
        <f>'A113-25'!B54</f>
        <v>&lt;组名-公司简称-A113-40-43&gt;</v>
      </c>
      <c r="C54" s="44"/>
      <c r="D54" s="45"/>
      <c r="E54" s="45"/>
      <c r="F54" s="336"/>
      <c r="G54" s="333"/>
      <c r="H54" s="45"/>
      <c r="I54" s="45"/>
      <c r="J54" s="45"/>
      <c r="K54" s="45"/>
      <c r="L54" s="45"/>
      <c r="M54" s="327" t="s">
        <v>313</v>
      </c>
      <c r="N54" s="50"/>
      <c r="O54" s="50"/>
      <c r="P54" s="50"/>
      <c r="Q54" s="50"/>
      <c r="R54" s="47" t="s">
        <v>157</v>
      </c>
      <c r="S54" s="50"/>
      <c r="T54" s="50"/>
      <c r="U54" s="50"/>
      <c r="V54" s="308"/>
      <c r="W54" s="48" t="s">
        <v>158</v>
      </c>
      <c r="X54" s="262"/>
    </row>
    <row r="55" spans="2:24">
      <c r="B55" s="23" t="str">
        <f>'A113-25'!B55</f>
        <v>&lt;组名-公司简称-A113-40-44&gt;</v>
      </c>
      <c r="C55" s="44"/>
      <c r="D55" s="45"/>
      <c r="E55" s="45"/>
      <c r="F55" s="336"/>
      <c r="G55" s="333"/>
      <c r="H55" s="45"/>
      <c r="I55" s="45"/>
      <c r="J55" s="45"/>
      <c r="K55" s="45"/>
      <c r="L55" s="45"/>
      <c r="M55" s="327" t="s">
        <v>314</v>
      </c>
      <c r="N55" s="50"/>
      <c r="O55" s="50"/>
      <c r="P55" s="50"/>
      <c r="Q55" s="50"/>
      <c r="R55" s="47" t="s">
        <v>159</v>
      </c>
      <c r="S55" s="50"/>
      <c r="T55" s="50"/>
      <c r="U55" s="50"/>
      <c r="V55" s="308"/>
      <c r="W55" s="48" t="s">
        <v>160</v>
      </c>
      <c r="X55" s="262"/>
    </row>
    <row r="56" spans="2:24">
      <c r="B56" s="23" t="str">
        <f>'A113-25'!B56</f>
        <v>&lt;组名-公司简称-A113-40-45&gt;</v>
      </c>
      <c r="C56" s="44"/>
      <c r="D56" s="45"/>
      <c r="E56" s="45"/>
      <c r="F56" s="336"/>
      <c r="G56" s="333"/>
      <c r="H56" s="45"/>
      <c r="I56" s="45"/>
      <c r="J56" s="45"/>
      <c r="K56" s="45"/>
      <c r="L56" s="45"/>
      <c r="M56" s="327" t="s">
        <v>315</v>
      </c>
      <c r="N56" s="50"/>
      <c r="O56" s="50"/>
      <c r="P56" s="50"/>
      <c r="Q56" s="50"/>
      <c r="R56" s="47" t="s">
        <v>161</v>
      </c>
      <c r="S56" s="50"/>
      <c r="T56" s="50"/>
      <c r="U56" s="50"/>
      <c r="V56" s="308"/>
      <c r="W56" s="48" t="s">
        <v>162</v>
      </c>
      <c r="X56" s="262"/>
    </row>
    <row r="57" spans="2:24">
      <c r="B57" s="23" t="str">
        <f>'A113-25'!B57</f>
        <v>&lt;组名-公司简称-A113-40-46&gt;</v>
      </c>
      <c r="C57" s="44"/>
      <c r="D57" s="45"/>
      <c r="E57" s="45"/>
      <c r="F57" s="336"/>
      <c r="G57" s="333"/>
      <c r="H57" s="45"/>
      <c r="I57" s="45"/>
      <c r="J57" s="45"/>
      <c r="K57" s="45"/>
      <c r="L57" s="45"/>
      <c r="M57" s="327" t="s">
        <v>316</v>
      </c>
      <c r="N57" s="50"/>
      <c r="O57" s="50"/>
      <c r="P57" s="50"/>
      <c r="Q57" s="50"/>
      <c r="R57" s="47" t="s">
        <v>163</v>
      </c>
      <c r="S57" s="50"/>
      <c r="T57" s="50"/>
      <c r="U57" s="50"/>
      <c r="V57" s="308"/>
      <c r="W57" s="48" t="s">
        <v>164</v>
      </c>
      <c r="X57" s="262"/>
    </row>
    <row r="58" spans="2:24">
      <c r="B58" s="23" t="str">
        <f>'A113-25'!B58</f>
        <v>&lt;组名-公司简称-A113-40-47&gt;</v>
      </c>
      <c r="C58" s="44"/>
      <c r="D58" s="45"/>
      <c r="E58" s="45"/>
      <c r="F58" s="336"/>
      <c r="G58" s="333"/>
      <c r="H58" s="45"/>
      <c r="I58" s="45"/>
      <c r="J58" s="45"/>
      <c r="K58" s="45"/>
      <c r="L58" s="45"/>
      <c r="M58" s="327" t="s">
        <v>317</v>
      </c>
      <c r="N58" s="50"/>
      <c r="O58" s="50"/>
      <c r="P58" s="50"/>
      <c r="Q58" s="50"/>
      <c r="R58" s="47" t="s">
        <v>165</v>
      </c>
      <c r="S58" s="50"/>
      <c r="T58" s="50"/>
      <c r="U58" s="50"/>
      <c r="V58" s="308"/>
      <c r="W58" s="48" t="s">
        <v>166</v>
      </c>
      <c r="X58" s="262"/>
    </row>
    <row r="59" spans="2:24">
      <c r="B59" s="23" t="str">
        <f>'A113-25'!B59</f>
        <v>&lt;组名-公司简称-A113-40-48&gt;</v>
      </c>
      <c r="C59" s="44"/>
      <c r="D59" s="45"/>
      <c r="E59" s="45"/>
      <c r="F59" s="336"/>
      <c r="G59" s="333"/>
      <c r="H59" s="45"/>
      <c r="I59" s="45"/>
      <c r="J59" s="45"/>
      <c r="K59" s="45"/>
      <c r="L59" s="45"/>
      <c r="M59" s="327" t="s">
        <v>318</v>
      </c>
      <c r="N59" s="50"/>
      <c r="O59" s="50"/>
      <c r="P59" s="50"/>
      <c r="Q59" s="50"/>
      <c r="R59" s="47" t="s">
        <v>167</v>
      </c>
      <c r="S59" s="50"/>
      <c r="T59" s="50"/>
      <c r="U59" s="50"/>
      <c r="V59" s="308"/>
      <c r="W59" s="48" t="s">
        <v>168</v>
      </c>
      <c r="X59" s="262"/>
    </row>
    <row r="60" spans="2:24">
      <c r="B60" s="23" t="str">
        <f>'A113-25'!B60</f>
        <v>&lt;组名-公司简称-A113-40-49&gt;</v>
      </c>
      <c r="C60" s="44"/>
      <c r="D60" s="45"/>
      <c r="E60" s="45"/>
      <c r="F60" s="336"/>
      <c r="G60" s="333"/>
      <c r="H60" s="45"/>
      <c r="I60" s="45"/>
      <c r="J60" s="45"/>
      <c r="K60" s="45"/>
      <c r="L60" s="45"/>
      <c r="M60" s="327" t="s">
        <v>319</v>
      </c>
      <c r="N60" s="50"/>
      <c r="O60" s="50"/>
      <c r="P60" s="50"/>
      <c r="Q60" s="50"/>
      <c r="R60" s="47" t="s">
        <v>169</v>
      </c>
      <c r="S60" s="50"/>
      <c r="T60" s="50"/>
      <c r="U60" s="50"/>
      <c r="V60" s="308"/>
      <c r="W60" s="48" t="s">
        <v>170</v>
      </c>
      <c r="X60" s="262"/>
    </row>
    <row r="61" spans="2:24">
      <c r="B61" s="23" t="str">
        <f>'A113-25'!B61</f>
        <v>&lt;组名-公司简称-A113-40-50&gt;</v>
      </c>
      <c r="C61" s="44"/>
      <c r="D61" s="45"/>
      <c r="E61" s="45"/>
      <c r="F61" s="336"/>
      <c r="G61" s="333"/>
      <c r="H61" s="45"/>
      <c r="I61" s="45"/>
      <c r="J61" s="45"/>
      <c r="K61" s="45"/>
      <c r="L61" s="45"/>
      <c r="M61" s="327" t="s">
        <v>320</v>
      </c>
      <c r="N61" s="50"/>
      <c r="O61" s="50"/>
      <c r="P61" s="50"/>
      <c r="Q61" s="50"/>
      <c r="R61" s="47" t="s">
        <v>171</v>
      </c>
      <c r="S61" s="50"/>
      <c r="T61" s="50"/>
      <c r="U61" s="50"/>
      <c r="V61" s="308"/>
      <c r="W61" s="48" t="s">
        <v>172</v>
      </c>
      <c r="X61" s="262"/>
    </row>
    <row r="62" spans="2:24">
      <c r="B62" s="23" t="str">
        <f>'A113-25'!B62</f>
        <v>&lt;组名-公司简称-A113-40-51&gt;</v>
      </c>
      <c r="C62" s="44"/>
      <c r="D62" s="45"/>
      <c r="E62" s="45"/>
      <c r="F62" s="336"/>
      <c r="G62" s="333"/>
      <c r="H62" s="45"/>
      <c r="I62" s="45"/>
      <c r="J62" s="45"/>
      <c r="K62" s="45"/>
      <c r="L62" s="45"/>
      <c r="M62" s="327" t="s">
        <v>321</v>
      </c>
      <c r="N62" s="50"/>
      <c r="O62" s="50"/>
      <c r="P62" s="50"/>
      <c r="Q62" s="50"/>
      <c r="R62" s="47" t="s">
        <v>173</v>
      </c>
      <c r="S62" s="50"/>
      <c r="T62" s="50"/>
      <c r="U62" s="50"/>
      <c r="V62" s="308"/>
      <c r="W62" s="48" t="s">
        <v>174</v>
      </c>
      <c r="X62" s="262"/>
    </row>
    <row r="63" spans="2:24">
      <c r="B63" s="23" t="str">
        <f>'A113-25'!B63</f>
        <v>&lt;组名-公司简称-A113-40-52&gt;</v>
      </c>
      <c r="C63" s="44"/>
      <c r="D63" s="45"/>
      <c r="E63" s="45"/>
      <c r="F63" s="336"/>
      <c r="G63" s="333"/>
      <c r="H63" s="45"/>
      <c r="I63" s="45"/>
      <c r="J63" s="45"/>
      <c r="K63" s="45"/>
      <c r="L63" s="45"/>
      <c r="M63" s="327" t="s">
        <v>322</v>
      </c>
      <c r="N63" s="50"/>
      <c r="O63" s="50"/>
      <c r="P63" s="50"/>
      <c r="Q63" s="50"/>
      <c r="R63" s="47" t="s">
        <v>175</v>
      </c>
      <c r="S63" s="50"/>
      <c r="T63" s="50"/>
      <c r="U63" s="50"/>
      <c r="V63" s="308"/>
      <c r="W63" s="48" t="s">
        <v>176</v>
      </c>
      <c r="X63" s="262"/>
    </row>
    <row r="64" spans="2:24">
      <c r="B64" s="23" t="str">
        <f>'A113-25'!B64</f>
        <v>&lt;组名-公司简称-A113-40-53&gt;</v>
      </c>
      <c r="C64" s="44"/>
      <c r="D64" s="45"/>
      <c r="E64" s="45"/>
      <c r="F64" s="336"/>
      <c r="G64" s="333"/>
      <c r="H64" s="45"/>
      <c r="I64" s="45"/>
      <c r="J64" s="45"/>
      <c r="K64" s="45"/>
      <c r="L64" s="45"/>
      <c r="M64" s="327" t="s">
        <v>323</v>
      </c>
      <c r="N64" s="50"/>
      <c r="O64" s="50"/>
      <c r="P64" s="50"/>
      <c r="Q64" s="50"/>
      <c r="R64" s="47" t="s">
        <v>177</v>
      </c>
      <c r="S64" s="50"/>
      <c r="T64" s="50"/>
      <c r="U64" s="50"/>
      <c r="V64" s="308"/>
      <c r="W64" s="48" t="s">
        <v>178</v>
      </c>
      <c r="X64" s="262"/>
    </row>
    <row r="65" spans="2:24">
      <c r="B65" s="23" t="str">
        <f>'A113-25'!B65</f>
        <v>&lt;组名-公司简称-A113-40-54&gt;</v>
      </c>
      <c r="C65" s="44"/>
      <c r="D65" s="45"/>
      <c r="E65" s="45"/>
      <c r="F65" s="336"/>
      <c r="G65" s="333"/>
      <c r="H65" s="45"/>
      <c r="I65" s="45"/>
      <c r="J65" s="45"/>
      <c r="K65" s="45"/>
      <c r="L65" s="45"/>
      <c r="M65" s="327" t="s">
        <v>324</v>
      </c>
      <c r="N65" s="50"/>
      <c r="O65" s="50"/>
      <c r="P65" s="50"/>
      <c r="Q65" s="50"/>
      <c r="R65" s="47" t="s">
        <v>179</v>
      </c>
      <c r="S65" s="50"/>
      <c r="T65" s="50"/>
      <c r="U65" s="50"/>
      <c r="V65" s="308"/>
      <c r="W65" s="48" t="s">
        <v>180</v>
      </c>
      <c r="X65" s="262"/>
    </row>
    <row r="66" spans="2:24">
      <c r="B66" s="23" t="str">
        <f>'A113-25'!B66</f>
        <v>&lt;组名-公司简称-A113-40-55&gt;</v>
      </c>
      <c r="C66" s="44"/>
      <c r="D66" s="45"/>
      <c r="E66" s="45"/>
      <c r="F66" s="336"/>
      <c r="G66" s="333"/>
      <c r="H66" s="45"/>
      <c r="I66" s="45"/>
      <c r="J66" s="45"/>
      <c r="K66" s="45"/>
      <c r="L66" s="45"/>
      <c r="M66" s="327" t="s">
        <v>325</v>
      </c>
      <c r="N66" s="50"/>
      <c r="O66" s="50"/>
      <c r="P66" s="50"/>
      <c r="Q66" s="50"/>
      <c r="R66" s="47" t="s">
        <v>181</v>
      </c>
      <c r="S66" s="50"/>
      <c r="T66" s="50"/>
      <c r="U66" s="50"/>
      <c r="V66" s="308"/>
      <c r="W66" s="48" t="s">
        <v>182</v>
      </c>
      <c r="X66" s="262"/>
    </row>
    <row r="67" spans="2:24">
      <c r="B67" s="32" t="str">
        <f>'A113-25'!B67</f>
        <v>&lt;组名-公司简称-A113-40-56&gt;</v>
      </c>
      <c r="C67" s="52"/>
      <c r="D67" s="53"/>
      <c r="E67" s="53"/>
      <c r="F67" s="340"/>
      <c r="G67" s="334"/>
      <c r="H67" s="53"/>
      <c r="I67" s="53"/>
      <c r="J67" s="53"/>
      <c r="K67" s="53"/>
      <c r="L67" s="53"/>
      <c r="M67" s="328" t="s">
        <v>326</v>
      </c>
      <c r="N67" s="54"/>
      <c r="O67" s="54"/>
      <c r="P67" s="54"/>
      <c r="Q67" s="54"/>
      <c r="R67" s="55" t="s">
        <v>183</v>
      </c>
      <c r="S67" s="54"/>
      <c r="T67" s="54"/>
      <c r="U67" s="54"/>
      <c r="V67" s="309"/>
      <c r="W67" s="56" t="s">
        <v>184</v>
      </c>
      <c r="X67" s="262"/>
    </row>
  </sheetData>
  <mergeCells count="8">
    <mergeCell ref="X10:X11"/>
    <mergeCell ref="B10:B11"/>
    <mergeCell ref="C10:C11"/>
    <mergeCell ref="D10:G10"/>
    <mergeCell ref="N10:R10"/>
    <mergeCell ref="S10:W10"/>
    <mergeCell ref="J10:M10"/>
    <mergeCell ref="H10:I10"/>
  </mergeCells>
  <phoneticPr fontId="7" type="noConversion"/>
  <conditionalFormatting sqref="P12:P67">
    <cfRule type="cellIs" dxfId="54" priority="1" stopIfTrue="1" operator="equal">
      <formula>$Y$13</formula>
    </cfRule>
    <cfRule type="cellIs" priority="3" stopIfTrue="1" operator="equal">
      <formula>$Y$13</formula>
    </cfRule>
  </conditionalFormatting>
  <conditionalFormatting sqref="U12:U67">
    <cfRule type="cellIs" dxfId="53" priority="2" stopIfTrue="1" operator="equal">
      <formula>$Y$13</formula>
    </cfRule>
  </conditionalFormatting>
  <dataValidations count="2">
    <dataValidation type="list" allowBlank="1" showInputMessage="1" showErrorMessage="1" sqref="L68:L1048576 U12:U67 P12:P67 L1:L10 K1:K1048576">
      <formula1>$Y$12:$Y$13</formula1>
    </dataValidation>
    <dataValidation type="list" allowBlank="1" showInputMessage="1" showErrorMessage="1" sqref="J1:J1048576">
      <formula1>$Z$12:$Z$17</formula1>
    </dataValidation>
  </dataValidations>
  <pageMargins left="0.70866141732283472" right="0.70866141732283472" top="0.74803149606299213" bottom="0.74803149606299213" header="0.31496062992125984" footer="0.31496062992125984"/>
  <pageSetup paperSize="9" scale="73" fitToHeight="3" orientation="landscape"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B1:AF55"/>
  <sheetViews>
    <sheetView topLeftCell="A4" zoomScale="70" zoomScaleNormal="70" zoomScalePageLayoutView="70" workbookViewId="0">
      <pane xSplit="2" ySplit="8" topLeftCell="C12" activePane="bottomRight" state="frozen"/>
      <selection activeCell="F4" sqref="F4"/>
      <selection pane="topRight" activeCell="F4" sqref="F4"/>
      <selection pane="bottomLeft" activeCell="F4" sqref="F4"/>
      <selection pane="bottomRight" activeCell="B42" sqref="B42:H42"/>
    </sheetView>
  </sheetViews>
  <sheetFormatPr defaultColWidth="9" defaultRowHeight="12"/>
  <cols>
    <col min="1" max="1" width="1.875" style="29" customWidth="1"/>
    <col min="2" max="2" width="26.875" style="29" customWidth="1"/>
    <col min="3" max="3" width="16.375" style="29" bestFit="1" customWidth="1"/>
    <col min="4" max="4" width="7" style="29" bestFit="1" customWidth="1"/>
    <col min="5" max="5" width="4.375" style="29" bestFit="1" customWidth="1"/>
    <col min="6" max="7" width="10" style="29" bestFit="1" customWidth="1"/>
    <col min="8" max="8" width="13" style="29" bestFit="1" customWidth="1"/>
    <col min="9" max="10" width="7.625" style="29" bestFit="1" customWidth="1"/>
    <col min="11" max="11" width="11" style="29" bestFit="1" customWidth="1"/>
    <col min="12" max="12" width="13" style="29" bestFit="1" customWidth="1"/>
    <col min="13" max="14" width="7.625" style="29" bestFit="1" customWidth="1"/>
    <col min="15" max="15" width="11" style="29" bestFit="1" customWidth="1"/>
    <col min="16" max="16" width="13" style="29" bestFit="1" customWidth="1"/>
    <col min="17" max="18" width="7.625" style="29" bestFit="1" customWidth="1"/>
    <col min="19" max="19" width="11" style="29" bestFit="1" customWidth="1"/>
    <col min="20" max="20" width="11" style="29" hidden="1" customWidth="1"/>
    <col min="21" max="21" width="9.375" style="29" hidden="1" customWidth="1"/>
    <col min="22" max="22" width="13.5" style="29" customWidth="1"/>
    <col min="23" max="23" width="10.375" style="29" customWidth="1"/>
    <col min="24" max="24" width="8.875" style="29" bestFit="1" customWidth="1"/>
    <col min="25" max="16384" width="9" style="29"/>
  </cols>
  <sheetData>
    <row r="1" spans="2:26" s="4" customFormat="1" ht="15.75">
      <c r="W1" s="2" t="s">
        <v>2066</v>
      </c>
      <c r="X1" s="14" t="s">
        <v>187</v>
      </c>
      <c r="Z1" s="5" t="s">
        <v>2067</v>
      </c>
    </row>
    <row r="2" spans="2:26" s="4" customFormat="1" ht="18.75" customHeight="1">
      <c r="F2" s="10"/>
      <c r="G2" s="10"/>
      <c r="H2" s="11"/>
      <c r="L2" s="11"/>
      <c r="P2" s="11"/>
    </row>
    <row r="3" spans="2:26" s="4" customFormat="1" ht="19.5" customHeight="1"/>
    <row r="4" spans="2:26" s="1" customFormat="1" ht="19.5">
      <c r="B4" s="13" t="s">
        <v>327</v>
      </c>
    </row>
    <row r="5" spans="2:26" s="1" customFormat="1" ht="18.75">
      <c r="B5" s="13"/>
      <c r="V5" s="16"/>
      <c r="W5" s="17" t="s">
        <v>2061</v>
      </c>
      <c r="X5" s="17" t="s">
        <v>2062</v>
      </c>
    </row>
    <row r="6" spans="2:26" s="1" customFormat="1" ht="15.75">
      <c r="B6" s="15" t="s">
        <v>2060</v>
      </c>
      <c r="D6" s="18"/>
      <c r="E6" s="18"/>
      <c r="V6" s="17" t="s">
        <v>2063</v>
      </c>
      <c r="W6" s="19"/>
      <c r="X6" s="19"/>
    </row>
    <row r="7" spans="2:26" s="1" customFormat="1" ht="15.75">
      <c r="B7" s="15" t="s">
        <v>2227</v>
      </c>
      <c r="D7" s="20"/>
      <c r="E7" s="20"/>
      <c r="V7" s="17" t="s">
        <v>2065</v>
      </c>
      <c r="W7" s="19"/>
      <c r="X7" s="19"/>
    </row>
    <row r="8" spans="2:26" s="1" customFormat="1" ht="15.75">
      <c r="B8" s="15" t="s">
        <v>2064</v>
      </c>
      <c r="D8" s="21"/>
      <c r="E8" s="21"/>
    </row>
    <row r="9" spans="2:26" s="22" customFormat="1"/>
    <row r="10" spans="2:26" s="22" customFormat="1" ht="14.25" customHeight="1">
      <c r="B10" s="386" t="s">
        <v>2</v>
      </c>
      <c r="C10" s="388" t="s">
        <v>3</v>
      </c>
      <c r="D10" s="388" t="s">
        <v>328</v>
      </c>
      <c r="E10" s="388" t="s">
        <v>5</v>
      </c>
      <c r="F10" s="388" t="s">
        <v>329</v>
      </c>
      <c r="G10" s="388" t="s">
        <v>330</v>
      </c>
      <c r="H10" s="388" t="s">
        <v>331</v>
      </c>
      <c r="I10" s="388"/>
      <c r="J10" s="388"/>
      <c r="K10" s="388"/>
      <c r="L10" s="388" t="s">
        <v>332</v>
      </c>
      <c r="M10" s="388"/>
      <c r="N10" s="388"/>
      <c r="O10" s="388"/>
      <c r="P10" s="388" t="s">
        <v>333</v>
      </c>
      <c r="Q10" s="388"/>
      <c r="R10" s="388"/>
      <c r="S10" s="388"/>
      <c r="T10" s="121"/>
      <c r="U10" s="121"/>
      <c r="V10" s="419" t="s">
        <v>334</v>
      </c>
      <c r="W10" s="419" t="s">
        <v>335</v>
      </c>
      <c r="X10" s="421" t="s">
        <v>336</v>
      </c>
    </row>
    <row r="11" spans="2:26" s="22" customFormat="1" ht="29.25" customHeight="1">
      <c r="B11" s="387"/>
      <c r="C11" s="389"/>
      <c r="D11" s="389"/>
      <c r="E11" s="389"/>
      <c r="F11" s="389"/>
      <c r="G11" s="389"/>
      <c r="H11" s="232" t="s">
        <v>337</v>
      </c>
      <c r="I11" s="232" t="s">
        <v>338</v>
      </c>
      <c r="J11" s="232" t="s">
        <v>339</v>
      </c>
      <c r="K11" s="232" t="s">
        <v>340</v>
      </c>
      <c r="L11" s="232" t="s">
        <v>337</v>
      </c>
      <c r="M11" s="232" t="s">
        <v>338</v>
      </c>
      <c r="N11" s="232" t="s">
        <v>339</v>
      </c>
      <c r="O11" s="232" t="s">
        <v>340</v>
      </c>
      <c r="P11" s="232" t="s">
        <v>341</v>
      </c>
      <c r="Q11" s="232" t="s">
        <v>342</v>
      </c>
      <c r="R11" s="232" t="s">
        <v>339</v>
      </c>
      <c r="S11" s="232" t="s">
        <v>343</v>
      </c>
      <c r="T11" s="122" t="s">
        <v>344</v>
      </c>
      <c r="U11" s="122" t="s">
        <v>345</v>
      </c>
      <c r="V11" s="420"/>
      <c r="W11" s="420"/>
      <c r="X11" s="422"/>
    </row>
    <row r="12" spans="2:26" s="22" customFormat="1" ht="12.75">
      <c r="B12" s="123" t="s">
        <v>346</v>
      </c>
      <c r="C12" s="24"/>
      <c r="D12" s="24"/>
      <c r="E12" s="24"/>
      <c r="F12" s="24"/>
      <c r="G12" s="24"/>
      <c r="H12" s="25">
        <v>0</v>
      </c>
      <c r="I12" s="26"/>
      <c r="J12" s="26"/>
      <c r="K12" s="26"/>
      <c r="L12" s="25"/>
      <c r="M12" s="26"/>
      <c r="N12" s="26"/>
      <c r="O12" s="26"/>
      <c r="P12" s="25">
        <f>L12-H12</f>
        <v>0</v>
      </c>
      <c r="Q12" s="25">
        <f>M12-I12</f>
        <v>0</v>
      </c>
      <c r="R12" s="25">
        <f>N12-J12</f>
        <v>0</v>
      </c>
      <c r="S12" s="25">
        <f>O12-K12</f>
        <v>0</v>
      </c>
      <c r="T12" s="26"/>
      <c r="U12" s="26"/>
      <c r="V12" s="25"/>
      <c r="W12" s="25"/>
      <c r="X12" s="58"/>
    </row>
    <row r="13" spans="2:26" s="22" customFormat="1" ht="15">
      <c r="B13" s="123" t="s">
        <v>347</v>
      </c>
      <c r="C13" s="24"/>
      <c r="D13" s="24"/>
      <c r="E13" s="24"/>
      <c r="F13" s="24"/>
      <c r="G13" s="24"/>
      <c r="H13" s="25">
        <v>0</v>
      </c>
      <c r="I13" s="26"/>
      <c r="J13" s="26"/>
      <c r="K13" s="26"/>
      <c r="L13" s="25"/>
      <c r="M13" s="26"/>
      <c r="N13" s="26"/>
      <c r="O13" s="26"/>
      <c r="P13" s="25">
        <f t="shared" ref="P13:S17" si="0">L13-H13</f>
        <v>0</v>
      </c>
      <c r="Q13" s="25">
        <f t="shared" si="0"/>
        <v>0</v>
      </c>
      <c r="R13" s="25">
        <f t="shared" si="0"/>
        <v>0</v>
      </c>
      <c r="S13" s="25">
        <f t="shared" si="0"/>
        <v>0</v>
      </c>
      <c r="T13" s="26"/>
      <c r="U13" s="26"/>
      <c r="V13" s="25"/>
      <c r="W13" s="25"/>
      <c r="X13" s="58"/>
    </row>
    <row r="14" spans="2:26" ht="15">
      <c r="B14" s="123" t="s">
        <v>348</v>
      </c>
      <c r="C14" s="24"/>
      <c r="D14" s="24"/>
      <c r="E14" s="24"/>
      <c r="F14" s="24"/>
      <c r="G14" s="24"/>
      <c r="H14" s="25">
        <v>0</v>
      </c>
      <c r="I14" s="28"/>
      <c r="J14" s="28"/>
      <c r="K14" s="28"/>
      <c r="L14" s="25"/>
      <c r="M14" s="28"/>
      <c r="N14" s="28"/>
      <c r="O14" s="28"/>
      <c r="P14" s="25">
        <f t="shared" si="0"/>
        <v>0</v>
      </c>
      <c r="Q14" s="25">
        <f t="shared" si="0"/>
        <v>0</v>
      </c>
      <c r="R14" s="25">
        <f t="shared" si="0"/>
        <v>0</v>
      </c>
      <c r="S14" s="25">
        <f t="shared" si="0"/>
        <v>0</v>
      </c>
      <c r="T14" s="28"/>
      <c r="U14" s="28"/>
      <c r="V14" s="25"/>
      <c r="W14" s="25"/>
      <c r="X14" s="59"/>
    </row>
    <row r="15" spans="2:26" ht="15">
      <c r="B15" s="123" t="s">
        <v>349</v>
      </c>
      <c r="C15" s="24"/>
      <c r="D15" s="24"/>
      <c r="E15" s="24"/>
      <c r="F15" s="24"/>
      <c r="G15" s="24"/>
      <c r="H15" s="25">
        <v>0</v>
      </c>
      <c r="I15" s="28"/>
      <c r="J15" s="28"/>
      <c r="K15" s="28"/>
      <c r="L15" s="25"/>
      <c r="M15" s="28"/>
      <c r="N15" s="28"/>
      <c r="O15" s="28"/>
      <c r="P15" s="25">
        <f t="shared" si="0"/>
        <v>0</v>
      </c>
      <c r="Q15" s="25">
        <f t="shared" si="0"/>
        <v>0</v>
      </c>
      <c r="R15" s="25">
        <f t="shared" si="0"/>
        <v>0</v>
      </c>
      <c r="S15" s="25">
        <f t="shared" si="0"/>
        <v>0</v>
      </c>
      <c r="T15" s="28"/>
      <c r="U15" s="28"/>
      <c r="V15" s="25"/>
      <c r="W15" s="25"/>
      <c r="X15" s="59"/>
    </row>
    <row r="16" spans="2:26" ht="15">
      <c r="B16" s="123" t="s">
        <v>350</v>
      </c>
      <c r="C16" s="24"/>
      <c r="D16" s="24"/>
      <c r="E16" s="24"/>
      <c r="F16" s="24"/>
      <c r="G16" s="24"/>
      <c r="H16" s="25">
        <v>0</v>
      </c>
      <c r="I16" s="28"/>
      <c r="J16" s="28"/>
      <c r="K16" s="28"/>
      <c r="L16" s="25"/>
      <c r="M16" s="28"/>
      <c r="N16" s="28"/>
      <c r="O16" s="28"/>
      <c r="P16" s="25">
        <f t="shared" si="0"/>
        <v>0</v>
      </c>
      <c r="Q16" s="25">
        <f t="shared" si="0"/>
        <v>0</v>
      </c>
      <c r="R16" s="25">
        <f t="shared" si="0"/>
        <v>0</v>
      </c>
      <c r="S16" s="25">
        <f t="shared" si="0"/>
        <v>0</v>
      </c>
      <c r="T16" s="28"/>
      <c r="U16" s="28"/>
      <c r="V16" s="25"/>
      <c r="W16" s="25"/>
      <c r="X16" s="59"/>
    </row>
    <row r="17" spans="2:24" ht="15">
      <c r="B17" s="123" t="s">
        <v>351</v>
      </c>
      <c r="C17" s="24"/>
      <c r="D17" s="24"/>
      <c r="E17" s="24"/>
      <c r="F17" s="24"/>
      <c r="G17" s="24"/>
      <c r="H17" s="25">
        <v>0</v>
      </c>
      <c r="I17" s="28"/>
      <c r="J17" s="28"/>
      <c r="K17" s="28"/>
      <c r="L17" s="25"/>
      <c r="M17" s="28"/>
      <c r="N17" s="28"/>
      <c r="O17" s="28"/>
      <c r="P17" s="25">
        <f t="shared" si="0"/>
        <v>0</v>
      </c>
      <c r="Q17" s="25">
        <f t="shared" si="0"/>
        <v>0</v>
      </c>
      <c r="R17" s="25">
        <f t="shared" si="0"/>
        <v>0</v>
      </c>
      <c r="S17" s="25">
        <f t="shared" si="0"/>
        <v>0</v>
      </c>
      <c r="T17" s="28"/>
      <c r="U17" s="28"/>
      <c r="V17" s="25"/>
      <c r="W17" s="25"/>
      <c r="X17" s="59"/>
    </row>
    <row r="18" spans="2:24" ht="12.75">
      <c r="B18" s="124"/>
      <c r="C18" s="125" t="s">
        <v>352</v>
      </c>
      <c r="D18" s="126"/>
      <c r="E18" s="126"/>
      <c r="F18" s="126"/>
      <c r="G18" s="126"/>
      <c r="H18" s="60">
        <f t="shared" ref="H18:S18" si="1">SUM(H12:H17)</f>
        <v>0</v>
      </c>
      <c r="I18" s="60">
        <f t="shared" si="1"/>
        <v>0</v>
      </c>
      <c r="J18" s="60">
        <f t="shared" si="1"/>
        <v>0</v>
      </c>
      <c r="K18" s="60">
        <f t="shared" si="1"/>
        <v>0</v>
      </c>
      <c r="L18" s="60">
        <f t="shared" si="1"/>
        <v>0</v>
      </c>
      <c r="M18" s="60">
        <f t="shared" si="1"/>
        <v>0</v>
      </c>
      <c r="N18" s="60">
        <f t="shared" si="1"/>
        <v>0</v>
      </c>
      <c r="O18" s="60">
        <f t="shared" si="1"/>
        <v>0</v>
      </c>
      <c r="P18" s="60">
        <f t="shared" si="1"/>
        <v>0</v>
      </c>
      <c r="Q18" s="60">
        <f t="shared" si="1"/>
        <v>0</v>
      </c>
      <c r="R18" s="60">
        <f t="shared" si="1"/>
        <v>0</v>
      </c>
      <c r="S18" s="60">
        <f t="shared" si="1"/>
        <v>0</v>
      </c>
      <c r="T18" s="60"/>
      <c r="U18" s="60"/>
      <c r="V18" s="61"/>
      <c r="W18" s="61"/>
      <c r="X18" s="62"/>
    </row>
    <row r="19" spans="2:24" ht="15">
      <c r="B19" s="123" t="s">
        <v>353</v>
      </c>
      <c r="C19" s="127"/>
      <c r="D19" s="24"/>
      <c r="E19" s="24"/>
      <c r="F19" s="24"/>
      <c r="G19" s="24"/>
      <c r="H19" s="25">
        <v>0</v>
      </c>
      <c r="I19" s="28"/>
      <c r="J19" s="28"/>
      <c r="K19" s="28"/>
      <c r="L19" s="25">
        <v>0</v>
      </c>
      <c r="M19" s="28"/>
      <c r="N19" s="28"/>
      <c r="O19" s="28"/>
      <c r="P19" s="25">
        <f t="shared" ref="P19:S23" si="2">L19-H19</f>
        <v>0</v>
      </c>
      <c r="Q19" s="25">
        <f t="shared" si="2"/>
        <v>0</v>
      </c>
      <c r="R19" s="25">
        <f t="shared" si="2"/>
        <v>0</v>
      </c>
      <c r="S19" s="25">
        <f t="shared" si="2"/>
        <v>0</v>
      </c>
      <c r="T19" s="28"/>
      <c r="U19" s="28"/>
      <c r="V19" s="25"/>
      <c r="W19" s="25"/>
      <c r="X19" s="59"/>
    </row>
    <row r="20" spans="2:24" ht="15">
      <c r="B20" s="123" t="s">
        <v>354</v>
      </c>
      <c r="C20" s="127"/>
      <c r="D20" s="24"/>
      <c r="E20" s="24"/>
      <c r="F20" s="24"/>
      <c r="G20" s="24"/>
      <c r="H20" s="25">
        <v>0</v>
      </c>
      <c r="I20" s="28"/>
      <c r="J20" s="28"/>
      <c r="K20" s="28"/>
      <c r="L20" s="25">
        <v>0</v>
      </c>
      <c r="M20" s="28"/>
      <c r="N20" s="28"/>
      <c r="O20" s="28"/>
      <c r="P20" s="25">
        <f t="shared" si="2"/>
        <v>0</v>
      </c>
      <c r="Q20" s="25">
        <f t="shared" si="2"/>
        <v>0</v>
      </c>
      <c r="R20" s="25">
        <f t="shared" si="2"/>
        <v>0</v>
      </c>
      <c r="S20" s="25">
        <f t="shared" si="2"/>
        <v>0</v>
      </c>
      <c r="T20" s="28"/>
      <c r="U20" s="28"/>
      <c r="V20" s="25"/>
      <c r="W20" s="25"/>
      <c r="X20" s="59"/>
    </row>
    <row r="21" spans="2:24" ht="15">
      <c r="B21" s="123" t="s">
        <v>355</v>
      </c>
      <c r="C21" s="127"/>
      <c r="D21" s="24"/>
      <c r="E21" s="24"/>
      <c r="F21" s="24"/>
      <c r="G21" s="24"/>
      <c r="H21" s="25">
        <v>0</v>
      </c>
      <c r="I21" s="28"/>
      <c r="J21" s="28"/>
      <c r="K21" s="28"/>
      <c r="L21" s="25">
        <v>0</v>
      </c>
      <c r="M21" s="28"/>
      <c r="N21" s="28"/>
      <c r="O21" s="28"/>
      <c r="P21" s="25">
        <f t="shared" si="2"/>
        <v>0</v>
      </c>
      <c r="Q21" s="25">
        <f t="shared" si="2"/>
        <v>0</v>
      </c>
      <c r="R21" s="25">
        <f t="shared" si="2"/>
        <v>0</v>
      </c>
      <c r="S21" s="25">
        <f t="shared" si="2"/>
        <v>0</v>
      </c>
      <c r="T21" s="28"/>
      <c r="U21" s="28"/>
      <c r="V21" s="25"/>
      <c r="W21" s="25"/>
      <c r="X21" s="59"/>
    </row>
    <row r="22" spans="2:24" ht="15">
      <c r="B22" s="123" t="s">
        <v>356</v>
      </c>
      <c r="C22" s="127"/>
      <c r="D22" s="24"/>
      <c r="E22" s="24"/>
      <c r="F22" s="24"/>
      <c r="G22" s="24"/>
      <c r="H22" s="25">
        <v>0</v>
      </c>
      <c r="I22" s="28"/>
      <c r="J22" s="28"/>
      <c r="K22" s="28"/>
      <c r="L22" s="25">
        <v>0</v>
      </c>
      <c r="M22" s="28"/>
      <c r="N22" s="28"/>
      <c r="O22" s="28"/>
      <c r="P22" s="25">
        <f t="shared" si="2"/>
        <v>0</v>
      </c>
      <c r="Q22" s="25">
        <f t="shared" si="2"/>
        <v>0</v>
      </c>
      <c r="R22" s="25">
        <f t="shared" si="2"/>
        <v>0</v>
      </c>
      <c r="S22" s="25">
        <f t="shared" si="2"/>
        <v>0</v>
      </c>
      <c r="T22" s="28"/>
      <c r="U22" s="28"/>
      <c r="V22" s="25"/>
      <c r="W22" s="25"/>
      <c r="X22" s="59"/>
    </row>
    <row r="23" spans="2:24" ht="15">
      <c r="B23" s="123" t="s">
        <v>357</v>
      </c>
      <c r="C23" s="24"/>
      <c r="D23" s="24"/>
      <c r="E23" s="24"/>
      <c r="F23" s="24"/>
      <c r="G23" s="24"/>
      <c r="H23" s="25">
        <v>0</v>
      </c>
      <c r="I23" s="28"/>
      <c r="J23" s="28"/>
      <c r="K23" s="28"/>
      <c r="L23" s="25">
        <v>0</v>
      </c>
      <c r="M23" s="28"/>
      <c r="N23" s="28"/>
      <c r="O23" s="28"/>
      <c r="P23" s="25">
        <f t="shared" si="2"/>
        <v>0</v>
      </c>
      <c r="Q23" s="25">
        <f t="shared" si="2"/>
        <v>0</v>
      </c>
      <c r="R23" s="25">
        <f t="shared" si="2"/>
        <v>0</v>
      </c>
      <c r="S23" s="25">
        <f t="shared" si="2"/>
        <v>0</v>
      </c>
      <c r="T23" s="28"/>
      <c r="U23" s="28"/>
      <c r="V23" s="25"/>
      <c r="W23" s="25"/>
      <c r="X23" s="59"/>
    </row>
    <row r="24" spans="2:24" ht="12.75">
      <c r="B24" s="124"/>
      <c r="C24" s="125" t="s">
        <v>358</v>
      </c>
      <c r="D24" s="126"/>
      <c r="E24" s="126"/>
      <c r="F24" s="126"/>
      <c r="G24" s="126"/>
      <c r="H24" s="60">
        <f>SUM(H19:H23)</f>
        <v>0</v>
      </c>
      <c r="I24" s="60">
        <f t="shared" ref="I24:U24" si="3">SUM(I19:I23)</f>
        <v>0</v>
      </c>
      <c r="J24" s="60">
        <f t="shared" si="3"/>
        <v>0</v>
      </c>
      <c r="K24" s="60">
        <f t="shared" si="3"/>
        <v>0</v>
      </c>
      <c r="L24" s="60">
        <f t="shared" si="3"/>
        <v>0</v>
      </c>
      <c r="M24" s="60">
        <f t="shared" si="3"/>
        <v>0</v>
      </c>
      <c r="N24" s="60">
        <f t="shared" si="3"/>
        <v>0</v>
      </c>
      <c r="O24" s="60">
        <f t="shared" si="3"/>
        <v>0</v>
      </c>
      <c r="P24" s="60">
        <f t="shared" si="3"/>
        <v>0</v>
      </c>
      <c r="Q24" s="60">
        <f t="shared" si="3"/>
        <v>0</v>
      </c>
      <c r="R24" s="60">
        <f t="shared" si="3"/>
        <v>0</v>
      </c>
      <c r="S24" s="60">
        <f t="shared" si="3"/>
        <v>0</v>
      </c>
      <c r="T24" s="60">
        <f t="shared" si="3"/>
        <v>0</v>
      </c>
      <c r="U24" s="60">
        <f t="shared" si="3"/>
        <v>0</v>
      </c>
      <c r="V24" s="60"/>
      <c r="W24" s="60"/>
      <c r="X24" s="63"/>
    </row>
    <row r="25" spans="2:24" ht="15">
      <c r="B25" s="123" t="s">
        <v>359</v>
      </c>
      <c r="C25" s="24"/>
      <c r="D25" s="24"/>
      <c r="E25" s="24"/>
      <c r="F25" s="24"/>
      <c r="G25" s="24"/>
      <c r="H25" s="25">
        <v>0</v>
      </c>
      <c r="I25" s="28"/>
      <c r="J25" s="28"/>
      <c r="K25" s="28"/>
      <c r="L25" s="25">
        <v>0</v>
      </c>
      <c r="M25" s="28"/>
      <c r="N25" s="28"/>
      <c r="O25" s="28"/>
      <c r="P25" s="25">
        <f t="shared" ref="P25:S28" si="4">L25-H25</f>
        <v>0</v>
      </c>
      <c r="Q25" s="25">
        <f t="shared" si="4"/>
        <v>0</v>
      </c>
      <c r="R25" s="25">
        <f t="shared" si="4"/>
        <v>0</v>
      </c>
      <c r="S25" s="25">
        <f t="shared" si="4"/>
        <v>0</v>
      </c>
      <c r="T25" s="28"/>
      <c r="U25" s="28"/>
      <c r="V25" s="25"/>
      <c r="W25" s="25"/>
      <c r="X25" s="59"/>
    </row>
    <row r="26" spans="2:24" ht="15">
      <c r="B26" s="123" t="s">
        <v>360</v>
      </c>
      <c r="C26" s="24"/>
      <c r="D26" s="24"/>
      <c r="E26" s="24"/>
      <c r="F26" s="24"/>
      <c r="G26" s="24"/>
      <c r="H26" s="25">
        <v>0</v>
      </c>
      <c r="I26" s="28"/>
      <c r="J26" s="28"/>
      <c r="K26" s="28"/>
      <c r="L26" s="25">
        <v>0</v>
      </c>
      <c r="M26" s="28"/>
      <c r="N26" s="28"/>
      <c r="O26" s="28"/>
      <c r="P26" s="25">
        <f t="shared" si="4"/>
        <v>0</v>
      </c>
      <c r="Q26" s="25">
        <f t="shared" si="4"/>
        <v>0</v>
      </c>
      <c r="R26" s="25">
        <f t="shared" si="4"/>
        <v>0</v>
      </c>
      <c r="S26" s="25">
        <f t="shared" si="4"/>
        <v>0</v>
      </c>
      <c r="T26" s="28"/>
      <c r="U26" s="28"/>
      <c r="V26" s="25"/>
      <c r="W26" s="25"/>
      <c r="X26" s="59"/>
    </row>
    <row r="27" spans="2:24" ht="15">
      <c r="B27" s="123" t="s">
        <v>361</v>
      </c>
      <c r="C27" s="24"/>
      <c r="D27" s="24"/>
      <c r="E27" s="24"/>
      <c r="F27" s="24"/>
      <c r="G27" s="24"/>
      <c r="H27" s="25">
        <v>0</v>
      </c>
      <c r="I27" s="28"/>
      <c r="J27" s="28"/>
      <c r="K27" s="28"/>
      <c r="L27" s="25">
        <v>0</v>
      </c>
      <c r="M27" s="28"/>
      <c r="N27" s="28"/>
      <c r="O27" s="28"/>
      <c r="P27" s="25">
        <f t="shared" si="4"/>
        <v>0</v>
      </c>
      <c r="Q27" s="25">
        <f t="shared" si="4"/>
        <v>0</v>
      </c>
      <c r="R27" s="25">
        <f t="shared" si="4"/>
        <v>0</v>
      </c>
      <c r="S27" s="25">
        <f t="shared" si="4"/>
        <v>0</v>
      </c>
      <c r="T27" s="28"/>
      <c r="U27" s="28"/>
      <c r="V27" s="25"/>
      <c r="W27" s="25"/>
      <c r="X27" s="59"/>
    </row>
    <row r="28" spans="2:24" ht="15">
      <c r="B28" s="123" t="s">
        <v>362</v>
      </c>
      <c r="C28" s="24"/>
      <c r="D28" s="24"/>
      <c r="E28" s="24"/>
      <c r="F28" s="24"/>
      <c r="G28" s="24"/>
      <c r="H28" s="25">
        <v>0</v>
      </c>
      <c r="I28" s="28"/>
      <c r="J28" s="28"/>
      <c r="K28" s="28"/>
      <c r="L28" s="25">
        <v>0</v>
      </c>
      <c r="M28" s="28"/>
      <c r="N28" s="28"/>
      <c r="O28" s="28"/>
      <c r="P28" s="25">
        <f t="shared" si="4"/>
        <v>0</v>
      </c>
      <c r="Q28" s="25">
        <f t="shared" si="4"/>
        <v>0</v>
      </c>
      <c r="R28" s="25">
        <f t="shared" si="4"/>
        <v>0</v>
      </c>
      <c r="S28" s="25">
        <f t="shared" si="4"/>
        <v>0</v>
      </c>
      <c r="T28" s="28"/>
      <c r="U28" s="28"/>
      <c r="V28" s="25"/>
      <c r="W28" s="25"/>
      <c r="X28" s="59"/>
    </row>
    <row r="29" spans="2:24" ht="12.75">
      <c r="B29" s="124"/>
      <c r="C29" s="126" t="s">
        <v>363</v>
      </c>
      <c r="D29" s="126"/>
      <c r="E29" s="126"/>
      <c r="F29" s="126"/>
      <c r="G29" s="126"/>
      <c r="H29" s="60">
        <f>SUM(H25:H28)</f>
        <v>0</v>
      </c>
      <c r="I29" s="60">
        <f t="shared" ref="I29:S29" si="5">SUM(I25:I28)</f>
        <v>0</v>
      </c>
      <c r="J29" s="60">
        <f t="shared" si="5"/>
        <v>0</v>
      </c>
      <c r="K29" s="60">
        <f t="shared" si="5"/>
        <v>0</v>
      </c>
      <c r="L29" s="60">
        <f t="shared" si="5"/>
        <v>0</v>
      </c>
      <c r="M29" s="60">
        <f t="shared" si="5"/>
        <v>0</v>
      </c>
      <c r="N29" s="60">
        <f t="shared" si="5"/>
        <v>0</v>
      </c>
      <c r="O29" s="60">
        <f t="shared" si="5"/>
        <v>0</v>
      </c>
      <c r="P29" s="60">
        <f t="shared" si="5"/>
        <v>0</v>
      </c>
      <c r="Q29" s="60">
        <f t="shared" si="5"/>
        <v>0</v>
      </c>
      <c r="R29" s="60">
        <f t="shared" si="5"/>
        <v>0</v>
      </c>
      <c r="S29" s="60">
        <f t="shared" si="5"/>
        <v>0</v>
      </c>
      <c r="T29" s="60"/>
      <c r="U29" s="60"/>
      <c r="V29" s="60"/>
      <c r="W29" s="61"/>
      <c r="X29" s="62"/>
    </row>
    <row r="30" spans="2:24" ht="12.75">
      <c r="B30" s="64"/>
      <c r="C30" s="28"/>
      <c r="D30" s="28"/>
      <c r="E30" s="28"/>
      <c r="F30" s="28"/>
      <c r="G30" s="28"/>
      <c r="H30" s="28"/>
      <c r="I30" s="28"/>
      <c r="J30" s="28"/>
      <c r="K30" s="28"/>
      <c r="L30" s="28"/>
      <c r="M30" s="28"/>
      <c r="N30" s="28"/>
      <c r="O30" s="28"/>
      <c r="P30" s="28"/>
      <c r="Q30" s="28"/>
      <c r="R30" s="28"/>
      <c r="S30" s="28"/>
      <c r="T30" s="28"/>
      <c r="U30" s="28"/>
      <c r="V30" s="28"/>
      <c r="W30" s="28"/>
      <c r="X30" s="59"/>
    </row>
    <row r="31" spans="2:24" ht="12.75">
      <c r="B31" s="65"/>
      <c r="C31" s="35"/>
      <c r="D31" s="35"/>
      <c r="E31" s="35"/>
      <c r="F31" s="35"/>
      <c r="G31" s="35"/>
      <c r="H31" s="35"/>
      <c r="I31" s="35"/>
      <c r="J31" s="35"/>
      <c r="K31" s="35"/>
      <c r="L31" s="35"/>
      <c r="M31" s="35"/>
      <c r="N31" s="35"/>
      <c r="O31" s="35"/>
      <c r="P31" s="35"/>
      <c r="Q31" s="35"/>
      <c r="R31" s="35"/>
      <c r="S31" s="35"/>
      <c r="T31" s="35"/>
      <c r="U31" s="35"/>
      <c r="V31" s="35"/>
      <c r="W31" s="35"/>
      <c r="X31" s="66"/>
    </row>
    <row r="33" spans="2:32">
      <c r="B33" s="29" t="s">
        <v>364</v>
      </c>
    </row>
    <row r="35" spans="2:32">
      <c r="B35" s="29" t="s">
        <v>365</v>
      </c>
    </row>
    <row r="37" spans="2:32">
      <c r="B37" s="67" t="s">
        <v>366</v>
      </c>
      <c r="C37" s="68" t="s">
        <v>367</v>
      </c>
      <c r="D37" s="69" t="s">
        <v>368</v>
      </c>
      <c r="E37" s="69"/>
      <c r="F37" s="70" t="s">
        <v>369</v>
      </c>
      <c r="G37" s="70" t="s">
        <v>369</v>
      </c>
    </row>
    <row r="38" spans="2:32">
      <c r="B38" s="71"/>
      <c r="C38" s="49"/>
      <c r="D38" s="72"/>
      <c r="E38" s="72"/>
      <c r="F38" s="73"/>
      <c r="G38" s="73"/>
    </row>
    <row r="39" spans="2:32">
      <c r="B39" s="71"/>
      <c r="C39" s="49"/>
      <c r="D39" s="72"/>
      <c r="E39" s="72"/>
      <c r="F39" s="73"/>
      <c r="G39" s="73"/>
    </row>
    <row r="40" spans="2:32">
      <c r="B40" s="74"/>
      <c r="C40" s="36"/>
      <c r="D40" s="75"/>
      <c r="E40" s="75"/>
      <c r="F40" s="76"/>
      <c r="G40" s="76"/>
    </row>
    <row r="42" spans="2:32" ht="48" customHeight="1">
      <c r="B42" s="408" t="s">
        <v>370</v>
      </c>
      <c r="C42" s="408"/>
      <c r="D42" s="408"/>
      <c r="E42" s="408"/>
      <c r="F42" s="408"/>
      <c r="G42" s="408"/>
      <c r="H42" s="408"/>
    </row>
    <row r="45" spans="2:32" ht="12.75" thickBot="1">
      <c r="B45" s="77" t="s">
        <v>371</v>
      </c>
      <c r="C45" s="77"/>
      <c r="D45" s="77"/>
      <c r="E45" s="77"/>
      <c r="F45" s="77"/>
      <c r="G45" s="77"/>
      <c r="H45" s="77"/>
      <c r="I45" s="77"/>
      <c r="J45" s="77"/>
      <c r="K45" s="77"/>
      <c r="L45" s="77"/>
      <c r="M45" s="77"/>
      <c r="N45" s="77"/>
      <c r="O45" s="77"/>
      <c r="P45" s="77"/>
      <c r="Q45" s="77"/>
      <c r="R45" s="77"/>
      <c r="S45" s="77"/>
      <c r="T45" s="77"/>
      <c r="U45" s="77"/>
      <c r="V45" s="77"/>
      <c r="W45" s="77"/>
      <c r="X45" s="77"/>
    </row>
    <row r="46" spans="2:32" ht="17.25" customHeight="1">
      <c r="B46" s="409"/>
      <c r="C46" s="410"/>
      <c r="D46" s="410"/>
      <c r="E46" s="410"/>
      <c r="F46" s="410"/>
      <c r="G46" s="410"/>
      <c r="H46" s="410"/>
      <c r="I46" s="410"/>
      <c r="J46" s="410"/>
      <c r="K46" s="410"/>
      <c r="L46" s="410"/>
      <c r="M46" s="410"/>
      <c r="N46" s="410"/>
      <c r="O46" s="410"/>
      <c r="P46" s="410"/>
      <c r="Q46" s="410"/>
      <c r="R46" s="410"/>
      <c r="S46" s="410"/>
      <c r="T46" s="410"/>
      <c r="U46" s="410"/>
      <c r="V46" s="410"/>
      <c r="W46" s="410"/>
      <c r="X46" s="411"/>
      <c r="Z46" s="418" t="s">
        <v>185</v>
      </c>
      <c r="AA46" s="418"/>
      <c r="AB46" s="418"/>
      <c r="AC46" s="418"/>
      <c r="AD46" s="418"/>
      <c r="AE46" s="418"/>
      <c r="AF46" s="418"/>
    </row>
    <row r="47" spans="2:32" ht="17.25" customHeight="1">
      <c r="B47" s="412"/>
      <c r="C47" s="413"/>
      <c r="D47" s="413"/>
      <c r="E47" s="413"/>
      <c r="F47" s="413"/>
      <c r="G47" s="413"/>
      <c r="H47" s="413"/>
      <c r="I47" s="413"/>
      <c r="J47" s="413"/>
      <c r="K47" s="413"/>
      <c r="L47" s="413"/>
      <c r="M47" s="413"/>
      <c r="N47" s="413"/>
      <c r="O47" s="413"/>
      <c r="P47" s="413"/>
      <c r="Q47" s="413"/>
      <c r="R47" s="413"/>
      <c r="S47" s="413"/>
      <c r="T47" s="413"/>
      <c r="U47" s="413"/>
      <c r="V47" s="413"/>
      <c r="W47" s="413"/>
      <c r="X47" s="414"/>
      <c r="Z47" s="418"/>
      <c r="AA47" s="418"/>
      <c r="AB47" s="418"/>
      <c r="AC47" s="418"/>
      <c r="AD47" s="418"/>
      <c r="AE47" s="418"/>
      <c r="AF47" s="418"/>
    </row>
    <row r="48" spans="2:32" ht="17.25" customHeight="1">
      <c r="B48" s="412"/>
      <c r="C48" s="413"/>
      <c r="D48" s="413"/>
      <c r="E48" s="413"/>
      <c r="F48" s="413"/>
      <c r="G48" s="413"/>
      <c r="H48" s="413"/>
      <c r="I48" s="413"/>
      <c r="J48" s="413"/>
      <c r="K48" s="413"/>
      <c r="L48" s="413"/>
      <c r="M48" s="413"/>
      <c r="N48" s="413"/>
      <c r="O48" s="413"/>
      <c r="P48" s="413"/>
      <c r="Q48" s="413"/>
      <c r="R48" s="413"/>
      <c r="S48" s="413"/>
      <c r="T48" s="413"/>
      <c r="U48" s="413"/>
      <c r="V48" s="413"/>
      <c r="W48" s="413"/>
      <c r="X48" s="414"/>
      <c r="Z48" s="418"/>
      <c r="AA48" s="418"/>
      <c r="AB48" s="418"/>
      <c r="AC48" s="418"/>
      <c r="AD48" s="418"/>
      <c r="AE48" s="418"/>
      <c r="AF48" s="418"/>
    </row>
    <row r="49" spans="2:32" ht="17.25" customHeight="1" thickBot="1">
      <c r="B49" s="415"/>
      <c r="C49" s="416"/>
      <c r="D49" s="416"/>
      <c r="E49" s="416"/>
      <c r="F49" s="416"/>
      <c r="G49" s="416"/>
      <c r="H49" s="416"/>
      <c r="I49" s="416"/>
      <c r="J49" s="416"/>
      <c r="K49" s="416"/>
      <c r="L49" s="416"/>
      <c r="M49" s="416"/>
      <c r="N49" s="416"/>
      <c r="O49" s="416"/>
      <c r="P49" s="416"/>
      <c r="Q49" s="416"/>
      <c r="R49" s="416"/>
      <c r="S49" s="416"/>
      <c r="T49" s="416"/>
      <c r="U49" s="416"/>
      <c r="V49" s="416"/>
      <c r="W49" s="416"/>
      <c r="X49" s="417"/>
      <c r="Z49" s="418"/>
      <c r="AA49" s="418"/>
      <c r="AB49" s="418"/>
      <c r="AC49" s="418"/>
      <c r="AD49" s="418"/>
      <c r="AE49" s="418"/>
      <c r="AF49" s="418"/>
    </row>
    <row r="50" spans="2:32">
      <c r="B50" s="77"/>
      <c r="C50" s="77"/>
      <c r="D50" s="77"/>
      <c r="E50" s="77"/>
      <c r="F50" s="77"/>
      <c r="G50" s="77"/>
      <c r="H50" s="77"/>
      <c r="I50" s="77"/>
      <c r="J50" s="77"/>
      <c r="K50" s="77"/>
      <c r="L50" s="77"/>
      <c r="M50" s="77"/>
      <c r="N50" s="77"/>
      <c r="O50" s="77"/>
      <c r="P50" s="77"/>
      <c r="Q50" s="77"/>
      <c r="R50" s="77"/>
      <c r="S50" s="77"/>
      <c r="T50" s="77"/>
      <c r="U50" s="77"/>
      <c r="V50" s="77"/>
      <c r="W50" s="77"/>
      <c r="X50" s="77"/>
    </row>
    <row r="51" spans="2:32" ht="12.75" thickBot="1">
      <c r="B51" s="77" t="s">
        <v>372</v>
      </c>
      <c r="C51" s="77"/>
      <c r="D51" s="77"/>
      <c r="E51" s="77"/>
      <c r="F51" s="77"/>
      <c r="G51" s="77"/>
      <c r="H51" s="77"/>
      <c r="I51" s="77"/>
      <c r="J51" s="77"/>
      <c r="K51" s="77"/>
      <c r="L51" s="77"/>
      <c r="M51" s="77"/>
      <c r="N51" s="77"/>
      <c r="O51" s="77"/>
      <c r="P51" s="77"/>
      <c r="Q51" s="77"/>
      <c r="R51" s="77"/>
      <c r="S51" s="77"/>
      <c r="T51" s="77"/>
      <c r="U51" s="77"/>
      <c r="V51" s="77"/>
      <c r="W51" s="77"/>
      <c r="X51" s="77"/>
    </row>
    <row r="52" spans="2:32">
      <c r="B52" s="409"/>
      <c r="C52" s="410"/>
      <c r="D52" s="410"/>
      <c r="E52" s="410"/>
      <c r="F52" s="410"/>
      <c r="G52" s="410"/>
      <c r="H52" s="410"/>
      <c r="I52" s="410"/>
      <c r="J52" s="410"/>
      <c r="K52" s="410"/>
      <c r="L52" s="410"/>
      <c r="M52" s="410"/>
      <c r="N52" s="410"/>
      <c r="O52" s="410"/>
      <c r="P52" s="410"/>
      <c r="Q52" s="410"/>
      <c r="R52" s="410"/>
      <c r="S52" s="410"/>
      <c r="T52" s="410"/>
      <c r="U52" s="410"/>
      <c r="V52" s="410"/>
      <c r="W52" s="410"/>
      <c r="X52" s="411"/>
    </row>
    <row r="53" spans="2:32">
      <c r="B53" s="412"/>
      <c r="C53" s="413"/>
      <c r="D53" s="413"/>
      <c r="E53" s="413"/>
      <c r="F53" s="413"/>
      <c r="G53" s="413"/>
      <c r="H53" s="413"/>
      <c r="I53" s="413"/>
      <c r="J53" s="413"/>
      <c r="K53" s="413"/>
      <c r="L53" s="413"/>
      <c r="M53" s="413"/>
      <c r="N53" s="413"/>
      <c r="O53" s="413"/>
      <c r="P53" s="413"/>
      <c r="Q53" s="413"/>
      <c r="R53" s="413"/>
      <c r="S53" s="413"/>
      <c r="T53" s="413"/>
      <c r="U53" s="413"/>
      <c r="V53" s="413"/>
      <c r="W53" s="413"/>
      <c r="X53" s="414"/>
    </row>
    <row r="54" spans="2:32">
      <c r="B54" s="412"/>
      <c r="C54" s="413"/>
      <c r="D54" s="413"/>
      <c r="E54" s="413"/>
      <c r="F54" s="413"/>
      <c r="G54" s="413"/>
      <c r="H54" s="413"/>
      <c r="I54" s="413"/>
      <c r="J54" s="413"/>
      <c r="K54" s="413"/>
      <c r="L54" s="413"/>
      <c r="M54" s="413"/>
      <c r="N54" s="413"/>
      <c r="O54" s="413"/>
      <c r="P54" s="413"/>
      <c r="Q54" s="413"/>
      <c r="R54" s="413"/>
      <c r="S54" s="413"/>
      <c r="T54" s="413"/>
      <c r="U54" s="413"/>
      <c r="V54" s="413"/>
      <c r="W54" s="413"/>
      <c r="X54" s="414"/>
    </row>
    <row r="55" spans="2:32" ht="12.75" thickBot="1">
      <c r="B55" s="415"/>
      <c r="C55" s="416"/>
      <c r="D55" s="416"/>
      <c r="E55" s="416"/>
      <c r="F55" s="416"/>
      <c r="G55" s="416"/>
      <c r="H55" s="416"/>
      <c r="I55" s="416"/>
      <c r="J55" s="416"/>
      <c r="K55" s="416"/>
      <c r="L55" s="416"/>
      <c r="M55" s="416"/>
      <c r="N55" s="416"/>
      <c r="O55" s="416"/>
      <c r="P55" s="416"/>
      <c r="Q55" s="416"/>
      <c r="R55" s="416"/>
      <c r="S55" s="416"/>
      <c r="T55" s="416"/>
      <c r="U55" s="416"/>
      <c r="V55" s="416"/>
      <c r="W55" s="416"/>
      <c r="X55" s="417"/>
    </row>
  </sheetData>
  <mergeCells count="16">
    <mergeCell ref="B42:H42"/>
    <mergeCell ref="B46:X49"/>
    <mergeCell ref="Z46:AF49"/>
    <mergeCell ref="B52:X55"/>
    <mergeCell ref="H10:K10"/>
    <mergeCell ref="L10:O10"/>
    <mergeCell ref="P10:S10"/>
    <mergeCell ref="V10:V11"/>
    <mergeCell ref="W10:W11"/>
    <mergeCell ref="X10:X11"/>
    <mergeCell ref="B10:B11"/>
    <mergeCell ref="C10:C11"/>
    <mergeCell ref="D10:D11"/>
    <mergeCell ref="E10:E11"/>
    <mergeCell ref="F10:F11"/>
    <mergeCell ref="G10:G11"/>
  </mergeCells>
  <phoneticPr fontId="7" type="noConversion"/>
  <hyperlinks>
    <hyperlink ref="Z1" location="目录!A1" display="目录!A1"/>
  </hyperlinks>
  <printOptions horizontalCentered="1"/>
  <pageMargins left="0.74803149606299213" right="0.74803149606299213" top="0.19685039370078741" bottom="0.27559055118110237" header="0.19685039370078741" footer="0.27559055118110237"/>
  <pageSetup paperSize="9" scale="69" orientation="landscape" blackAndWhite="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sheetPr>
  <dimension ref="B1:P38"/>
  <sheetViews>
    <sheetView zoomScale="70" zoomScaleNormal="70" zoomScalePageLayoutView="70" workbookViewId="0">
      <selection activeCell="J12" sqref="J12:J31"/>
    </sheetView>
  </sheetViews>
  <sheetFormatPr defaultColWidth="8.875" defaultRowHeight="15.75"/>
  <cols>
    <col min="1" max="1" width="2.5" style="82" customWidth="1"/>
    <col min="2" max="2" width="26.875" style="82" customWidth="1"/>
    <col min="3" max="3" width="8" style="82" bestFit="1" customWidth="1"/>
    <col min="4" max="4" width="4.5" style="82" bestFit="1" customWidth="1"/>
    <col min="5" max="5" width="8" style="82" bestFit="1" customWidth="1"/>
    <col min="6" max="6" width="9" style="82" customWidth="1"/>
    <col min="7" max="7" width="8" style="82" bestFit="1" customWidth="1"/>
    <col min="8" max="8" width="14.875" style="82" bestFit="1" customWidth="1"/>
    <col min="9" max="9" width="11.5" style="82" bestFit="1" customWidth="1"/>
    <col min="10" max="10" width="22.375" style="82" bestFit="1" customWidth="1"/>
    <col min="11" max="11" width="9" style="82" bestFit="1" customWidth="1"/>
    <col min="12" max="12" width="12.5" style="82" hidden="1" customWidth="1"/>
    <col min="13" max="14" width="0" style="82" hidden="1" customWidth="1"/>
    <col min="15" max="15" width="12" style="82" bestFit="1" customWidth="1"/>
    <col min="16" max="16" width="7.375" style="82" bestFit="1" customWidth="1"/>
    <col min="17" max="17" width="0" style="82" hidden="1" customWidth="1"/>
    <col min="18" max="249" width="8.875" style="82"/>
    <col min="250" max="250" width="2.5" style="82" customWidth="1"/>
    <col min="251" max="251" width="26.875" style="82" customWidth="1"/>
    <col min="252" max="252" width="8" style="82" bestFit="1" customWidth="1"/>
    <col min="253" max="253" width="4.5" style="82" bestFit="1" customWidth="1"/>
    <col min="254" max="254" width="8" style="82" bestFit="1" customWidth="1"/>
    <col min="255" max="255" width="9" style="82" customWidth="1"/>
    <col min="256" max="256" width="8" style="82" bestFit="1" customWidth="1"/>
    <col min="257" max="257" width="14.875" style="82" bestFit="1" customWidth="1"/>
    <col min="258" max="258" width="11.5" style="82" bestFit="1" customWidth="1"/>
    <col min="259" max="259" width="22.375" style="82" bestFit="1" customWidth="1"/>
    <col min="260" max="263" width="0" style="82" hidden="1" customWidth="1"/>
    <col min="264" max="270" width="8.875" style="82"/>
    <col min="271" max="273" width="0" style="82" hidden="1" customWidth="1"/>
    <col min="274" max="505" width="8.875" style="82"/>
    <col min="506" max="506" width="2.5" style="82" customWidth="1"/>
    <col min="507" max="507" width="26.875" style="82" customWidth="1"/>
    <col min="508" max="508" width="8" style="82" bestFit="1" customWidth="1"/>
    <col min="509" max="509" width="4.5" style="82" bestFit="1" customWidth="1"/>
    <col min="510" max="510" width="8" style="82" bestFit="1" customWidth="1"/>
    <col min="511" max="511" width="9" style="82" customWidth="1"/>
    <col min="512" max="512" width="8" style="82" bestFit="1" customWidth="1"/>
    <col min="513" max="513" width="14.875" style="82" bestFit="1" customWidth="1"/>
    <col min="514" max="514" width="11.5" style="82" bestFit="1" customWidth="1"/>
    <col min="515" max="515" width="22.375" style="82" bestFit="1" customWidth="1"/>
    <col min="516" max="519" width="0" style="82" hidden="1" customWidth="1"/>
    <col min="520" max="526" width="8.875" style="82"/>
    <col min="527" max="529" width="0" style="82" hidden="1" customWidth="1"/>
    <col min="530" max="761" width="8.875" style="82"/>
    <col min="762" max="762" width="2.5" style="82" customWidth="1"/>
    <col min="763" max="763" width="26.875" style="82" customWidth="1"/>
    <col min="764" max="764" width="8" style="82" bestFit="1" customWidth="1"/>
    <col min="765" max="765" width="4.5" style="82" bestFit="1" customWidth="1"/>
    <col min="766" max="766" width="8" style="82" bestFit="1" customWidth="1"/>
    <col min="767" max="767" width="9" style="82" customWidth="1"/>
    <col min="768" max="768" width="8" style="82" bestFit="1" customWidth="1"/>
    <col min="769" max="769" width="14.875" style="82" bestFit="1" customWidth="1"/>
    <col min="770" max="770" width="11.5" style="82" bestFit="1" customWidth="1"/>
    <col min="771" max="771" width="22.375" style="82" bestFit="1" customWidth="1"/>
    <col min="772" max="775" width="0" style="82" hidden="1" customWidth="1"/>
    <col min="776" max="782" width="8.875" style="82"/>
    <col min="783" max="785" width="0" style="82" hidden="1" customWidth="1"/>
    <col min="786" max="1017" width="8.875" style="82"/>
    <col min="1018" max="1018" width="2.5" style="82" customWidth="1"/>
    <col min="1019" max="1019" width="26.875" style="82" customWidth="1"/>
    <col min="1020" max="1020" width="8" style="82" bestFit="1" customWidth="1"/>
    <col min="1021" max="1021" width="4.5" style="82" bestFit="1" customWidth="1"/>
    <col min="1022" max="1022" width="8" style="82" bestFit="1" customWidth="1"/>
    <col min="1023" max="1023" width="9" style="82" customWidth="1"/>
    <col min="1024" max="1024" width="8" style="82" bestFit="1" customWidth="1"/>
    <col min="1025" max="1025" width="14.875" style="82" bestFit="1" customWidth="1"/>
    <col min="1026" max="1026" width="11.5" style="82" bestFit="1" customWidth="1"/>
    <col min="1027" max="1027" width="22.375" style="82" bestFit="1" customWidth="1"/>
    <col min="1028" max="1031" width="0" style="82" hidden="1" customWidth="1"/>
    <col min="1032" max="1038" width="8.875" style="82"/>
    <col min="1039" max="1041" width="0" style="82" hidden="1" customWidth="1"/>
    <col min="1042" max="1273" width="8.875" style="82"/>
    <col min="1274" max="1274" width="2.5" style="82" customWidth="1"/>
    <col min="1275" max="1275" width="26.875" style="82" customWidth="1"/>
    <col min="1276" max="1276" width="8" style="82" bestFit="1" customWidth="1"/>
    <col min="1277" max="1277" width="4.5" style="82" bestFit="1" customWidth="1"/>
    <col min="1278" max="1278" width="8" style="82" bestFit="1" customWidth="1"/>
    <col min="1279" max="1279" width="9" style="82" customWidth="1"/>
    <col min="1280" max="1280" width="8" style="82" bestFit="1" customWidth="1"/>
    <col min="1281" max="1281" width="14.875" style="82" bestFit="1" customWidth="1"/>
    <col min="1282" max="1282" width="11.5" style="82" bestFit="1" customWidth="1"/>
    <col min="1283" max="1283" width="22.375" style="82" bestFit="1" customWidth="1"/>
    <col min="1284" max="1287" width="0" style="82" hidden="1" customWidth="1"/>
    <col min="1288" max="1294" width="8.875" style="82"/>
    <col min="1295" max="1297" width="0" style="82" hidden="1" customWidth="1"/>
    <col min="1298" max="1529" width="8.875" style="82"/>
    <col min="1530" max="1530" width="2.5" style="82" customWidth="1"/>
    <col min="1531" max="1531" width="26.875" style="82" customWidth="1"/>
    <col min="1532" max="1532" width="8" style="82" bestFit="1" customWidth="1"/>
    <col min="1533" max="1533" width="4.5" style="82" bestFit="1" customWidth="1"/>
    <col min="1534" max="1534" width="8" style="82" bestFit="1" customWidth="1"/>
    <col min="1535" max="1535" width="9" style="82" customWidth="1"/>
    <col min="1536" max="1536" width="8" style="82" bestFit="1" customWidth="1"/>
    <col min="1537" max="1537" width="14.875" style="82" bestFit="1" customWidth="1"/>
    <col min="1538" max="1538" width="11.5" style="82" bestFit="1" customWidth="1"/>
    <col min="1539" max="1539" width="22.375" style="82" bestFit="1" customWidth="1"/>
    <col min="1540" max="1543" width="0" style="82" hidden="1" customWidth="1"/>
    <col min="1544" max="1550" width="8.875" style="82"/>
    <col min="1551" max="1553" width="0" style="82" hidden="1" customWidth="1"/>
    <col min="1554" max="1785" width="8.875" style="82"/>
    <col min="1786" max="1786" width="2.5" style="82" customWidth="1"/>
    <col min="1787" max="1787" width="26.875" style="82" customWidth="1"/>
    <col min="1788" max="1788" width="8" style="82" bestFit="1" customWidth="1"/>
    <col min="1789" max="1789" width="4.5" style="82" bestFit="1" customWidth="1"/>
    <col min="1790" max="1790" width="8" style="82" bestFit="1" customWidth="1"/>
    <col min="1791" max="1791" width="9" style="82" customWidth="1"/>
    <col min="1792" max="1792" width="8" style="82" bestFit="1" customWidth="1"/>
    <col min="1793" max="1793" width="14.875" style="82" bestFit="1" customWidth="1"/>
    <col min="1794" max="1794" width="11.5" style="82" bestFit="1" customWidth="1"/>
    <col min="1795" max="1795" width="22.375" style="82" bestFit="1" customWidth="1"/>
    <col min="1796" max="1799" width="0" style="82" hidden="1" customWidth="1"/>
    <col min="1800" max="1806" width="8.875" style="82"/>
    <col min="1807" max="1809" width="0" style="82" hidden="1" customWidth="1"/>
    <col min="1810" max="2041" width="8.875" style="82"/>
    <col min="2042" max="2042" width="2.5" style="82" customWidth="1"/>
    <col min="2043" max="2043" width="26.875" style="82" customWidth="1"/>
    <col min="2044" max="2044" width="8" style="82" bestFit="1" customWidth="1"/>
    <col min="2045" max="2045" width="4.5" style="82" bestFit="1" customWidth="1"/>
    <col min="2046" max="2046" width="8" style="82" bestFit="1" customWidth="1"/>
    <col min="2047" max="2047" width="9" style="82" customWidth="1"/>
    <col min="2048" max="2048" width="8" style="82" bestFit="1" customWidth="1"/>
    <col min="2049" max="2049" width="14.875" style="82" bestFit="1" customWidth="1"/>
    <col min="2050" max="2050" width="11.5" style="82" bestFit="1" customWidth="1"/>
    <col min="2051" max="2051" width="22.375" style="82" bestFit="1" customWidth="1"/>
    <col min="2052" max="2055" width="0" style="82" hidden="1" customWidth="1"/>
    <col min="2056" max="2062" width="8.875" style="82"/>
    <col min="2063" max="2065" width="0" style="82" hidden="1" customWidth="1"/>
    <col min="2066" max="2297" width="8.875" style="82"/>
    <col min="2298" max="2298" width="2.5" style="82" customWidth="1"/>
    <col min="2299" max="2299" width="26.875" style="82" customWidth="1"/>
    <col min="2300" max="2300" width="8" style="82" bestFit="1" customWidth="1"/>
    <col min="2301" max="2301" width="4.5" style="82" bestFit="1" customWidth="1"/>
    <col min="2302" max="2302" width="8" style="82" bestFit="1" customWidth="1"/>
    <col min="2303" max="2303" width="9" style="82" customWidth="1"/>
    <col min="2304" max="2304" width="8" style="82" bestFit="1" customWidth="1"/>
    <col min="2305" max="2305" width="14.875" style="82" bestFit="1" customWidth="1"/>
    <col min="2306" max="2306" width="11.5" style="82" bestFit="1" customWidth="1"/>
    <col min="2307" max="2307" width="22.375" style="82" bestFit="1" customWidth="1"/>
    <col min="2308" max="2311" width="0" style="82" hidden="1" customWidth="1"/>
    <col min="2312" max="2318" width="8.875" style="82"/>
    <col min="2319" max="2321" width="0" style="82" hidden="1" customWidth="1"/>
    <col min="2322" max="2553" width="8.875" style="82"/>
    <col min="2554" max="2554" width="2.5" style="82" customWidth="1"/>
    <col min="2555" max="2555" width="26.875" style="82" customWidth="1"/>
    <col min="2556" max="2556" width="8" style="82" bestFit="1" customWidth="1"/>
    <col min="2557" max="2557" width="4.5" style="82" bestFit="1" customWidth="1"/>
    <col min="2558" max="2558" width="8" style="82" bestFit="1" customWidth="1"/>
    <col min="2559" max="2559" width="9" style="82" customWidth="1"/>
    <col min="2560" max="2560" width="8" style="82" bestFit="1" customWidth="1"/>
    <col min="2561" max="2561" width="14.875" style="82" bestFit="1" customWidth="1"/>
    <col min="2562" max="2562" width="11.5" style="82" bestFit="1" customWidth="1"/>
    <col min="2563" max="2563" width="22.375" style="82" bestFit="1" customWidth="1"/>
    <col min="2564" max="2567" width="0" style="82" hidden="1" customWidth="1"/>
    <col min="2568" max="2574" width="8.875" style="82"/>
    <col min="2575" max="2577" width="0" style="82" hidden="1" customWidth="1"/>
    <col min="2578" max="2809" width="8.875" style="82"/>
    <col min="2810" max="2810" width="2.5" style="82" customWidth="1"/>
    <col min="2811" max="2811" width="26.875" style="82" customWidth="1"/>
    <col min="2812" max="2812" width="8" style="82" bestFit="1" customWidth="1"/>
    <col min="2813" max="2813" width="4.5" style="82" bestFit="1" customWidth="1"/>
    <col min="2814" max="2814" width="8" style="82" bestFit="1" customWidth="1"/>
    <col min="2815" max="2815" width="9" style="82" customWidth="1"/>
    <col min="2816" max="2816" width="8" style="82" bestFit="1" customWidth="1"/>
    <col min="2817" max="2817" width="14.875" style="82" bestFit="1" customWidth="1"/>
    <col min="2818" max="2818" width="11.5" style="82" bestFit="1" customWidth="1"/>
    <col min="2819" max="2819" width="22.375" style="82" bestFit="1" customWidth="1"/>
    <col min="2820" max="2823" width="0" style="82" hidden="1" customWidth="1"/>
    <col min="2824" max="2830" width="8.875" style="82"/>
    <col min="2831" max="2833" width="0" style="82" hidden="1" customWidth="1"/>
    <col min="2834" max="3065" width="8.875" style="82"/>
    <col min="3066" max="3066" width="2.5" style="82" customWidth="1"/>
    <col min="3067" max="3067" width="26.875" style="82" customWidth="1"/>
    <col min="3068" max="3068" width="8" style="82" bestFit="1" customWidth="1"/>
    <col min="3069" max="3069" width="4.5" style="82" bestFit="1" customWidth="1"/>
    <col min="3070" max="3070" width="8" style="82" bestFit="1" customWidth="1"/>
    <col min="3071" max="3071" width="9" style="82" customWidth="1"/>
    <col min="3072" max="3072" width="8" style="82" bestFit="1" customWidth="1"/>
    <col min="3073" max="3073" width="14.875" style="82" bestFit="1" customWidth="1"/>
    <col min="3074" max="3074" width="11.5" style="82" bestFit="1" customWidth="1"/>
    <col min="3075" max="3075" width="22.375" style="82" bestFit="1" customWidth="1"/>
    <col min="3076" max="3079" width="0" style="82" hidden="1" customWidth="1"/>
    <col min="3080" max="3086" width="8.875" style="82"/>
    <col min="3087" max="3089" width="0" style="82" hidden="1" customWidth="1"/>
    <col min="3090" max="3321" width="8.875" style="82"/>
    <col min="3322" max="3322" width="2.5" style="82" customWidth="1"/>
    <col min="3323" max="3323" width="26.875" style="82" customWidth="1"/>
    <col min="3324" max="3324" width="8" style="82" bestFit="1" customWidth="1"/>
    <col min="3325" max="3325" width="4.5" style="82" bestFit="1" customWidth="1"/>
    <col min="3326" max="3326" width="8" style="82" bestFit="1" customWidth="1"/>
    <col min="3327" max="3327" width="9" style="82" customWidth="1"/>
    <col min="3328" max="3328" width="8" style="82" bestFit="1" customWidth="1"/>
    <col min="3329" max="3329" width="14.875" style="82" bestFit="1" customWidth="1"/>
    <col min="3330" max="3330" width="11.5" style="82" bestFit="1" customWidth="1"/>
    <col min="3331" max="3331" width="22.375" style="82" bestFit="1" customWidth="1"/>
    <col min="3332" max="3335" width="0" style="82" hidden="1" customWidth="1"/>
    <col min="3336" max="3342" width="8.875" style="82"/>
    <col min="3343" max="3345" width="0" style="82" hidden="1" customWidth="1"/>
    <col min="3346" max="3577" width="8.875" style="82"/>
    <col min="3578" max="3578" width="2.5" style="82" customWidth="1"/>
    <col min="3579" max="3579" width="26.875" style="82" customWidth="1"/>
    <col min="3580" max="3580" width="8" style="82" bestFit="1" customWidth="1"/>
    <col min="3581" max="3581" width="4.5" style="82" bestFit="1" customWidth="1"/>
    <col min="3582" max="3582" width="8" style="82" bestFit="1" customWidth="1"/>
    <col min="3583" max="3583" width="9" style="82" customWidth="1"/>
    <col min="3584" max="3584" width="8" style="82" bestFit="1" customWidth="1"/>
    <col min="3585" max="3585" width="14.875" style="82" bestFit="1" customWidth="1"/>
    <col min="3586" max="3586" width="11.5" style="82" bestFit="1" customWidth="1"/>
    <col min="3587" max="3587" width="22.375" style="82" bestFit="1" customWidth="1"/>
    <col min="3588" max="3591" width="0" style="82" hidden="1" customWidth="1"/>
    <col min="3592" max="3598" width="8.875" style="82"/>
    <col min="3599" max="3601" width="0" style="82" hidden="1" customWidth="1"/>
    <col min="3602" max="3833" width="8.875" style="82"/>
    <col min="3834" max="3834" width="2.5" style="82" customWidth="1"/>
    <col min="3835" max="3835" width="26.875" style="82" customWidth="1"/>
    <col min="3836" max="3836" width="8" style="82" bestFit="1" customWidth="1"/>
    <col min="3837" max="3837" width="4.5" style="82" bestFit="1" customWidth="1"/>
    <col min="3838" max="3838" width="8" style="82" bestFit="1" customWidth="1"/>
    <col min="3839" max="3839" width="9" style="82" customWidth="1"/>
    <col min="3840" max="3840" width="8" style="82" bestFit="1" customWidth="1"/>
    <col min="3841" max="3841" width="14.875" style="82" bestFit="1" customWidth="1"/>
    <col min="3842" max="3842" width="11.5" style="82" bestFit="1" customWidth="1"/>
    <col min="3843" max="3843" width="22.375" style="82" bestFit="1" customWidth="1"/>
    <col min="3844" max="3847" width="0" style="82" hidden="1" customWidth="1"/>
    <col min="3848" max="3854" width="8.875" style="82"/>
    <col min="3855" max="3857" width="0" style="82" hidden="1" customWidth="1"/>
    <col min="3858" max="4089" width="8.875" style="82"/>
    <col min="4090" max="4090" width="2.5" style="82" customWidth="1"/>
    <col min="4091" max="4091" width="26.875" style="82" customWidth="1"/>
    <col min="4092" max="4092" width="8" style="82" bestFit="1" customWidth="1"/>
    <col min="4093" max="4093" width="4.5" style="82" bestFit="1" customWidth="1"/>
    <col min="4094" max="4094" width="8" style="82" bestFit="1" customWidth="1"/>
    <col min="4095" max="4095" width="9" style="82" customWidth="1"/>
    <col min="4096" max="4096" width="8" style="82" bestFit="1" customWidth="1"/>
    <col min="4097" max="4097" width="14.875" style="82" bestFit="1" customWidth="1"/>
    <col min="4098" max="4098" width="11.5" style="82" bestFit="1" customWidth="1"/>
    <col min="4099" max="4099" width="22.375" style="82" bestFit="1" customWidth="1"/>
    <col min="4100" max="4103" width="0" style="82" hidden="1" customWidth="1"/>
    <col min="4104" max="4110" width="8.875" style="82"/>
    <col min="4111" max="4113" width="0" style="82" hidden="1" customWidth="1"/>
    <col min="4114" max="4345" width="8.875" style="82"/>
    <col min="4346" max="4346" width="2.5" style="82" customWidth="1"/>
    <col min="4347" max="4347" width="26.875" style="82" customWidth="1"/>
    <col min="4348" max="4348" width="8" style="82" bestFit="1" customWidth="1"/>
    <col min="4349" max="4349" width="4.5" style="82" bestFit="1" customWidth="1"/>
    <col min="4350" max="4350" width="8" style="82" bestFit="1" customWidth="1"/>
    <col min="4351" max="4351" width="9" style="82" customWidth="1"/>
    <col min="4352" max="4352" width="8" style="82" bestFit="1" customWidth="1"/>
    <col min="4353" max="4353" width="14.875" style="82" bestFit="1" customWidth="1"/>
    <col min="4354" max="4354" width="11.5" style="82" bestFit="1" customWidth="1"/>
    <col min="4355" max="4355" width="22.375" style="82" bestFit="1" customWidth="1"/>
    <col min="4356" max="4359" width="0" style="82" hidden="1" customWidth="1"/>
    <col min="4360" max="4366" width="8.875" style="82"/>
    <col min="4367" max="4369" width="0" style="82" hidden="1" customWidth="1"/>
    <col min="4370" max="4601" width="8.875" style="82"/>
    <col min="4602" max="4602" width="2.5" style="82" customWidth="1"/>
    <col min="4603" max="4603" width="26.875" style="82" customWidth="1"/>
    <col min="4604" max="4604" width="8" style="82" bestFit="1" customWidth="1"/>
    <col min="4605" max="4605" width="4.5" style="82" bestFit="1" customWidth="1"/>
    <col min="4606" max="4606" width="8" style="82" bestFit="1" customWidth="1"/>
    <col min="4607" max="4607" width="9" style="82" customWidth="1"/>
    <col min="4608" max="4608" width="8" style="82" bestFit="1" customWidth="1"/>
    <col min="4609" max="4609" width="14.875" style="82" bestFit="1" customWidth="1"/>
    <col min="4610" max="4610" width="11.5" style="82" bestFit="1" customWidth="1"/>
    <col min="4611" max="4611" width="22.375" style="82" bestFit="1" customWidth="1"/>
    <col min="4612" max="4615" width="0" style="82" hidden="1" customWidth="1"/>
    <col min="4616" max="4622" width="8.875" style="82"/>
    <col min="4623" max="4625" width="0" style="82" hidden="1" customWidth="1"/>
    <col min="4626" max="4857" width="8.875" style="82"/>
    <col min="4858" max="4858" width="2.5" style="82" customWidth="1"/>
    <col min="4859" max="4859" width="26.875" style="82" customWidth="1"/>
    <col min="4860" max="4860" width="8" style="82" bestFit="1" customWidth="1"/>
    <col min="4861" max="4861" width="4.5" style="82" bestFit="1" customWidth="1"/>
    <col min="4862" max="4862" width="8" style="82" bestFit="1" customWidth="1"/>
    <col min="4863" max="4863" width="9" style="82" customWidth="1"/>
    <col min="4864" max="4864" width="8" style="82" bestFit="1" customWidth="1"/>
    <col min="4865" max="4865" width="14.875" style="82" bestFit="1" customWidth="1"/>
    <col min="4866" max="4866" width="11.5" style="82" bestFit="1" customWidth="1"/>
    <col min="4867" max="4867" width="22.375" style="82" bestFit="1" customWidth="1"/>
    <col min="4868" max="4871" width="0" style="82" hidden="1" customWidth="1"/>
    <col min="4872" max="4878" width="8.875" style="82"/>
    <col min="4879" max="4881" width="0" style="82" hidden="1" customWidth="1"/>
    <col min="4882" max="5113" width="8.875" style="82"/>
    <col min="5114" max="5114" width="2.5" style="82" customWidth="1"/>
    <col min="5115" max="5115" width="26.875" style="82" customWidth="1"/>
    <col min="5116" max="5116" width="8" style="82" bestFit="1" customWidth="1"/>
    <col min="5117" max="5117" width="4.5" style="82" bestFit="1" customWidth="1"/>
    <col min="5118" max="5118" width="8" style="82" bestFit="1" customWidth="1"/>
    <col min="5119" max="5119" width="9" style="82" customWidth="1"/>
    <col min="5120" max="5120" width="8" style="82" bestFit="1" customWidth="1"/>
    <col min="5121" max="5121" width="14.875" style="82" bestFit="1" customWidth="1"/>
    <col min="5122" max="5122" width="11.5" style="82" bestFit="1" customWidth="1"/>
    <col min="5123" max="5123" width="22.375" style="82" bestFit="1" customWidth="1"/>
    <col min="5124" max="5127" width="0" style="82" hidden="1" customWidth="1"/>
    <col min="5128" max="5134" width="8.875" style="82"/>
    <col min="5135" max="5137" width="0" style="82" hidden="1" customWidth="1"/>
    <col min="5138" max="5369" width="8.875" style="82"/>
    <col min="5370" max="5370" width="2.5" style="82" customWidth="1"/>
    <col min="5371" max="5371" width="26.875" style="82" customWidth="1"/>
    <col min="5372" max="5372" width="8" style="82" bestFit="1" customWidth="1"/>
    <col min="5373" max="5373" width="4.5" style="82" bestFit="1" customWidth="1"/>
    <col min="5374" max="5374" width="8" style="82" bestFit="1" customWidth="1"/>
    <col min="5375" max="5375" width="9" style="82" customWidth="1"/>
    <col min="5376" max="5376" width="8" style="82" bestFit="1" customWidth="1"/>
    <col min="5377" max="5377" width="14.875" style="82" bestFit="1" customWidth="1"/>
    <col min="5378" max="5378" width="11.5" style="82" bestFit="1" customWidth="1"/>
    <col min="5379" max="5379" width="22.375" style="82" bestFit="1" customWidth="1"/>
    <col min="5380" max="5383" width="0" style="82" hidden="1" customWidth="1"/>
    <col min="5384" max="5390" width="8.875" style="82"/>
    <col min="5391" max="5393" width="0" style="82" hidden="1" customWidth="1"/>
    <col min="5394" max="5625" width="8.875" style="82"/>
    <col min="5626" max="5626" width="2.5" style="82" customWidth="1"/>
    <col min="5627" max="5627" width="26.875" style="82" customWidth="1"/>
    <col min="5628" max="5628" width="8" style="82" bestFit="1" customWidth="1"/>
    <col min="5629" max="5629" width="4.5" style="82" bestFit="1" customWidth="1"/>
    <col min="5630" max="5630" width="8" style="82" bestFit="1" customWidth="1"/>
    <col min="5631" max="5631" width="9" style="82" customWidth="1"/>
    <col min="5632" max="5632" width="8" style="82" bestFit="1" customWidth="1"/>
    <col min="5633" max="5633" width="14.875" style="82" bestFit="1" customWidth="1"/>
    <col min="5634" max="5634" width="11.5" style="82" bestFit="1" customWidth="1"/>
    <col min="5635" max="5635" width="22.375" style="82" bestFit="1" customWidth="1"/>
    <col min="5636" max="5639" width="0" style="82" hidden="1" customWidth="1"/>
    <col min="5640" max="5646" width="8.875" style="82"/>
    <col min="5647" max="5649" width="0" style="82" hidden="1" customWidth="1"/>
    <col min="5650" max="5881" width="8.875" style="82"/>
    <col min="5882" max="5882" width="2.5" style="82" customWidth="1"/>
    <col min="5883" max="5883" width="26.875" style="82" customWidth="1"/>
    <col min="5884" max="5884" width="8" style="82" bestFit="1" customWidth="1"/>
    <col min="5885" max="5885" width="4.5" style="82" bestFit="1" customWidth="1"/>
    <col min="5886" max="5886" width="8" style="82" bestFit="1" customWidth="1"/>
    <col min="5887" max="5887" width="9" style="82" customWidth="1"/>
    <col min="5888" max="5888" width="8" style="82" bestFit="1" customWidth="1"/>
    <col min="5889" max="5889" width="14.875" style="82" bestFit="1" customWidth="1"/>
    <col min="5890" max="5890" width="11.5" style="82" bestFit="1" customWidth="1"/>
    <col min="5891" max="5891" width="22.375" style="82" bestFit="1" customWidth="1"/>
    <col min="5892" max="5895" width="0" style="82" hidden="1" customWidth="1"/>
    <col min="5896" max="5902" width="8.875" style="82"/>
    <col min="5903" max="5905" width="0" style="82" hidden="1" customWidth="1"/>
    <col min="5906" max="6137" width="8.875" style="82"/>
    <col min="6138" max="6138" width="2.5" style="82" customWidth="1"/>
    <col min="6139" max="6139" width="26.875" style="82" customWidth="1"/>
    <col min="6140" max="6140" width="8" style="82" bestFit="1" customWidth="1"/>
    <col min="6141" max="6141" width="4.5" style="82" bestFit="1" customWidth="1"/>
    <col min="6142" max="6142" width="8" style="82" bestFit="1" customWidth="1"/>
    <col min="6143" max="6143" width="9" style="82" customWidth="1"/>
    <col min="6144" max="6144" width="8" style="82" bestFit="1" customWidth="1"/>
    <col min="6145" max="6145" width="14.875" style="82" bestFit="1" customWidth="1"/>
    <col min="6146" max="6146" width="11.5" style="82" bestFit="1" customWidth="1"/>
    <col min="6147" max="6147" width="22.375" style="82" bestFit="1" customWidth="1"/>
    <col min="6148" max="6151" width="0" style="82" hidden="1" customWidth="1"/>
    <col min="6152" max="6158" width="8.875" style="82"/>
    <col min="6159" max="6161" width="0" style="82" hidden="1" customWidth="1"/>
    <col min="6162" max="6393" width="8.875" style="82"/>
    <col min="6394" max="6394" width="2.5" style="82" customWidth="1"/>
    <col min="6395" max="6395" width="26.875" style="82" customWidth="1"/>
    <col min="6396" max="6396" width="8" style="82" bestFit="1" customWidth="1"/>
    <col min="6397" max="6397" width="4.5" style="82" bestFit="1" customWidth="1"/>
    <col min="6398" max="6398" width="8" style="82" bestFit="1" customWidth="1"/>
    <col min="6399" max="6399" width="9" style="82" customWidth="1"/>
    <col min="6400" max="6400" width="8" style="82" bestFit="1" customWidth="1"/>
    <col min="6401" max="6401" width="14.875" style="82" bestFit="1" customWidth="1"/>
    <col min="6402" max="6402" width="11.5" style="82" bestFit="1" customWidth="1"/>
    <col min="6403" max="6403" width="22.375" style="82" bestFit="1" customWidth="1"/>
    <col min="6404" max="6407" width="0" style="82" hidden="1" customWidth="1"/>
    <col min="6408" max="6414" width="8.875" style="82"/>
    <col min="6415" max="6417" width="0" style="82" hidden="1" customWidth="1"/>
    <col min="6418" max="6649" width="8.875" style="82"/>
    <col min="6650" max="6650" width="2.5" style="82" customWidth="1"/>
    <col min="6651" max="6651" width="26.875" style="82" customWidth="1"/>
    <col min="6652" max="6652" width="8" style="82" bestFit="1" customWidth="1"/>
    <col min="6653" max="6653" width="4.5" style="82" bestFit="1" customWidth="1"/>
    <col min="6654" max="6654" width="8" style="82" bestFit="1" customWidth="1"/>
    <col min="6655" max="6655" width="9" style="82" customWidth="1"/>
    <col min="6656" max="6656" width="8" style="82" bestFit="1" customWidth="1"/>
    <col min="6657" max="6657" width="14.875" style="82" bestFit="1" customWidth="1"/>
    <col min="6658" max="6658" width="11.5" style="82" bestFit="1" customWidth="1"/>
    <col min="6659" max="6659" width="22.375" style="82" bestFit="1" customWidth="1"/>
    <col min="6660" max="6663" width="0" style="82" hidden="1" customWidth="1"/>
    <col min="6664" max="6670" width="8.875" style="82"/>
    <col min="6671" max="6673" width="0" style="82" hidden="1" customWidth="1"/>
    <col min="6674" max="6905" width="8.875" style="82"/>
    <col min="6906" max="6906" width="2.5" style="82" customWidth="1"/>
    <col min="6907" max="6907" width="26.875" style="82" customWidth="1"/>
    <col min="6908" max="6908" width="8" style="82" bestFit="1" customWidth="1"/>
    <col min="6909" max="6909" width="4.5" style="82" bestFit="1" customWidth="1"/>
    <col min="6910" max="6910" width="8" style="82" bestFit="1" customWidth="1"/>
    <col min="6911" max="6911" width="9" style="82" customWidth="1"/>
    <col min="6912" max="6912" width="8" style="82" bestFit="1" customWidth="1"/>
    <col min="6913" max="6913" width="14.875" style="82" bestFit="1" customWidth="1"/>
    <col min="6914" max="6914" width="11.5" style="82" bestFit="1" customWidth="1"/>
    <col min="6915" max="6915" width="22.375" style="82" bestFit="1" customWidth="1"/>
    <col min="6916" max="6919" width="0" style="82" hidden="1" customWidth="1"/>
    <col min="6920" max="6926" width="8.875" style="82"/>
    <col min="6927" max="6929" width="0" style="82" hidden="1" customWidth="1"/>
    <col min="6930" max="7161" width="8.875" style="82"/>
    <col min="7162" max="7162" width="2.5" style="82" customWidth="1"/>
    <col min="7163" max="7163" width="26.875" style="82" customWidth="1"/>
    <col min="7164" max="7164" width="8" style="82" bestFit="1" customWidth="1"/>
    <col min="7165" max="7165" width="4.5" style="82" bestFit="1" customWidth="1"/>
    <col min="7166" max="7166" width="8" style="82" bestFit="1" customWidth="1"/>
    <col min="7167" max="7167" width="9" style="82" customWidth="1"/>
    <col min="7168" max="7168" width="8" style="82" bestFit="1" customWidth="1"/>
    <col min="7169" max="7169" width="14.875" style="82" bestFit="1" customWidth="1"/>
    <col min="7170" max="7170" width="11.5" style="82" bestFit="1" customWidth="1"/>
    <col min="7171" max="7171" width="22.375" style="82" bestFit="1" customWidth="1"/>
    <col min="7172" max="7175" width="0" style="82" hidden="1" customWidth="1"/>
    <col min="7176" max="7182" width="8.875" style="82"/>
    <col min="7183" max="7185" width="0" style="82" hidden="1" customWidth="1"/>
    <col min="7186" max="7417" width="8.875" style="82"/>
    <col min="7418" max="7418" width="2.5" style="82" customWidth="1"/>
    <col min="7419" max="7419" width="26.875" style="82" customWidth="1"/>
    <col min="7420" max="7420" width="8" style="82" bestFit="1" customWidth="1"/>
    <col min="7421" max="7421" width="4.5" style="82" bestFit="1" customWidth="1"/>
    <col min="7422" max="7422" width="8" style="82" bestFit="1" customWidth="1"/>
    <col min="7423" max="7423" width="9" style="82" customWidth="1"/>
    <col min="7424" max="7424" width="8" style="82" bestFit="1" customWidth="1"/>
    <col min="7425" max="7425" width="14.875" style="82" bestFit="1" customWidth="1"/>
    <col min="7426" max="7426" width="11.5" style="82" bestFit="1" customWidth="1"/>
    <col min="7427" max="7427" width="22.375" style="82" bestFit="1" customWidth="1"/>
    <col min="7428" max="7431" width="0" style="82" hidden="1" customWidth="1"/>
    <col min="7432" max="7438" width="8.875" style="82"/>
    <col min="7439" max="7441" width="0" style="82" hidden="1" customWidth="1"/>
    <col min="7442" max="7673" width="8.875" style="82"/>
    <col min="7674" max="7674" width="2.5" style="82" customWidth="1"/>
    <col min="7675" max="7675" width="26.875" style="82" customWidth="1"/>
    <col min="7676" max="7676" width="8" style="82" bestFit="1" customWidth="1"/>
    <col min="7677" max="7677" width="4.5" style="82" bestFit="1" customWidth="1"/>
    <col min="7678" max="7678" width="8" style="82" bestFit="1" customWidth="1"/>
    <col min="7679" max="7679" width="9" style="82" customWidth="1"/>
    <col min="7680" max="7680" width="8" style="82" bestFit="1" customWidth="1"/>
    <col min="7681" max="7681" width="14.875" style="82" bestFit="1" customWidth="1"/>
    <col min="7682" max="7682" width="11.5" style="82" bestFit="1" customWidth="1"/>
    <col min="7683" max="7683" width="22.375" style="82" bestFit="1" customWidth="1"/>
    <col min="7684" max="7687" width="0" style="82" hidden="1" customWidth="1"/>
    <col min="7688" max="7694" width="8.875" style="82"/>
    <col min="7695" max="7697" width="0" style="82" hidden="1" customWidth="1"/>
    <col min="7698" max="7929" width="8.875" style="82"/>
    <col min="7930" max="7930" width="2.5" style="82" customWidth="1"/>
    <col min="7931" max="7931" width="26.875" style="82" customWidth="1"/>
    <col min="7932" max="7932" width="8" style="82" bestFit="1" customWidth="1"/>
    <col min="7933" max="7933" width="4.5" style="82" bestFit="1" customWidth="1"/>
    <col min="7934" max="7934" width="8" style="82" bestFit="1" customWidth="1"/>
    <col min="7935" max="7935" width="9" style="82" customWidth="1"/>
    <col min="7936" max="7936" width="8" style="82" bestFit="1" customWidth="1"/>
    <col min="7937" max="7937" width="14.875" style="82" bestFit="1" customWidth="1"/>
    <col min="7938" max="7938" width="11.5" style="82" bestFit="1" customWidth="1"/>
    <col min="7939" max="7939" width="22.375" style="82" bestFit="1" customWidth="1"/>
    <col min="7940" max="7943" width="0" style="82" hidden="1" customWidth="1"/>
    <col min="7944" max="7950" width="8.875" style="82"/>
    <col min="7951" max="7953" width="0" style="82" hidden="1" customWidth="1"/>
    <col min="7954" max="8185" width="8.875" style="82"/>
    <col min="8186" max="8186" width="2.5" style="82" customWidth="1"/>
    <col min="8187" max="8187" width="26.875" style="82" customWidth="1"/>
    <col min="8188" max="8188" width="8" style="82" bestFit="1" customWidth="1"/>
    <col min="8189" max="8189" width="4.5" style="82" bestFit="1" customWidth="1"/>
    <col min="8190" max="8190" width="8" style="82" bestFit="1" customWidth="1"/>
    <col min="8191" max="8191" width="9" style="82" customWidth="1"/>
    <col min="8192" max="8192" width="8" style="82" bestFit="1" customWidth="1"/>
    <col min="8193" max="8193" width="14.875" style="82" bestFit="1" customWidth="1"/>
    <col min="8194" max="8194" width="11.5" style="82" bestFit="1" customWidth="1"/>
    <col min="8195" max="8195" width="22.375" style="82" bestFit="1" customWidth="1"/>
    <col min="8196" max="8199" width="0" style="82" hidden="1" customWidth="1"/>
    <col min="8200" max="8206" width="8.875" style="82"/>
    <col min="8207" max="8209" width="0" style="82" hidden="1" customWidth="1"/>
    <col min="8210" max="8441" width="8.875" style="82"/>
    <col min="8442" max="8442" width="2.5" style="82" customWidth="1"/>
    <col min="8443" max="8443" width="26.875" style="82" customWidth="1"/>
    <col min="8444" max="8444" width="8" style="82" bestFit="1" customWidth="1"/>
    <col min="8445" max="8445" width="4.5" style="82" bestFit="1" customWidth="1"/>
    <col min="8446" max="8446" width="8" style="82" bestFit="1" customWidth="1"/>
    <col min="8447" max="8447" width="9" style="82" customWidth="1"/>
    <col min="8448" max="8448" width="8" style="82" bestFit="1" customWidth="1"/>
    <col min="8449" max="8449" width="14.875" style="82" bestFit="1" customWidth="1"/>
    <col min="8450" max="8450" width="11.5" style="82" bestFit="1" customWidth="1"/>
    <col min="8451" max="8451" width="22.375" style="82" bestFit="1" customWidth="1"/>
    <col min="8452" max="8455" width="0" style="82" hidden="1" customWidth="1"/>
    <col min="8456" max="8462" width="8.875" style="82"/>
    <col min="8463" max="8465" width="0" style="82" hidden="1" customWidth="1"/>
    <col min="8466" max="8697" width="8.875" style="82"/>
    <col min="8698" max="8698" width="2.5" style="82" customWidth="1"/>
    <col min="8699" max="8699" width="26.875" style="82" customWidth="1"/>
    <col min="8700" max="8700" width="8" style="82" bestFit="1" customWidth="1"/>
    <col min="8701" max="8701" width="4.5" style="82" bestFit="1" customWidth="1"/>
    <col min="8702" max="8702" width="8" style="82" bestFit="1" customWidth="1"/>
    <col min="8703" max="8703" width="9" style="82" customWidth="1"/>
    <col min="8704" max="8704" width="8" style="82" bestFit="1" customWidth="1"/>
    <col min="8705" max="8705" width="14.875" style="82" bestFit="1" customWidth="1"/>
    <col min="8706" max="8706" width="11.5" style="82" bestFit="1" customWidth="1"/>
    <col min="8707" max="8707" width="22.375" style="82" bestFit="1" customWidth="1"/>
    <col min="8708" max="8711" width="0" style="82" hidden="1" customWidth="1"/>
    <col min="8712" max="8718" width="8.875" style="82"/>
    <col min="8719" max="8721" width="0" style="82" hidden="1" customWidth="1"/>
    <col min="8722" max="8953" width="8.875" style="82"/>
    <col min="8954" max="8954" width="2.5" style="82" customWidth="1"/>
    <col min="8955" max="8955" width="26.875" style="82" customWidth="1"/>
    <col min="8956" max="8956" width="8" style="82" bestFit="1" customWidth="1"/>
    <col min="8957" max="8957" width="4.5" style="82" bestFit="1" customWidth="1"/>
    <col min="8958" max="8958" width="8" style="82" bestFit="1" customWidth="1"/>
    <col min="8959" max="8959" width="9" style="82" customWidth="1"/>
    <col min="8960" max="8960" width="8" style="82" bestFit="1" customWidth="1"/>
    <col min="8961" max="8961" width="14.875" style="82" bestFit="1" customWidth="1"/>
    <col min="8962" max="8962" width="11.5" style="82" bestFit="1" customWidth="1"/>
    <col min="8963" max="8963" width="22.375" style="82" bestFit="1" customWidth="1"/>
    <col min="8964" max="8967" width="0" style="82" hidden="1" customWidth="1"/>
    <col min="8968" max="8974" width="8.875" style="82"/>
    <col min="8975" max="8977" width="0" style="82" hidden="1" customWidth="1"/>
    <col min="8978" max="9209" width="8.875" style="82"/>
    <col min="9210" max="9210" width="2.5" style="82" customWidth="1"/>
    <col min="9211" max="9211" width="26.875" style="82" customWidth="1"/>
    <col min="9212" max="9212" width="8" style="82" bestFit="1" customWidth="1"/>
    <col min="9213" max="9213" width="4.5" style="82" bestFit="1" customWidth="1"/>
    <col min="9214" max="9214" width="8" style="82" bestFit="1" customWidth="1"/>
    <col min="9215" max="9215" width="9" style="82" customWidth="1"/>
    <col min="9216" max="9216" width="8" style="82" bestFit="1" customWidth="1"/>
    <col min="9217" max="9217" width="14.875" style="82" bestFit="1" customWidth="1"/>
    <col min="9218" max="9218" width="11.5" style="82" bestFit="1" customWidth="1"/>
    <col min="9219" max="9219" width="22.375" style="82" bestFit="1" customWidth="1"/>
    <col min="9220" max="9223" width="0" style="82" hidden="1" customWidth="1"/>
    <col min="9224" max="9230" width="8.875" style="82"/>
    <col min="9231" max="9233" width="0" style="82" hidden="1" customWidth="1"/>
    <col min="9234" max="9465" width="8.875" style="82"/>
    <col min="9466" max="9466" width="2.5" style="82" customWidth="1"/>
    <col min="9467" max="9467" width="26.875" style="82" customWidth="1"/>
    <col min="9468" max="9468" width="8" style="82" bestFit="1" customWidth="1"/>
    <col min="9469" max="9469" width="4.5" style="82" bestFit="1" customWidth="1"/>
    <col min="9470" max="9470" width="8" style="82" bestFit="1" customWidth="1"/>
    <col min="9471" max="9471" width="9" style="82" customWidth="1"/>
    <col min="9472" max="9472" width="8" style="82" bestFit="1" customWidth="1"/>
    <col min="9473" max="9473" width="14.875" style="82" bestFit="1" customWidth="1"/>
    <col min="9474" max="9474" width="11.5" style="82" bestFit="1" customWidth="1"/>
    <col min="9475" max="9475" width="22.375" style="82" bestFit="1" customWidth="1"/>
    <col min="9476" max="9479" width="0" style="82" hidden="1" customWidth="1"/>
    <col min="9480" max="9486" width="8.875" style="82"/>
    <col min="9487" max="9489" width="0" style="82" hidden="1" customWidth="1"/>
    <col min="9490" max="9721" width="8.875" style="82"/>
    <col min="9722" max="9722" width="2.5" style="82" customWidth="1"/>
    <col min="9723" max="9723" width="26.875" style="82" customWidth="1"/>
    <col min="9724" max="9724" width="8" style="82" bestFit="1" customWidth="1"/>
    <col min="9725" max="9725" width="4.5" style="82" bestFit="1" customWidth="1"/>
    <col min="9726" max="9726" width="8" style="82" bestFit="1" customWidth="1"/>
    <col min="9727" max="9727" width="9" style="82" customWidth="1"/>
    <col min="9728" max="9728" width="8" style="82" bestFit="1" customWidth="1"/>
    <col min="9729" max="9729" width="14.875" style="82" bestFit="1" customWidth="1"/>
    <col min="9730" max="9730" width="11.5" style="82" bestFit="1" customWidth="1"/>
    <col min="9731" max="9731" width="22.375" style="82" bestFit="1" customWidth="1"/>
    <col min="9732" max="9735" width="0" style="82" hidden="1" customWidth="1"/>
    <col min="9736" max="9742" width="8.875" style="82"/>
    <col min="9743" max="9745" width="0" style="82" hidden="1" customWidth="1"/>
    <col min="9746" max="9977" width="8.875" style="82"/>
    <col min="9978" max="9978" width="2.5" style="82" customWidth="1"/>
    <col min="9979" max="9979" width="26.875" style="82" customWidth="1"/>
    <col min="9980" max="9980" width="8" style="82" bestFit="1" customWidth="1"/>
    <col min="9981" max="9981" width="4.5" style="82" bestFit="1" customWidth="1"/>
    <col min="9982" max="9982" width="8" style="82" bestFit="1" customWidth="1"/>
    <col min="9983" max="9983" width="9" style="82" customWidth="1"/>
    <col min="9984" max="9984" width="8" style="82" bestFit="1" customWidth="1"/>
    <col min="9985" max="9985" width="14.875" style="82" bestFit="1" customWidth="1"/>
    <col min="9986" max="9986" width="11.5" style="82" bestFit="1" customWidth="1"/>
    <col min="9987" max="9987" width="22.375" style="82" bestFit="1" customWidth="1"/>
    <col min="9988" max="9991" width="0" style="82" hidden="1" customWidth="1"/>
    <col min="9992" max="9998" width="8.875" style="82"/>
    <col min="9999" max="10001" width="0" style="82" hidden="1" customWidth="1"/>
    <col min="10002" max="10233" width="8.875" style="82"/>
    <col min="10234" max="10234" width="2.5" style="82" customWidth="1"/>
    <col min="10235" max="10235" width="26.875" style="82" customWidth="1"/>
    <col min="10236" max="10236" width="8" style="82" bestFit="1" customWidth="1"/>
    <col min="10237" max="10237" width="4.5" style="82" bestFit="1" customWidth="1"/>
    <col min="10238" max="10238" width="8" style="82" bestFit="1" customWidth="1"/>
    <col min="10239" max="10239" width="9" style="82" customWidth="1"/>
    <col min="10240" max="10240" width="8" style="82" bestFit="1" customWidth="1"/>
    <col min="10241" max="10241" width="14.875" style="82" bestFit="1" customWidth="1"/>
    <col min="10242" max="10242" width="11.5" style="82" bestFit="1" customWidth="1"/>
    <col min="10243" max="10243" width="22.375" style="82" bestFit="1" customWidth="1"/>
    <col min="10244" max="10247" width="0" style="82" hidden="1" customWidth="1"/>
    <col min="10248" max="10254" width="8.875" style="82"/>
    <col min="10255" max="10257" width="0" style="82" hidden="1" customWidth="1"/>
    <col min="10258" max="10489" width="8.875" style="82"/>
    <col min="10490" max="10490" width="2.5" style="82" customWidth="1"/>
    <col min="10491" max="10491" width="26.875" style="82" customWidth="1"/>
    <col min="10492" max="10492" width="8" style="82" bestFit="1" customWidth="1"/>
    <col min="10493" max="10493" width="4.5" style="82" bestFit="1" customWidth="1"/>
    <col min="10494" max="10494" width="8" style="82" bestFit="1" customWidth="1"/>
    <col min="10495" max="10495" width="9" style="82" customWidth="1"/>
    <col min="10496" max="10496" width="8" style="82" bestFit="1" customWidth="1"/>
    <col min="10497" max="10497" width="14.875" style="82" bestFit="1" customWidth="1"/>
    <col min="10498" max="10498" width="11.5" style="82" bestFit="1" customWidth="1"/>
    <col min="10499" max="10499" width="22.375" style="82" bestFit="1" customWidth="1"/>
    <col min="10500" max="10503" width="0" style="82" hidden="1" customWidth="1"/>
    <col min="10504" max="10510" width="8.875" style="82"/>
    <col min="10511" max="10513" width="0" style="82" hidden="1" customWidth="1"/>
    <col min="10514" max="10745" width="8.875" style="82"/>
    <col min="10746" max="10746" width="2.5" style="82" customWidth="1"/>
    <col min="10747" max="10747" width="26.875" style="82" customWidth="1"/>
    <col min="10748" max="10748" width="8" style="82" bestFit="1" customWidth="1"/>
    <col min="10749" max="10749" width="4.5" style="82" bestFit="1" customWidth="1"/>
    <col min="10750" max="10750" width="8" style="82" bestFit="1" customWidth="1"/>
    <col min="10751" max="10751" width="9" style="82" customWidth="1"/>
    <col min="10752" max="10752" width="8" style="82" bestFit="1" customWidth="1"/>
    <col min="10753" max="10753" width="14.875" style="82" bestFit="1" customWidth="1"/>
    <col min="10754" max="10754" width="11.5" style="82" bestFit="1" customWidth="1"/>
    <col min="10755" max="10755" width="22.375" style="82" bestFit="1" customWidth="1"/>
    <col min="10756" max="10759" width="0" style="82" hidden="1" customWidth="1"/>
    <col min="10760" max="10766" width="8.875" style="82"/>
    <col min="10767" max="10769" width="0" style="82" hidden="1" customWidth="1"/>
    <col min="10770" max="11001" width="8.875" style="82"/>
    <col min="11002" max="11002" width="2.5" style="82" customWidth="1"/>
    <col min="11003" max="11003" width="26.875" style="82" customWidth="1"/>
    <col min="11004" max="11004" width="8" style="82" bestFit="1" customWidth="1"/>
    <col min="11005" max="11005" width="4.5" style="82" bestFit="1" customWidth="1"/>
    <col min="11006" max="11006" width="8" style="82" bestFit="1" customWidth="1"/>
    <col min="11007" max="11007" width="9" style="82" customWidth="1"/>
    <col min="11008" max="11008" width="8" style="82" bestFit="1" customWidth="1"/>
    <col min="11009" max="11009" width="14.875" style="82" bestFit="1" customWidth="1"/>
    <col min="11010" max="11010" width="11.5" style="82" bestFit="1" customWidth="1"/>
    <col min="11011" max="11011" width="22.375" style="82" bestFit="1" customWidth="1"/>
    <col min="11012" max="11015" width="0" style="82" hidden="1" customWidth="1"/>
    <col min="11016" max="11022" width="8.875" style="82"/>
    <col min="11023" max="11025" width="0" style="82" hidden="1" customWidth="1"/>
    <col min="11026" max="11257" width="8.875" style="82"/>
    <col min="11258" max="11258" width="2.5" style="82" customWidth="1"/>
    <col min="11259" max="11259" width="26.875" style="82" customWidth="1"/>
    <col min="11260" max="11260" width="8" style="82" bestFit="1" customWidth="1"/>
    <col min="11261" max="11261" width="4.5" style="82" bestFit="1" customWidth="1"/>
    <col min="11262" max="11262" width="8" style="82" bestFit="1" customWidth="1"/>
    <col min="11263" max="11263" width="9" style="82" customWidth="1"/>
    <col min="11264" max="11264" width="8" style="82" bestFit="1" customWidth="1"/>
    <col min="11265" max="11265" width="14.875" style="82" bestFit="1" customWidth="1"/>
    <col min="11266" max="11266" width="11.5" style="82" bestFit="1" customWidth="1"/>
    <col min="11267" max="11267" width="22.375" style="82" bestFit="1" customWidth="1"/>
    <col min="11268" max="11271" width="0" style="82" hidden="1" customWidth="1"/>
    <col min="11272" max="11278" width="8.875" style="82"/>
    <col min="11279" max="11281" width="0" style="82" hidden="1" customWidth="1"/>
    <col min="11282" max="11513" width="8.875" style="82"/>
    <col min="11514" max="11514" width="2.5" style="82" customWidth="1"/>
    <col min="11515" max="11515" width="26.875" style="82" customWidth="1"/>
    <col min="11516" max="11516" width="8" style="82" bestFit="1" customWidth="1"/>
    <col min="11517" max="11517" width="4.5" style="82" bestFit="1" customWidth="1"/>
    <col min="11518" max="11518" width="8" style="82" bestFit="1" customWidth="1"/>
    <col min="11519" max="11519" width="9" style="82" customWidth="1"/>
    <col min="11520" max="11520" width="8" style="82" bestFit="1" customWidth="1"/>
    <col min="11521" max="11521" width="14.875" style="82" bestFit="1" customWidth="1"/>
    <col min="11522" max="11522" width="11.5" style="82" bestFit="1" customWidth="1"/>
    <col min="11523" max="11523" width="22.375" style="82" bestFit="1" customWidth="1"/>
    <col min="11524" max="11527" width="0" style="82" hidden="1" customWidth="1"/>
    <col min="11528" max="11534" width="8.875" style="82"/>
    <col min="11535" max="11537" width="0" style="82" hidden="1" customWidth="1"/>
    <col min="11538" max="11769" width="8.875" style="82"/>
    <col min="11770" max="11770" width="2.5" style="82" customWidth="1"/>
    <col min="11771" max="11771" width="26.875" style="82" customWidth="1"/>
    <col min="11772" max="11772" width="8" style="82" bestFit="1" customWidth="1"/>
    <col min="11773" max="11773" width="4.5" style="82" bestFit="1" customWidth="1"/>
    <col min="11774" max="11774" width="8" style="82" bestFit="1" customWidth="1"/>
    <col min="11775" max="11775" width="9" style="82" customWidth="1"/>
    <col min="11776" max="11776" width="8" style="82" bestFit="1" customWidth="1"/>
    <col min="11777" max="11777" width="14.875" style="82" bestFit="1" customWidth="1"/>
    <col min="11778" max="11778" width="11.5" style="82" bestFit="1" customWidth="1"/>
    <col min="11779" max="11779" width="22.375" style="82" bestFit="1" customWidth="1"/>
    <col min="11780" max="11783" width="0" style="82" hidden="1" customWidth="1"/>
    <col min="11784" max="11790" width="8.875" style="82"/>
    <col min="11791" max="11793" width="0" style="82" hidden="1" customWidth="1"/>
    <col min="11794" max="12025" width="8.875" style="82"/>
    <col min="12026" max="12026" width="2.5" style="82" customWidth="1"/>
    <col min="12027" max="12027" width="26.875" style="82" customWidth="1"/>
    <col min="12028" max="12028" width="8" style="82" bestFit="1" customWidth="1"/>
    <col min="12029" max="12029" width="4.5" style="82" bestFit="1" customWidth="1"/>
    <col min="12030" max="12030" width="8" style="82" bestFit="1" customWidth="1"/>
    <col min="12031" max="12031" width="9" style="82" customWidth="1"/>
    <col min="12032" max="12032" width="8" style="82" bestFit="1" customWidth="1"/>
    <col min="12033" max="12033" width="14.875" style="82" bestFit="1" customWidth="1"/>
    <col min="12034" max="12034" width="11.5" style="82" bestFit="1" customWidth="1"/>
    <col min="12035" max="12035" width="22.375" style="82" bestFit="1" customWidth="1"/>
    <col min="12036" max="12039" width="0" style="82" hidden="1" customWidth="1"/>
    <col min="12040" max="12046" width="8.875" style="82"/>
    <col min="12047" max="12049" width="0" style="82" hidden="1" customWidth="1"/>
    <col min="12050" max="12281" width="8.875" style="82"/>
    <col min="12282" max="12282" width="2.5" style="82" customWidth="1"/>
    <col min="12283" max="12283" width="26.875" style="82" customWidth="1"/>
    <col min="12284" max="12284" width="8" style="82" bestFit="1" customWidth="1"/>
    <col min="12285" max="12285" width="4.5" style="82" bestFit="1" customWidth="1"/>
    <col min="12286" max="12286" width="8" style="82" bestFit="1" customWidth="1"/>
    <col min="12287" max="12287" width="9" style="82" customWidth="1"/>
    <col min="12288" max="12288" width="8" style="82" bestFit="1" customWidth="1"/>
    <col min="12289" max="12289" width="14.875" style="82" bestFit="1" customWidth="1"/>
    <col min="12290" max="12290" width="11.5" style="82" bestFit="1" customWidth="1"/>
    <col min="12291" max="12291" width="22.375" style="82" bestFit="1" customWidth="1"/>
    <col min="12292" max="12295" width="0" style="82" hidden="1" customWidth="1"/>
    <col min="12296" max="12302" width="8.875" style="82"/>
    <col min="12303" max="12305" width="0" style="82" hidden="1" customWidth="1"/>
    <col min="12306" max="12537" width="8.875" style="82"/>
    <col min="12538" max="12538" width="2.5" style="82" customWidth="1"/>
    <col min="12539" max="12539" width="26.875" style="82" customWidth="1"/>
    <col min="12540" max="12540" width="8" style="82" bestFit="1" customWidth="1"/>
    <col min="12541" max="12541" width="4.5" style="82" bestFit="1" customWidth="1"/>
    <col min="12542" max="12542" width="8" style="82" bestFit="1" customWidth="1"/>
    <col min="12543" max="12543" width="9" style="82" customWidth="1"/>
    <col min="12544" max="12544" width="8" style="82" bestFit="1" customWidth="1"/>
    <col min="12545" max="12545" width="14.875" style="82" bestFit="1" customWidth="1"/>
    <col min="12546" max="12546" width="11.5" style="82" bestFit="1" customWidth="1"/>
    <col min="12547" max="12547" width="22.375" style="82" bestFit="1" customWidth="1"/>
    <col min="12548" max="12551" width="0" style="82" hidden="1" customWidth="1"/>
    <col min="12552" max="12558" width="8.875" style="82"/>
    <col min="12559" max="12561" width="0" style="82" hidden="1" customWidth="1"/>
    <col min="12562" max="12793" width="8.875" style="82"/>
    <col min="12794" max="12794" width="2.5" style="82" customWidth="1"/>
    <col min="12795" max="12795" width="26.875" style="82" customWidth="1"/>
    <col min="12796" max="12796" width="8" style="82" bestFit="1" customWidth="1"/>
    <col min="12797" max="12797" width="4.5" style="82" bestFit="1" customWidth="1"/>
    <col min="12798" max="12798" width="8" style="82" bestFit="1" customWidth="1"/>
    <col min="12799" max="12799" width="9" style="82" customWidth="1"/>
    <col min="12800" max="12800" width="8" style="82" bestFit="1" customWidth="1"/>
    <col min="12801" max="12801" width="14.875" style="82" bestFit="1" customWidth="1"/>
    <col min="12802" max="12802" width="11.5" style="82" bestFit="1" customWidth="1"/>
    <col min="12803" max="12803" width="22.375" style="82" bestFit="1" customWidth="1"/>
    <col min="12804" max="12807" width="0" style="82" hidden="1" customWidth="1"/>
    <col min="12808" max="12814" width="8.875" style="82"/>
    <col min="12815" max="12817" width="0" style="82" hidden="1" customWidth="1"/>
    <col min="12818" max="13049" width="8.875" style="82"/>
    <col min="13050" max="13050" width="2.5" style="82" customWidth="1"/>
    <col min="13051" max="13051" width="26.875" style="82" customWidth="1"/>
    <col min="13052" max="13052" width="8" style="82" bestFit="1" customWidth="1"/>
    <col min="13053" max="13053" width="4.5" style="82" bestFit="1" customWidth="1"/>
    <col min="13054" max="13054" width="8" style="82" bestFit="1" customWidth="1"/>
    <col min="13055" max="13055" width="9" style="82" customWidth="1"/>
    <col min="13056" max="13056" width="8" style="82" bestFit="1" customWidth="1"/>
    <col min="13057" max="13057" width="14.875" style="82" bestFit="1" customWidth="1"/>
    <col min="13058" max="13058" width="11.5" style="82" bestFit="1" customWidth="1"/>
    <col min="13059" max="13059" width="22.375" style="82" bestFit="1" customWidth="1"/>
    <col min="13060" max="13063" width="0" style="82" hidden="1" customWidth="1"/>
    <col min="13064" max="13070" width="8.875" style="82"/>
    <col min="13071" max="13073" width="0" style="82" hidden="1" customWidth="1"/>
    <col min="13074" max="13305" width="8.875" style="82"/>
    <col min="13306" max="13306" width="2.5" style="82" customWidth="1"/>
    <col min="13307" max="13307" width="26.875" style="82" customWidth="1"/>
    <col min="13308" max="13308" width="8" style="82" bestFit="1" customWidth="1"/>
    <col min="13309" max="13309" width="4.5" style="82" bestFit="1" customWidth="1"/>
    <col min="13310" max="13310" width="8" style="82" bestFit="1" customWidth="1"/>
    <col min="13311" max="13311" width="9" style="82" customWidth="1"/>
    <col min="13312" max="13312" width="8" style="82" bestFit="1" customWidth="1"/>
    <col min="13313" max="13313" width="14.875" style="82" bestFit="1" customWidth="1"/>
    <col min="13314" max="13314" width="11.5" style="82" bestFit="1" customWidth="1"/>
    <col min="13315" max="13315" width="22.375" style="82" bestFit="1" customWidth="1"/>
    <col min="13316" max="13319" width="0" style="82" hidden="1" customWidth="1"/>
    <col min="13320" max="13326" width="8.875" style="82"/>
    <col min="13327" max="13329" width="0" style="82" hidden="1" customWidth="1"/>
    <col min="13330" max="13561" width="8.875" style="82"/>
    <col min="13562" max="13562" width="2.5" style="82" customWidth="1"/>
    <col min="13563" max="13563" width="26.875" style="82" customWidth="1"/>
    <col min="13564" max="13564" width="8" style="82" bestFit="1" customWidth="1"/>
    <col min="13565" max="13565" width="4.5" style="82" bestFit="1" customWidth="1"/>
    <col min="13566" max="13566" width="8" style="82" bestFit="1" customWidth="1"/>
    <col min="13567" max="13567" width="9" style="82" customWidth="1"/>
    <col min="13568" max="13568" width="8" style="82" bestFit="1" customWidth="1"/>
    <col min="13569" max="13569" width="14.875" style="82" bestFit="1" customWidth="1"/>
    <col min="13570" max="13570" width="11.5" style="82" bestFit="1" customWidth="1"/>
    <col min="13571" max="13571" width="22.375" style="82" bestFit="1" customWidth="1"/>
    <col min="13572" max="13575" width="0" style="82" hidden="1" customWidth="1"/>
    <col min="13576" max="13582" width="8.875" style="82"/>
    <col min="13583" max="13585" width="0" style="82" hidden="1" customWidth="1"/>
    <col min="13586" max="13817" width="8.875" style="82"/>
    <col min="13818" max="13818" width="2.5" style="82" customWidth="1"/>
    <col min="13819" max="13819" width="26.875" style="82" customWidth="1"/>
    <col min="13820" max="13820" width="8" style="82" bestFit="1" customWidth="1"/>
    <col min="13821" max="13821" width="4.5" style="82" bestFit="1" customWidth="1"/>
    <col min="13822" max="13822" width="8" style="82" bestFit="1" customWidth="1"/>
    <col min="13823" max="13823" width="9" style="82" customWidth="1"/>
    <col min="13824" max="13824" width="8" style="82" bestFit="1" customWidth="1"/>
    <col min="13825" max="13825" width="14.875" style="82" bestFit="1" customWidth="1"/>
    <col min="13826" max="13826" width="11.5" style="82" bestFit="1" customWidth="1"/>
    <col min="13827" max="13827" width="22.375" style="82" bestFit="1" customWidth="1"/>
    <col min="13828" max="13831" width="0" style="82" hidden="1" customWidth="1"/>
    <col min="13832" max="13838" width="8.875" style="82"/>
    <col min="13839" max="13841" width="0" style="82" hidden="1" customWidth="1"/>
    <col min="13842" max="14073" width="8.875" style="82"/>
    <col min="14074" max="14074" width="2.5" style="82" customWidth="1"/>
    <col min="14075" max="14075" width="26.875" style="82" customWidth="1"/>
    <col min="14076" max="14076" width="8" style="82" bestFit="1" customWidth="1"/>
    <col min="14077" max="14077" width="4.5" style="82" bestFit="1" customWidth="1"/>
    <col min="14078" max="14078" width="8" style="82" bestFit="1" customWidth="1"/>
    <col min="14079" max="14079" width="9" style="82" customWidth="1"/>
    <col min="14080" max="14080" width="8" style="82" bestFit="1" customWidth="1"/>
    <col min="14081" max="14081" width="14.875" style="82" bestFit="1" customWidth="1"/>
    <col min="14082" max="14082" width="11.5" style="82" bestFit="1" customWidth="1"/>
    <col min="14083" max="14083" width="22.375" style="82" bestFit="1" customWidth="1"/>
    <col min="14084" max="14087" width="0" style="82" hidden="1" customWidth="1"/>
    <col min="14088" max="14094" width="8.875" style="82"/>
    <col min="14095" max="14097" width="0" style="82" hidden="1" customWidth="1"/>
    <col min="14098" max="14329" width="8.875" style="82"/>
    <col min="14330" max="14330" width="2.5" style="82" customWidth="1"/>
    <col min="14331" max="14331" width="26.875" style="82" customWidth="1"/>
    <col min="14332" max="14332" width="8" style="82" bestFit="1" customWidth="1"/>
    <col min="14333" max="14333" width="4.5" style="82" bestFit="1" customWidth="1"/>
    <col min="14334" max="14334" width="8" style="82" bestFit="1" customWidth="1"/>
    <col min="14335" max="14335" width="9" style="82" customWidth="1"/>
    <col min="14336" max="14336" width="8" style="82" bestFit="1" customWidth="1"/>
    <col min="14337" max="14337" width="14.875" style="82" bestFit="1" customWidth="1"/>
    <col min="14338" max="14338" width="11.5" style="82" bestFit="1" customWidth="1"/>
    <col min="14339" max="14339" width="22.375" style="82" bestFit="1" customWidth="1"/>
    <col min="14340" max="14343" width="0" style="82" hidden="1" customWidth="1"/>
    <col min="14344" max="14350" width="8.875" style="82"/>
    <col min="14351" max="14353" width="0" style="82" hidden="1" customWidth="1"/>
    <col min="14354" max="14585" width="8.875" style="82"/>
    <col min="14586" max="14586" width="2.5" style="82" customWidth="1"/>
    <col min="14587" max="14587" width="26.875" style="82" customWidth="1"/>
    <col min="14588" max="14588" width="8" style="82" bestFit="1" customWidth="1"/>
    <col min="14589" max="14589" width="4.5" style="82" bestFit="1" customWidth="1"/>
    <col min="14590" max="14590" width="8" style="82" bestFit="1" customWidth="1"/>
    <col min="14591" max="14591" width="9" style="82" customWidth="1"/>
    <col min="14592" max="14592" width="8" style="82" bestFit="1" customWidth="1"/>
    <col min="14593" max="14593" width="14.875" style="82" bestFit="1" customWidth="1"/>
    <col min="14594" max="14594" width="11.5" style="82" bestFit="1" customWidth="1"/>
    <col min="14595" max="14595" width="22.375" style="82" bestFit="1" customWidth="1"/>
    <col min="14596" max="14599" width="0" style="82" hidden="1" customWidth="1"/>
    <col min="14600" max="14606" width="8.875" style="82"/>
    <col min="14607" max="14609" width="0" style="82" hidden="1" customWidth="1"/>
    <col min="14610" max="14841" width="8.875" style="82"/>
    <col min="14842" max="14842" width="2.5" style="82" customWidth="1"/>
    <col min="14843" max="14843" width="26.875" style="82" customWidth="1"/>
    <col min="14844" max="14844" width="8" style="82" bestFit="1" customWidth="1"/>
    <col min="14845" max="14845" width="4.5" style="82" bestFit="1" customWidth="1"/>
    <col min="14846" max="14846" width="8" style="82" bestFit="1" customWidth="1"/>
    <col min="14847" max="14847" width="9" style="82" customWidth="1"/>
    <col min="14848" max="14848" width="8" style="82" bestFit="1" customWidth="1"/>
    <col min="14849" max="14849" width="14.875" style="82" bestFit="1" customWidth="1"/>
    <col min="14850" max="14850" width="11.5" style="82" bestFit="1" customWidth="1"/>
    <col min="14851" max="14851" width="22.375" style="82" bestFit="1" customWidth="1"/>
    <col min="14852" max="14855" width="0" style="82" hidden="1" customWidth="1"/>
    <col min="14856" max="14862" width="8.875" style="82"/>
    <col min="14863" max="14865" width="0" style="82" hidden="1" customWidth="1"/>
    <col min="14866" max="15097" width="8.875" style="82"/>
    <col min="15098" max="15098" width="2.5" style="82" customWidth="1"/>
    <col min="15099" max="15099" width="26.875" style="82" customWidth="1"/>
    <col min="15100" max="15100" width="8" style="82" bestFit="1" customWidth="1"/>
    <col min="15101" max="15101" width="4.5" style="82" bestFit="1" customWidth="1"/>
    <col min="15102" max="15102" width="8" style="82" bestFit="1" customWidth="1"/>
    <col min="15103" max="15103" width="9" style="82" customWidth="1"/>
    <col min="15104" max="15104" width="8" style="82" bestFit="1" customWidth="1"/>
    <col min="15105" max="15105" width="14.875" style="82" bestFit="1" customWidth="1"/>
    <col min="15106" max="15106" width="11.5" style="82" bestFit="1" customWidth="1"/>
    <col min="15107" max="15107" width="22.375" style="82" bestFit="1" customWidth="1"/>
    <col min="15108" max="15111" width="0" style="82" hidden="1" customWidth="1"/>
    <col min="15112" max="15118" width="8.875" style="82"/>
    <col min="15119" max="15121" width="0" style="82" hidden="1" customWidth="1"/>
    <col min="15122" max="15353" width="8.875" style="82"/>
    <col min="15354" max="15354" width="2.5" style="82" customWidth="1"/>
    <col min="15355" max="15355" width="26.875" style="82" customWidth="1"/>
    <col min="15356" max="15356" width="8" style="82" bestFit="1" customWidth="1"/>
    <col min="15357" max="15357" width="4.5" style="82" bestFit="1" customWidth="1"/>
    <col min="15358" max="15358" width="8" style="82" bestFit="1" customWidth="1"/>
    <col min="15359" max="15359" width="9" style="82" customWidth="1"/>
    <col min="15360" max="15360" width="8" style="82" bestFit="1" customWidth="1"/>
    <col min="15361" max="15361" width="14.875" style="82" bestFit="1" customWidth="1"/>
    <col min="15362" max="15362" width="11.5" style="82" bestFit="1" customWidth="1"/>
    <col min="15363" max="15363" width="22.375" style="82" bestFit="1" customWidth="1"/>
    <col min="15364" max="15367" width="0" style="82" hidden="1" customWidth="1"/>
    <col min="15368" max="15374" width="8.875" style="82"/>
    <col min="15375" max="15377" width="0" style="82" hidden="1" customWidth="1"/>
    <col min="15378" max="15609" width="8.875" style="82"/>
    <col min="15610" max="15610" width="2.5" style="82" customWidth="1"/>
    <col min="15611" max="15611" width="26.875" style="82" customWidth="1"/>
    <col min="15612" max="15612" width="8" style="82" bestFit="1" customWidth="1"/>
    <col min="15613" max="15613" width="4.5" style="82" bestFit="1" customWidth="1"/>
    <col min="15614" max="15614" width="8" style="82" bestFit="1" customWidth="1"/>
    <col min="15615" max="15615" width="9" style="82" customWidth="1"/>
    <col min="15616" max="15616" width="8" style="82" bestFit="1" customWidth="1"/>
    <col min="15617" max="15617" width="14.875" style="82" bestFit="1" customWidth="1"/>
    <col min="15618" max="15618" width="11.5" style="82" bestFit="1" customWidth="1"/>
    <col min="15619" max="15619" width="22.375" style="82" bestFit="1" customWidth="1"/>
    <col min="15620" max="15623" width="0" style="82" hidden="1" customWidth="1"/>
    <col min="15624" max="15630" width="8.875" style="82"/>
    <col min="15631" max="15633" width="0" style="82" hidden="1" customWidth="1"/>
    <col min="15634" max="15865" width="8.875" style="82"/>
    <col min="15866" max="15866" width="2.5" style="82" customWidth="1"/>
    <col min="15867" max="15867" width="26.875" style="82" customWidth="1"/>
    <col min="15868" max="15868" width="8" style="82" bestFit="1" customWidth="1"/>
    <col min="15869" max="15869" width="4.5" style="82" bestFit="1" customWidth="1"/>
    <col min="15870" max="15870" width="8" style="82" bestFit="1" customWidth="1"/>
    <col min="15871" max="15871" width="9" style="82" customWidth="1"/>
    <col min="15872" max="15872" width="8" style="82" bestFit="1" customWidth="1"/>
    <col min="15873" max="15873" width="14.875" style="82" bestFit="1" customWidth="1"/>
    <col min="15874" max="15874" width="11.5" style="82" bestFit="1" customWidth="1"/>
    <col min="15875" max="15875" width="22.375" style="82" bestFit="1" customWidth="1"/>
    <col min="15876" max="15879" width="0" style="82" hidden="1" customWidth="1"/>
    <col min="15880" max="15886" width="8.875" style="82"/>
    <col min="15887" max="15889" width="0" style="82" hidden="1" customWidth="1"/>
    <col min="15890" max="16121" width="8.875" style="82"/>
    <col min="16122" max="16122" width="2.5" style="82" customWidth="1"/>
    <col min="16123" max="16123" width="26.875" style="82" customWidth="1"/>
    <col min="16124" max="16124" width="8" style="82" bestFit="1" customWidth="1"/>
    <col min="16125" max="16125" width="4.5" style="82" bestFit="1" customWidth="1"/>
    <col min="16126" max="16126" width="8" style="82" bestFit="1" customWidth="1"/>
    <col min="16127" max="16127" width="9" style="82" customWidth="1"/>
    <col min="16128" max="16128" width="8" style="82" bestFit="1" customWidth="1"/>
    <col min="16129" max="16129" width="14.875" style="82" bestFit="1" customWidth="1"/>
    <col min="16130" max="16130" width="11.5" style="82" bestFit="1" customWidth="1"/>
    <col min="16131" max="16131" width="22.375" style="82" bestFit="1" customWidth="1"/>
    <col min="16132" max="16135" width="0" style="82" hidden="1" customWidth="1"/>
    <col min="16136" max="16142" width="8.875" style="82"/>
    <col min="16143" max="16145" width="0" style="82" hidden="1" customWidth="1"/>
    <col min="16146" max="16384" width="8.875" style="82"/>
  </cols>
  <sheetData>
    <row r="1" spans="2:16" s="1" customFormat="1">
      <c r="H1" s="2" t="s">
        <v>0</v>
      </c>
      <c r="I1" s="14" t="s">
        <v>264</v>
      </c>
      <c r="J1" s="4"/>
      <c r="K1" s="5" t="s">
        <v>1</v>
      </c>
    </row>
    <row r="2" spans="2:16" s="1" customFormat="1" ht="19.5">
      <c r="B2" s="6" t="s">
        <v>2226</v>
      </c>
      <c r="G2" s="2"/>
      <c r="H2" s="7"/>
      <c r="I2" s="4"/>
      <c r="J2" s="5"/>
    </row>
    <row r="3" spans="2:16" s="9" customFormat="1" ht="18.75">
      <c r="B3" s="8"/>
      <c r="G3" s="10"/>
      <c r="H3" s="7"/>
      <c r="I3" s="11"/>
      <c r="J3" s="12"/>
    </row>
    <row r="4" spans="2:16" s="1" customFormat="1" ht="18.75">
      <c r="B4" s="13"/>
      <c r="G4" s="2"/>
      <c r="H4" s="14"/>
      <c r="I4" s="4"/>
      <c r="J4" s="5"/>
    </row>
    <row r="5" spans="2:16" s="1" customFormat="1">
      <c r="B5" s="78" t="s">
        <v>188</v>
      </c>
      <c r="G5" s="79"/>
      <c r="H5" s="80" t="s">
        <v>2061</v>
      </c>
      <c r="I5" s="80" t="s">
        <v>2062</v>
      </c>
    </row>
    <row r="6" spans="2:16" s="1" customFormat="1">
      <c r="B6" s="78" t="s">
        <v>265</v>
      </c>
      <c r="G6" s="80" t="s">
        <v>2063</v>
      </c>
      <c r="H6" s="81"/>
      <c r="I6" s="81"/>
    </row>
    <row r="7" spans="2:16" s="1" customFormat="1">
      <c r="B7" s="78" t="s">
        <v>189</v>
      </c>
      <c r="G7" s="80" t="s">
        <v>2065</v>
      </c>
      <c r="H7" s="81"/>
      <c r="I7" s="81"/>
    </row>
    <row r="8" spans="2:16" s="1" customFormat="1"/>
    <row r="9" spans="2:16" s="22" customFormat="1" ht="12"/>
    <row r="10" spans="2:16" s="22" customFormat="1" ht="14.25" customHeight="1">
      <c r="B10" s="386" t="s">
        <v>2</v>
      </c>
      <c r="C10" s="388" t="s">
        <v>190</v>
      </c>
      <c r="D10" s="388" t="s">
        <v>6</v>
      </c>
      <c r="E10" s="388"/>
      <c r="F10" s="388"/>
      <c r="G10" s="388"/>
      <c r="H10" s="423" t="s">
        <v>2833</v>
      </c>
      <c r="I10" s="424" t="s">
        <v>2834</v>
      </c>
      <c r="J10" s="425" t="s">
        <v>9</v>
      </c>
      <c r="K10" s="384" t="s">
        <v>191</v>
      </c>
      <c r="L10" s="384"/>
      <c r="M10" s="384"/>
      <c r="N10" s="384"/>
    </row>
    <row r="11" spans="2:16" s="22" customFormat="1" ht="15" customHeight="1">
      <c r="B11" s="387"/>
      <c r="C11" s="389"/>
      <c r="D11" s="233" t="s">
        <v>11</v>
      </c>
      <c r="E11" s="233" t="s">
        <v>12</v>
      </c>
      <c r="F11" s="233" t="s">
        <v>13</v>
      </c>
      <c r="G11" s="233" t="s">
        <v>14</v>
      </c>
      <c r="H11" s="389"/>
      <c r="I11" s="389"/>
      <c r="J11" s="383"/>
      <c r="K11" s="384"/>
      <c r="L11" s="384"/>
      <c r="M11" s="384"/>
      <c r="N11" s="384"/>
    </row>
    <row r="12" spans="2:16" s="22" customFormat="1" ht="12.75">
      <c r="B12" s="23" t="str">
        <f>'A121-40'!B13</f>
        <v>&lt;组名-公司简称-A121-40-01&gt;</v>
      </c>
      <c r="C12" s="24">
        <f>'A121-40'!C13</f>
        <v>0</v>
      </c>
      <c r="D12" s="25"/>
      <c r="E12" s="26"/>
      <c r="F12" s="26"/>
      <c r="G12" s="26"/>
      <c r="H12" s="26"/>
      <c r="I12" s="31"/>
      <c r="J12" s="27" t="s">
        <v>192</v>
      </c>
      <c r="K12" s="384"/>
      <c r="L12" s="384"/>
      <c r="M12" s="384"/>
      <c r="N12" s="384"/>
    </row>
    <row r="13" spans="2:16" s="22" customFormat="1" ht="14.25">
      <c r="B13" s="23" t="str">
        <f>'A121-40'!B14</f>
        <v>&lt;组名-公司简称-A121-40-02&gt;</v>
      </c>
      <c r="C13" s="24">
        <f>'A121-40'!C14</f>
        <v>0</v>
      </c>
      <c r="D13" s="25"/>
      <c r="E13" s="26"/>
      <c r="F13" s="26"/>
      <c r="G13" s="26"/>
      <c r="H13" s="26"/>
      <c r="I13" s="31"/>
      <c r="J13" s="27" t="s">
        <v>193</v>
      </c>
      <c r="K13" s="384"/>
      <c r="L13" s="384"/>
      <c r="M13" s="384"/>
      <c r="N13" s="384"/>
      <c r="O13" s="22" t="s">
        <v>194</v>
      </c>
      <c r="P13" s="22" t="s">
        <v>195</v>
      </c>
    </row>
    <row r="14" spans="2:16" s="29" customFormat="1" ht="14.25">
      <c r="B14" s="23" t="str">
        <f>'A121-40'!B15</f>
        <v>&lt;组名-公司简称-A121-40-03&gt;</v>
      </c>
      <c r="C14" s="24">
        <f>'A121-40'!C15</f>
        <v>0</v>
      </c>
      <c r="D14" s="25"/>
      <c r="E14" s="28"/>
      <c r="F14" s="28"/>
      <c r="G14" s="28"/>
      <c r="H14" s="28"/>
      <c r="I14" s="31"/>
      <c r="J14" s="27" t="s">
        <v>196</v>
      </c>
      <c r="K14" s="384"/>
      <c r="L14" s="384"/>
      <c r="M14" s="384"/>
      <c r="N14" s="384"/>
      <c r="O14" s="29" t="s">
        <v>197</v>
      </c>
      <c r="P14" s="29" t="s">
        <v>198</v>
      </c>
    </row>
    <row r="15" spans="2:16" s="29" customFormat="1" ht="14.25">
      <c r="B15" s="23" t="str">
        <f>'A121-40'!B16</f>
        <v>&lt;组名-公司简称-A121-40-04&gt;</v>
      </c>
      <c r="C15" s="24">
        <f>'A121-40'!C16</f>
        <v>0</v>
      </c>
      <c r="D15" s="25"/>
      <c r="E15" s="28"/>
      <c r="F15" s="28"/>
      <c r="G15" s="28"/>
      <c r="H15" s="28"/>
      <c r="I15" s="31"/>
      <c r="J15" s="27" t="s">
        <v>199</v>
      </c>
      <c r="K15" s="384"/>
      <c r="L15" s="384"/>
      <c r="M15" s="384"/>
      <c r="N15" s="384"/>
      <c r="O15" s="29" t="s">
        <v>200</v>
      </c>
    </row>
    <row r="16" spans="2:16" s="29" customFormat="1" ht="14.25">
      <c r="B16" s="23" t="str">
        <f>'A121-40'!B17</f>
        <v>&lt;组名-公司简称-A121-40-05&gt;</v>
      </c>
      <c r="C16" s="24">
        <f>'A121-40'!C17</f>
        <v>0</v>
      </c>
      <c r="D16" s="25"/>
      <c r="E16" s="28"/>
      <c r="F16" s="28"/>
      <c r="G16" s="28"/>
      <c r="H16" s="28"/>
      <c r="I16" s="31"/>
      <c r="J16" s="27" t="s">
        <v>201</v>
      </c>
      <c r="K16" s="384"/>
      <c r="L16" s="384"/>
      <c r="M16" s="384"/>
      <c r="N16" s="384"/>
      <c r="O16" s="29" t="s">
        <v>202</v>
      </c>
    </row>
    <row r="17" spans="2:16" s="29" customFormat="1" ht="14.25">
      <c r="B17" s="23" t="str">
        <f>'A121-40'!B18</f>
        <v>&lt;组名-公司简称-A121-40-06&gt;</v>
      </c>
      <c r="C17" s="24">
        <f>'A121-40'!C18</f>
        <v>0</v>
      </c>
      <c r="D17" s="25"/>
      <c r="E17" s="28"/>
      <c r="F17" s="28"/>
      <c r="G17" s="28"/>
      <c r="H17" s="28"/>
      <c r="I17" s="31"/>
      <c r="J17" s="27" t="s">
        <v>203</v>
      </c>
      <c r="K17" s="384"/>
      <c r="L17" s="384"/>
      <c r="M17" s="384"/>
      <c r="N17" s="384"/>
      <c r="O17" s="29" t="s">
        <v>204</v>
      </c>
    </row>
    <row r="18" spans="2:16">
      <c r="B18" s="23" t="str">
        <f>'A121-40'!B19</f>
        <v>&lt;组名-公司简称-A121-40-07&gt;</v>
      </c>
      <c r="C18" s="24">
        <f>'A121-40'!C19</f>
        <v>0</v>
      </c>
      <c r="D18" s="25"/>
      <c r="E18" s="28"/>
      <c r="F18" s="28"/>
      <c r="G18" s="28"/>
      <c r="H18" s="28"/>
      <c r="I18" s="31"/>
      <c r="J18" s="27" t="s">
        <v>205</v>
      </c>
      <c r="O18" s="29" t="s">
        <v>206</v>
      </c>
      <c r="P18" s="29"/>
    </row>
    <row r="19" spans="2:16">
      <c r="B19" s="23" t="str">
        <f>'A121-40'!B20</f>
        <v>&lt;组名-公司简称-A121-40-08&gt;</v>
      </c>
      <c r="C19" s="24">
        <f>'A121-40'!C20</f>
        <v>0</v>
      </c>
      <c r="D19" s="25"/>
      <c r="E19" s="28"/>
      <c r="F19" s="28"/>
      <c r="G19" s="28"/>
      <c r="H19" s="28"/>
      <c r="I19" s="31"/>
      <c r="J19" s="27" t="s">
        <v>207</v>
      </c>
    </row>
    <row r="20" spans="2:16">
      <c r="B20" s="23" t="str">
        <f>'A121-40'!B21</f>
        <v>&lt;组名-公司简称-A121-40-09&gt;</v>
      </c>
      <c r="C20" s="24">
        <f>'A121-40'!C21</f>
        <v>0</v>
      </c>
      <c r="D20" s="25"/>
      <c r="E20" s="28"/>
      <c r="F20" s="28"/>
      <c r="G20" s="28"/>
      <c r="H20" s="28"/>
      <c r="I20" s="31"/>
      <c r="J20" s="27" t="s">
        <v>208</v>
      </c>
    </row>
    <row r="21" spans="2:16">
      <c r="B21" s="23" t="str">
        <f>'A121-40'!B22</f>
        <v>&lt;组名-公司简称-A121-40-10&gt;</v>
      </c>
      <c r="C21" s="24">
        <f>'A121-40'!C22</f>
        <v>0</v>
      </c>
      <c r="D21" s="25"/>
      <c r="E21" s="28"/>
      <c r="F21" s="28"/>
      <c r="G21" s="28"/>
      <c r="H21" s="28"/>
      <c r="I21" s="30"/>
      <c r="J21" s="27" t="s">
        <v>209</v>
      </c>
    </row>
    <row r="22" spans="2:16">
      <c r="B22" s="23" t="str">
        <f>'A121-40'!B23</f>
        <v>&lt;组名-公司简称-A121-40-11&gt;</v>
      </c>
      <c r="C22" s="24">
        <f>'A121-40'!C23</f>
        <v>0</v>
      </c>
      <c r="D22" s="25"/>
      <c r="E22" s="28"/>
      <c r="F22" s="28"/>
      <c r="G22" s="28"/>
      <c r="H22" s="28"/>
      <c r="I22" s="30"/>
      <c r="J22" s="27" t="s">
        <v>210</v>
      </c>
    </row>
    <row r="23" spans="2:16">
      <c r="B23" s="23" t="str">
        <f>'A121-40'!B24</f>
        <v>&lt;组名-公司简称-A121-40-12&gt;</v>
      </c>
      <c r="C23" s="24">
        <f>'A121-40'!C24</f>
        <v>0</v>
      </c>
      <c r="D23" s="25"/>
      <c r="E23" s="26"/>
      <c r="F23" s="26"/>
      <c r="G23" s="26"/>
      <c r="H23" s="26"/>
      <c r="I23" s="31"/>
      <c r="J23" s="27" t="s">
        <v>211</v>
      </c>
    </row>
    <row r="24" spans="2:16">
      <c r="B24" s="23" t="str">
        <f>'A121-40'!B25</f>
        <v>&lt;组名-公司简称-A121-40-13&gt;</v>
      </c>
      <c r="C24" s="24">
        <f>'A121-40'!C25</f>
        <v>0</v>
      </c>
      <c r="D24" s="25"/>
      <c r="E24" s="28"/>
      <c r="F24" s="28"/>
      <c r="G24" s="28"/>
      <c r="H24" s="28"/>
      <c r="I24" s="30"/>
      <c r="J24" s="27" t="s">
        <v>212</v>
      </c>
    </row>
    <row r="25" spans="2:16">
      <c r="B25" s="23" t="str">
        <f>'A121-40'!B26</f>
        <v>&lt;组名-公司简称-A121-40-14&gt;</v>
      </c>
      <c r="C25" s="24">
        <f>'A121-40'!C26</f>
        <v>0</v>
      </c>
      <c r="D25" s="25"/>
      <c r="E25" s="28"/>
      <c r="F25" s="28"/>
      <c r="G25" s="28"/>
      <c r="H25" s="28"/>
      <c r="I25" s="30"/>
      <c r="J25" s="27" t="s">
        <v>213</v>
      </c>
    </row>
    <row r="26" spans="2:16">
      <c r="B26" s="23" t="str">
        <f>'A121-40'!B27</f>
        <v>&lt;组名-公司简称-A121-40-15&gt;</v>
      </c>
      <c r="C26" s="24">
        <f>'A121-40'!C27</f>
        <v>0</v>
      </c>
      <c r="D26" s="25"/>
      <c r="E26" s="28"/>
      <c r="F26" s="28"/>
      <c r="G26" s="28"/>
      <c r="H26" s="28"/>
      <c r="I26" s="30"/>
      <c r="J26" s="27" t="s">
        <v>214</v>
      </c>
    </row>
    <row r="27" spans="2:16">
      <c r="B27" s="23" t="str">
        <f>'A121-40'!B28</f>
        <v>&lt;组名-公司简称-A121-40-16&gt;</v>
      </c>
      <c r="C27" s="24">
        <f>'A121-40'!C28</f>
        <v>0</v>
      </c>
      <c r="D27" s="25"/>
      <c r="E27" s="28"/>
      <c r="F27" s="28"/>
      <c r="G27" s="28"/>
      <c r="H27" s="28"/>
      <c r="I27" s="30"/>
      <c r="J27" s="27" t="s">
        <v>215</v>
      </c>
    </row>
    <row r="28" spans="2:16">
      <c r="B28" s="23" t="str">
        <f>'A121-40'!B29</f>
        <v>&lt;组名-公司简称-A121-40-17&gt;</v>
      </c>
      <c r="C28" s="24">
        <f>'A121-40'!C29</f>
        <v>0</v>
      </c>
      <c r="D28" s="25"/>
      <c r="E28" s="28"/>
      <c r="F28" s="28"/>
      <c r="G28" s="28"/>
      <c r="H28" s="28"/>
      <c r="I28" s="30"/>
      <c r="J28" s="27" t="s">
        <v>216</v>
      </c>
    </row>
    <row r="29" spans="2:16">
      <c r="B29" s="23" t="str">
        <f>'A121-40'!B30</f>
        <v>&lt;组名-公司简称-A121-40-18&gt;</v>
      </c>
      <c r="C29" s="24">
        <f>'A121-40'!C30</f>
        <v>0</v>
      </c>
      <c r="D29" s="25"/>
      <c r="E29" s="28"/>
      <c r="F29" s="28"/>
      <c r="G29" s="28"/>
      <c r="H29" s="28"/>
      <c r="I29" s="30"/>
      <c r="J29" s="27" t="s">
        <v>217</v>
      </c>
    </row>
    <row r="30" spans="2:16">
      <c r="B30" s="23" t="str">
        <f>'A121-40'!B31</f>
        <v>&lt;组名-公司简称-A121-40-19&gt;</v>
      </c>
      <c r="C30" s="24">
        <f>'A121-40'!C31</f>
        <v>0</v>
      </c>
      <c r="D30" s="25"/>
      <c r="E30" s="28"/>
      <c r="F30" s="28"/>
      <c r="G30" s="28"/>
      <c r="H30" s="28"/>
      <c r="I30" s="30"/>
      <c r="J30" s="27" t="s">
        <v>218</v>
      </c>
    </row>
    <row r="31" spans="2:16">
      <c r="B31" s="32" t="str">
        <f>'A121-40'!B32</f>
        <v>&lt;组名-公司简称-A121-40-20&gt;</v>
      </c>
      <c r="C31" s="33">
        <f>'A121-40'!C32</f>
        <v>0</v>
      </c>
      <c r="D31" s="34"/>
      <c r="E31" s="35"/>
      <c r="F31" s="35"/>
      <c r="G31" s="35"/>
      <c r="H31" s="35"/>
      <c r="I31" s="83"/>
      <c r="J31" s="84" t="s">
        <v>219</v>
      </c>
    </row>
    <row r="32" spans="2:16">
      <c r="B32" s="38"/>
      <c r="C32" s="38"/>
      <c r="D32" s="38"/>
      <c r="E32" s="38"/>
      <c r="F32" s="38"/>
      <c r="G32" s="38"/>
      <c r="H32" s="38"/>
      <c r="I32" s="38"/>
      <c r="J32" s="38"/>
    </row>
    <row r="33" spans="2:10">
      <c r="B33" s="38"/>
      <c r="C33" s="38"/>
      <c r="D33" s="38"/>
      <c r="E33" s="38"/>
      <c r="F33" s="38"/>
      <c r="G33" s="38"/>
      <c r="H33" s="38"/>
      <c r="I33" s="38"/>
      <c r="J33" s="38"/>
    </row>
    <row r="34" spans="2:10">
      <c r="B34" s="38" t="s">
        <v>2188</v>
      </c>
      <c r="C34" s="38"/>
      <c r="D34" s="38"/>
      <c r="E34" s="38"/>
      <c r="F34" s="38"/>
      <c r="G34" s="38"/>
      <c r="H34" s="38"/>
      <c r="I34" s="38"/>
      <c r="J34" s="38"/>
    </row>
    <row r="35" spans="2:10">
      <c r="B35" s="38" t="s">
        <v>2189</v>
      </c>
      <c r="C35" s="38"/>
      <c r="D35" s="38"/>
      <c r="E35" s="38"/>
      <c r="F35" s="38"/>
      <c r="G35" s="38"/>
      <c r="H35" s="38"/>
      <c r="I35" s="38"/>
      <c r="J35" s="38"/>
    </row>
    <row r="36" spans="2:10">
      <c r="B36" s="38" t="s">
        <v>2190</v>
      </c>
      <c r="C36" s="38"/>
      <c r="D36" s="38"/>
      <c r="E36" s="38"/>
      <c r="F36" s="38"/>
      <c r="G36" s="38"/>
      <c r="H36" s="38"/>
      <c r="I36" s="38"/>
      <c r="J36" s="38"/>
    </row>
    <row r="37" spans="2:10">
      <c r="B37" s="38"/>
      <c r="C37" s="38"/>
      <c r="D37" s="38"/>
      <c r="E37" s="38"/>
      <c r="F37" s="38"/>
      <c r="G37" s="38"/>
      <c r="H37" s="38"/>
      <c r="I37" s="38"/>
      <c r="J37" s="38"/>
    </row>
    <row r="38" spans="2:10">
      <c r="B38" s="38"/>
      <c r="C38" s="38"/>
      <c r="D38" s="38"/>
      <c r="E38" s="38"/>
      <c r="F38" s="38"/>
      <c r="G38" s="38"/>
      <c r="H38" s="38"/>
      <c r="I38" s="38"/>
      <c r="J38" s="38"/>
    </row>
  </sheetData>
  <mergeCells count="7">
    <mergeCell ref="K10:N17"/>
    <mergeCell ref="B10:B11"/>
    <mergeCell ref="C10:C11"/>
    <mergeCell ref="D10:G10"/>
    <mergeCell ref="H10:H11"/>
    <mergeCell ref="I10:I11"/>
    <mergeCell ref="J10:J11"/>
  </mergeCells>
  <phoneticPr fontId="7" type="noConversion"/>
  <conditionalFormatting sqref="I12">
    <cfRule type="cellIs" dxfId="52" priority="1" stopIfTrue="1" operator="equal">
      <formula>$P$14</formula>
    </cfRule>
  </conditionalFormatting>
  <dataValidations count="2">
    <dataValidation type="list" allowBlank="1" showInputMessage="1" showErrorMessage="1" sqref="I12:I31 WVJ983052:WVJ983071 WLN983052:WLN983071 WBR983052:WBR983071 VRV983052:VRV983071 VHZ983052:VHZ983071 UYD983052:UYD983071 UOH983052:UOH983071 UEL983052:UEL983071 TUP983052:TUP983071 TKT983052:TKT983071 TAX983052:TAX983071 SRB983052:SRB983071 SHF983052:SHF983071 RXJ983052:RXJ983071 RNN983052:RNN983071 RDR983052:RDR983071 QTV983052:QTV983071 QJZ983052:QJZ983071 QAD983052:QAD983071 PQH983052:PQH983071 PGL983052:PGL983071 OWP983052:OWP983071 OMT983052:OMT983071 OCX983052:OCX983071 NTB983052:NTB983071 NJF983052:NJF983071 MZJ983052:MZJ983071 MPN983052:MPN983071 MFR983052:MFR983071 LVV983052:LVV983071 LLZ983052:LLZ983071 LCD983052:LCD983071 KSH983052:KSH983071 KIL983052:KIL983071 JYP983052:JYP983071 JOT983052:JOT983071 JEX983052:JEX983071 IVB983052:IVB983071 ILF983052:ILF983071 IBJ983052:IBJ983071 HRN983052:HRN983071 HHR983052:HHR983071 GXV983052:GXV983071 GNZ983052:GNZ983071 GED983052:GED983071 FUH983052:FUH983071 FKL983052:FKL983071 FAP983052:FAP983071 EQT983052:EQT983071 EGX983052:EGX983071 DXB983052:DXB983071 DNF983052:DNF983071 DDJ983052:DDJ983071 CTN983052:CTN983071 CJR983052:CJR983071 BZV983052:BZV983071 BPZ983052:BPZ983071 BGD983052:BGD983071 AWH983052:AWH983071 AML983052:AML983071 ACP983052:ACP983071 ST983052:ST983071 IX983052:IX983071 I983052:I983071 WVJ917516:WVJ917535 WLN917516:WLN917535 WBR917516:WBR917535 VRV917516:VRV917535 VHZ917516:VHZ917535 UYD917516:UYD917535 UOH917516:UOH917535 UEL917516:UEL917535 TUP917516:TUP917535 TKT917516:TKT917535 TAX917516:TAX917535 SRB917516:SRB917535 SHF917516:SHF917535 RXJ917516:RXJ917535 RNN917516:RNN917535 RDR917516:RDR917535 QTV917516:QTV917535 QJZ917516:QJZ917535 QAD917516:QAD917535 PQH917516:PQH917535 PGL917516:PGL917535 OWP917516:OWP917535 OMT917516:OMT917535 OCX917516:OCX917535 NTB917516:NTB917535 NJF917516:NJF917535 MZJ917516:MZJ917535 MPN917516:MPN917535 MFR917516:MFR917535 LVV917516:LVV917535 LLZ917516:LLZ917535 LCD917516:LCD917535 KSH917516:KSH917535 KIL917516:KIL917535 JYP917516:JYP917535 JOT917516:JOT917535 JEX917516:JEX917535 IVB917516:IVB917535 ILF917516:ILF917535 IBJ917516:IBJ917535 HRN917516:HRN917535 HHR917516:HHR917535 GXV917516:GXV917535 GNZ917516:GNZ917535 GED917516:GED917535 FUH917516:FUH917535 FKL917516:FKL917535 FAP917516:FAP917535 EQT917516:EQT917535 EGX917516:EGX917535 DXB917516:DXB917535 DNF917516:DNF917535 DDJ917516:DDJ917535 CTN917516:CTN917535 CJR917516:CJR917535 BZV917516:BZV917535 BPZ917516:BPZ917535 BGD917516:BGD917535 AWH917516:AWH917535 AML917516:AML917535 ACP917516:ACP917535 ST917516:ST917535 IX917516:IX917535 I917516:I917535 WVJ851980:WVJ851999 WLN851980:WLN851999 WBR851980:WBR851999 VRV851980:VRV851999 VHZ851980:VHZ851999 UYD851980:UYD851999 UOH851980:UOH851999 UEL851980:UEL851999 TUP851980:TUP851999 TKT851980:TKT851999 TAX851980:TAX851999 SRB851980:SRB851999 SHF851980:SHF851999 RXJ851980:RXJ851999 RNN851980:RNN851999 RDR851980:RDR851999 QTV851980:QTV851999 QJZ851980:QJZ851999 QAD851980:QAD851999 PQH851980:PQH851999 PGL851980:PGL851999 OWP851980:OWP851999 OMT851980:OMT851999 OCX851980:OCX851999 NTB851980:NTB851999 NJF851980:NJF851999 MZJ851980:MZJ851999 MPN851980:MPN851999 MFR851980:MFR851999 LVV851980:LVV851999 LLZ851980:LLZ851999 LCD851980:LCD851999 KSH851980:KSH851999 KIL851980:KIL851999 JYP851980:JYP851999 JOT851980:JOT851999 JEX851980:JEX851999 IVB851980:IVB851999 ILF851980:ILF851999 IBJ851980:IBJ851999 HRN851980:HRN851999 HHR851980:HHR851999 GXV851980:GXV851999 GNZ851980:GNZ851999 GED851980:GED851999 FUH851980:FUH851999 FKL851980:FKL851999 FAP851980:FAP851999 EQT851980:EQT851999 EGX851980:EGX851999 DXB851980:DXB851999 DNF851980:DNF851999 DDJ851980:DDJ851999 CTN851980:CTN851999 CJR851980:CJR851999 BZV851980:BZV851999 BPZ851980:BPZ851999 BGD851980:BGD851999 AWH851980:AWH851999 AML851980:AML851999 ACP851980:ACP851999 ST851980:ST851999 IX851980:IX851999 I851980:I851999 WVJ786444:WVJ786463 WLN786444:WLN786463 WBR786444:WBR786463 VRV786444:VRV786463 VHZ786444:VHZ786463 UYD786444:UYD786463 UOH786444:UOH786463 UEL786444:UEL786463 TUP786444:TUP786463 TKT786444:TKT786463 TAX786444:TAX786463 SRB786444:SRB786463 SHF786444:SHF786463 RXJ786444:RXJ786463 RNN786444:RNN786463 RDR786444:RDR786463 QTV786444:QTV786463 QJZ786444:QJZ786463 QAD786444:QAD786463 PQH786444:PQH786463 PGL786444:PGL786463 OWP786444:OWP786463 OMT786444:OMT786463 OCX786444:OCX786463 NTB786444:NTB786463 NJF786444:NJF786463 MZJ786444:MZJ786463 MPN786444:MPN786463 MFR786444:MFR786463 LVV786444:LVV786463 LLZ786444:LLZ786463 LCD786444:LCD786463 KSH786444:KSH786463 KIL786444:KIL786463 JYP786444:JYP786463 JOT786444:JOT786463 JEX786444:JEX786463 IVB786444:IVB786463 ILF786444:ILF786463 IBJ786444:IBJ786463 HRN786444:HRN786463 HHR786444:HHR786463 GXV786444:GXV786463 GNZ786444:GNZ786463 GED786444:GED786463 FUH786444:FUH786463 FKL786444:FKL786463 FAP786444:FAP786463 EQT786444:EQT786463 EGX786444:EGX786463 DXB786444:DXB786463 DNF786444:DNF786463 DDJ786444:DDJ786463 CTN786444:CTN786463 CJR786444:CJR786463 BZV786444:BZV786463 BPZ786444:BPZ786463 BGD786444:BGD786463 AWH786444:AWH786463 AML786444:AML786463 ACP786444:ACP786463 ST786444:ST786463 IX786444:IX786463 I786444:I786463 WVJ720908:WVJ720927 WLN720908:WLN720927 WBR720908:WBR720927 VRV720908:VRV720927 VHZ720908:VHZ720927 UYD720908:UYD720927 UOH720908:UOH720927 UEL720908:UEL720927 TUP720908:TUP720927 TKT720908:TKT720927 TAX720908:TAX720927 SRB720908:SRB720927 SHF720908:SHF720927 RXJ720908:RXJ720927 RNN720908:RNN720927 RDR720908:RDR720927 QTV720908:QTV720927 QJZ720908:QJZ720927 QAD720908:QAD720927 PQH720908:PQH720927 PGL720908:PGL720927 OWP720908:OWP720927 OMT720908:OMT720927 OCX720908:OCX720927 NTB720908:NTB720927 NJF720908:NJF720927 MZJ720908:MZJ720927 MPN720908:MPN720927 MFR720908:MFR720927 LVV720908:LVV720927 LLZ720908:LLZ720927 LCD720908:LCD720927 KSH720908:KSH720927 KIL720908:KIL720927 JYP720908:JYP720927 JOT720908:JOT720927 JEX720908:JEX720927 IVB720908:IVB720927 ILF720908:ILF720927 IBJ720908:IBJ720927 HRN720908:HRN720927 HHR720908:HHR720927 GXV720908:GXV720927 GNZ720908:GNZ720927 GED720908:GED720927 FUH720908:FUH720927 FKL720908:FKL720927 FAP720908:FAP720927 EQT720908:EQT720927 EGX720908:EGX720927 DXB720908:DXB720927 DNF720908:DNF720927 DDJ720908:DDJ720927 CTN720908:CTN720927 CJR720908:CJR720927 BZV720908:BZV720927 BPZ720908:BPZ720927 BGD720908:BGD720927 AWH720908:AWH720927 AML720908:AML720927 ACP720908:ACP720927 ST720908:ST720927 IX720908:IX720927 I720908:I720927 WVJ655372:WVJ655391 WLN655372:WLN655391 WBR655372:WBR655391 VRV655372:VRV655391 VHZ655372:VHZ655391 UYD655372:UYD655391 UOH655372:UOH655391 UEL655372:UEL655391 TUP655372:TUP655391 TKT655372:TKT655391 TAX655372:TAX655391 SRB655372:SRB655391 SHF655372:SHF655391 RXJ655372:RXJ655391 RNN655372:RNN655391 RDR655372:RDR655391 QTV655372:QTV655391 QJZ655372:QJZ655391 QAD655372:QAD655391 PQH655372:PQH655391 PGL655372:PGL655391 OWP655372:OWP655391 OMT655372:OMT655391 OCX655372:OCX655391 NTB655372:NTB655391 NJF655372:NJF655391 MZJ655372:MZJ655391 MPN655372:MPN655391 MFR655372:MFR655391 LVV655372:LVV655391 LLZ655372:LLZ655391 LCD655372:LCD655391 KSH655372:KSH655391 KIL655372:KIL655391 JYP655372:JYP655391 JOT655372:JOT655391 JEX655372:JEX655391 IVB655372:IVB655391 ILF655372:ILF655391 IBJ655372:IBJ655391 HRN655372:HRN655391 HHR655372:HHR655391 GXV655372:GXV655391 GNZ655372:GNZ655391 GED655372:GED655391 FUH655372:FUH655391 FKL655372:FKL655391 FAP655372:FAP655391 EQT655372:EQT655391 EGX655372:EGX655391 DXB655372:DXB655391 DNF655372:DNF655391 DDJ655372:DDJ655391 CTN655372:CTN655391 CJR655372:CJR655391 BZV655372:BZV655391 BPZ655372:BPZ655391 BGD655372:BGD655391 AWH655372:AWH655391 AML655372:AML655391 ACP655372:ACP655391 ST655372:ST655391 IX655372:IX655391 I655372:I655391 WVJ589836:WVJ589855 WLN589836:WLN589855 WBR589836:WBR589855 VRV589836:VRV589855 VHZ589836:VHZ589855 UYD589836:UYD589855 UOH589836:UOH589855 UEL589836:UEL589855 TUP589836:TUP589855 TKT589836:TKT589855 TAX589836:TAX589855 SRB589836:SRB589855 SHF589836:SHF589855 RXJ589836:RXJ589855 RNN589836:RNN589855 RDR589836:RDR589855 QTV589836:QTV589855 QJZ589836:QJZ589855 QAD589836:QAD589855 PQH589836:PQH589855 PGL589836:PGL589855 OWP589836:OWP589855 OMT589836:OMT589855 OCX589836:OCX589855 NTB589836:NTB589855 NJF589836:NJF589855 MZJ589836:MZJ589855 MPN589836:MPN589855 MFR589836:MFR589855 LVV589836:LVV589855 LLZ589836:LLZ589855 LCD589836:LCD589855 KSH589836:KSH589855 KIL589836:KIL589855 JYP589836:JYP589855 JOT589836:JOT589855 JEX589836:JEX589855 IVB589836:IVB589855 ILF589836:ILF589855 IBJ589836:IBJ589855 HRN589836:HRN589855 HHR589836:HHR589855 GXV589836:GXV589855 GNZ589836:GNZ589855 GED589836:GED589855 FUH589836:FUH589855 FKL589836:FKL589855 FAP589836:FAP589855 EQT589836:EQT589855 EGX589836:EGX589855 DXB589836:DXB589855 DNF589836:DNF589855 DDJ589836:DDJ589855 CTN589836:CTN589855 CJR589836:CJR589855 BZV589836:BZV589855 BPZ589836:BPZ589855 BGD589836:BGD589855 AWH589836:AWH589855 AML589836:AML589855 ACP589836:ACP589855 ST589836:ST589855 IX589836:IX589855 I589836:I589855 WVJ524300:WVJ524319 WLN524300:WLN524319 WBR524300:WBR524319 VRV524300:VRV524319 VHZ524300:VHZ524319 UYD524300:UYD524319 UOH524300:UOH524319 UEL524300:UEL524319 TUP524300:TUP524319 TKT524300:TKT524319 TAX524300:TAX524319 SRB524300:SRB524319 SHF524300:SHF524319 RXJ524300:RXJ524319 RNN524300:RNN524319 RDR524300:RDR524319 QTV524300:QTV524319 QJZ524300:QJZ524319 QAD524300:QAD524319 PQH524300:PQH524319 PGL524300:PGL524319 OWP524300:OWP524319 OMT524300:OMT524319 OCX524300:OCX524319 NTB524300:NTB524319 NJF524300:NJF524319 MZJ524300:MZJ524319 MPN524300:MPN524319 MFR524300:MFR524319 LVV524300:LVV524319 LLZ524300:LLZ524319 LCD524300:LCD524319 KSH524300:KSH524319 KIL524300:KIL524319 JYP524300:JYP524319 JOT524300:JOT524319 JEX524300:JEX524319 IVB524300:IVB524319 ILF524300:ILF524319 IBJ524300:IBJ524319 HRN524300:HRN524319 HHR524300:HHR524319 GXV524300:GXV524319 GNZ524300:GNZ524319 GED524300:GED524319 FUH524300:FUH524319 FKL524300:FKL524319 FAP524300:FAP524319 EQT524300:EQT524319 EGX524300:EGX524319 DXB524300:DXB524319 DNF524300:DNF524319 DDJ524300:DDJ524319 CTN524300:CTN524319 CJR524300:CJR524319 BZV524300:BZV524319 BPZ524300:BPZ524319 BGD524300:BGD524319 AWH524300:AWH524319 AML524300:AML524319 ACP524300:ACP524319 ST524300:ST524319 IX524300:IX524319 I524300:I524319 WVJ458764:WVJ458783 WLN458764:WLN458783 WBR458764:WBR458783 VRV458764:VRV458783 VHZ458764:VHZ458783 UYD458764:UYD458783 UOH458764:UOH458783 UEL458764:UEL458783 TUP458764:TUP458783 TKT458764:TKT458783 TAX458764:TAX458783 SRB458764:SRB458783 SHF458764:SHF458783 RXJ458764:RXJ458783 RNN458764:RNN458783 RDR458764:RDR458783 QTV458764:QTV458783 QJZ458764:QJZ458783 QAD458764:QAD458783 PQH458764:PQH458783 PGL458764:PGL458783 OWP458764:OWP458783 OMT458764:OMT458783 OCX458764:OCX458783 NTB458764:NTB458783 NJF458764:NJF458783 MZJ458764:MZJ458783 MPN458764:MPN458783 MFR458764:MFR458783 LVV458764:LVV458783 LLZ458764:LLZ458783 LCD458764:LCD458783 KSH458764:KSH458783 KIL458764:KIL458783 JYP458764:JYP458783 JOT458764:JOT458783 JEX458764:JEX458783 IVB458764:IVB458783 ILF458764:ILF458783 IBJ458764:IBJ458783 HRN458764:HRN458783 HHR458764:HHR458783 GXV458764:GXV458783 GNZ458764:GNZ458783 GED458764:GED458783 FUH458764:FUH458783 FKL458764:FKL458783 FAP458764:FAP458783 EQT458764:EQT458783 EGX458764:EGX458783 DXB458764:DXB458783 DNF458764:DNF458783 DDJ458764:DDJ458783 CTN458764:CTN458783 CJR458764:CJR458783 BZV458764:BZV458783 BPZ458764:BPZ458783 BGD458764:BGD458783 AWH458764:AWH458783 AML458764:AML458783 ACP458764:ACP458783 ST458764:ST458783 IX458764:IX458783 I458764:I458783 WVJ393228:WVJ393247 WLN393228:WLN393247 WBR393228:WBR393247 VRV393228:VRV393247 VHZ393228:VHZ393247 UYD393228:UYD393247 UOH393228:UOH393247 UEL393228:UEL393247 TUP393228:TUP393247 TKT393228:TKT393247 TAX393228:TAX393247 SRB393228:SRB393247 SHF393228:SHF393247 RXJ393228:RXJ393247 RNN393228:RNN393247 RDR393228:RDR393247 QTV393228:QTV393247 QJZ393228:QJZ393247 QAD393228:QAD393247 PQH393228:PQH393247 PGL393228:PGL393247 OWP393228:OWP393247 OMT393228:OMT393247 OCX393228:OCX393247 NTB393228:NTB393247 NJF393228:NJF393247 MZJ393228:MZJ393247 MPN393228:MPN393247 MFR393228:MFR393247 LVV393228:LVV393247 LLZ393228:LLZ393247 LCD393228:LCD393247 KSH393228:KSH393247 KIL393228:KIL393247 JYP393228:JYP393247 JOT393228:JOT393247 JEX393228:JEX393247 IVB393228:IVB393247 ILF393228:ILF393247 IBJ393228:IBJ393247 HRN393228:HRN393247 HHR393228:HHR393247 GXV393228:GXV393247 GNZ393228:GNZ393247 GED393228:GED393247 FUH393228:FUH393247 FKL393228:FKL393247 FAP393228:FAP393247 EQT393228:EQT393247 EGX393228:EGX393247 DXB393228:DXB393247 DNF393228:DNF393247 DDJ393228:DDJ393247 CTN393228:CTN393247 CJR393228:CJR393247 BZV393228:BZV393247 BPZ393228:BPZ393247 BGD393228:BGD393247 AWH393228:AWH393247 AML393228:AML393247 ACP393228:ACP393247 ST393228:ST393247 IX393228:IX393247 I393228:I393247 WVJ327692:WVJ327711 WLN327692:WLN327711 WBR327692:WBR327711 VRV327692:VRV327711 VHZ327692:VHZ327711 UYD327692:UYD327711 UOH327692:UOH327711 UEL327692:UEL327711 TUP327692:TUP327711 TKT327692:TKT327711 TAX327692:TAX327711 SRB327692:SRB327711 SHF327692:SHF327711 RXJ327692:RXJ327711 RNN327692:RNN327711 RDR327692:RDR327711 QTV327692:QTV327711 QJZ327692:QJZ327711 QAD327692:QAD327711 PQH327692:PQH327711 PGL327692:PGL327711 OWP327692:OWP327711 OMT327692:OMT327711 OCX327692:OCX327711 NTB327692:NTB327711 NJF327692:NJF327711 MZJ327692:MZJ327711 MPN327692:MPN327711 MFR327692:MFR327711 LVV327692:LVV327711 LLZ327692:LLZ327711 LCD327692:LCD327711 KSH327692:KSH327711 KIL327692:KIL327711 JYP327692:JYP327711 JOT327692:JOT327711 JEX327692:JEX327711 IVB327692:IVB327711 ILF327692:ILF327711 IBJ327692:IBJ327711 HRN327692:HRN327711 HHR327692:HHR327711 GXV327692:GXV327711 GNZ327692:GNZ327711 GED327692:GED327711 FUH327692:FUH327711 FKL327692:FKL327711 FAP327692:FAP327711 EQT327692:EQT327711 EGX327692:EGX327711 DXB327692:DXB327711 DNF327692:DNF327711 DDJ327692:DDJ327711 CTN327692:CTN327711 CJR327692:CJR327711 BZV327692:BZV327711 BPZ327692:BPZ327711 BGD327692:BGD327711 AWH327692:AWH327711 AML327692:AML327711 ACP327692:ACP327711 ST327692:ST327711 IX327692:IX327711 I327692:I327711 WVJ262156:WVJ262175 WLN262156:WLN262175 WBR262156:WBR262175 VRV262156:VRV262175 VHZ262156:VHZ262175 UYD262156:UYD262175 UOH262156:UOH262175 UEL262156:UEL262175 TUP262156:TUP262175 TKT262156:TKT262175 TAX262156:TAX262175 SRB262156:SRB262175 SHF262156:SHF262175 RXJ262156:RXJ262175 RNN262156:RNN262175 RDR262156:RDR262175 QTV262156:QTV262175 QJZ262156:QJZ262175 QAD262156:QAD262175 PQH262156:PQH262175 PGL262156:PGL262175 OWP262156:OWP262175 OMT262156:OMT262175 OCX262156:OCX262175 NTB262156:NTB262175 NJF262156:NJF262175 MZJ262156:MZJ262175 MPN262156:MPN262175 MFR262156:MFR262175 LVV262156:LVV262175 LLZ262156:LLZ262175 LCD262156:LCD262175 KSH262156:KSH262175 KIL262156:KIL262175 JYP262156:JYP262175 JOT262156:JOT262175 JEX262156:JEX262175 IVB262156:IVB262175 ILF262156:ILF262175 IBJ262156:IBJ262175 HRN262156:HRN262175 HHR262156:HHR262175 GXV262156:GXV262175 GNZ262156:GNZ262175 GED262156:GED262175 FUH262156:FUH262175 FKL262156:FKL262175 FAP262156:FAP262175 EQT262156:EQT262175 EGX262156:EGX262175 DXB262156:DXB262175 DNF262156:DNF262175 DDJ262156:DDJ262175 CTN262156:CTN262175 CJR262156:CJR262175 BZV262156:BZV262175 BPZ262156:BPZ262175 BGD262156:BGD262175 AWH262156:AWH262175 AML262156:AML262175 ACP262156:ACP262175 ST262156:ST262175 IX262156:IX262175 I262156:I262175 WVJ196620:WVJ196639 WLN196620:WLN196639 WBR196620:WBR196639 VRV196620:VRV196639 VHZ196620:VHZ196639 UYD196620:UYD196639 UOH196620:UOH196639 UEL196620:UEL196639 TUP196620:TUP196639 TKT196620:TKT196639 TAX196620:TAX196639 SRB196620:SRB196639 SHF196620:SHF196639 RXJ196620:RXJ196639 RNN196620:RNN196639 RDR196620:RDR196639 QTV196620:QTV196639 QJZ196620:QJZ196639 QAD196620:QAD196639 PQH196620:PQH196639 PGL196620:PGL196639 OWP196620:OWP196639 OMT196620:OMT196639 OCX196620:OCX196639 NTB196620:NTB196639 NJF196620:NJF196639 MZJ196620:MZJ196639 MPN196620:MPN196639 MFR196620:MFR196639 LVV196620:LVV196639 LLZ196620:LLZ196639 LCD196620:LCD196639 KSH196620:KSH196639 KIL196620:KIL196639 JYP196620:JYP196639 JOT196620:JOT196639 JEX196620:JEX196639 IVB196620:IVB196639 ILF196620:ILF196639 IBJ196620:IBJ196639 HRN196620:HRN196639 HHR196620:HHR196639 GXV196620:GXV196639 GNZ196620:GNZ196639 GED196620:GED196639 FUH196620:FUH196639 FKL196620:FKL196639 FAP196620:FAP196639 EQT196620:EQT196639 EGX196620:EGX196639 DXB196620:DXB196639 DNF196620:DNF196639 DDJ196620:DDJ196639 CTN196620:CTN196639 CJR196620:CJR196639 BZV196620:BZV196639 BPZ196620:BPZ196639 BGD196620:BGD196639 AWH196620:AWH196639 AML196620:AML196639 ACP196620:ACP196639 ST196620:ST196639 IX196620:IX196639 I196620:I196639 WVJ131084:WVJ131103 WLN131084:WLN131103 WBR131084:WBR131103 VRV131084:VRV131103 VHZ131084:VHZ131103 UYD131084:UYD131103 UOH131084:UOH131103 UEL131084:UEL131103 TUP131084:TUP131103 TKT131084:TKT131103 TAX131084:TAX131103 SRB131084:SRB131103 SHF131084:SHF131103 RXJ131084:RXJ131103 RNN131084:RNN131103 RDR131084:RDR131103 QTV131084:QTV131103 QJZ131084:QJZ131103 QAD131084:QAD131103 PQH131084:PQH131103 PGL131084:PGL131103 OWP131084:OWP131103 OMT131084:OMT131103 OCX131084:OCX131103 NTB131084:NTB131103 NJF131084:NJF131103 MZJ131084:MZJ131103 MPN131084:MPN131103 MFR131084:MFR131103 LVV131084:LVV131103 LLZ131084:LLZ131103 LCD131084:LCD131103 KSH131084:KSH131103 KIL131084:KIL131103 JYP131084:JYP131103 JOT131084:JOT131103 JEX131084:JEX131103 IVB131084:IVB131103 ILF131084:ILF131103 IBJ131084:IBJ131103 HRN131084:HRN131103 HHR131084:HHR131103 GXV131084:GXV131103 GNZ131084:GNZ131103 GED131084:GED131103 FUH131084:FUH131103 FKL131084:FKL131103 FAP131084:FAP131103 EQT131084:EQT131103 EGX131084:EGX131103 DXB131084:DXB131103 DNF131084:DNF131103 DDJ131084:DDJ131103 CTN131084:CTN131103 CJR131084:CJR131103 BZV131084:BZV131103 BPZ131084:BPZ131103 BGD131084:BGD131103 AWH131084:AWH131103 AML131084:AML131103 ACP131084:ACP131103 ST131084:ST131103 IX131084:IX131103 I131084:I131103 WVJ65548:WVJ65567 WLN65548:WLN65567 WBR65548:WBR65567 VRV65548:VRV65567 VHZ65548:VHZ65567 UYD65548:UYD65567 UOH65548:UOH65567 UEL65548:UEL65567 TUP65548:TUP65567 TKT65548:TKT65567 TAX65548:TAX65567 SRB65548:SRB65567 SHF65548:SHF65567 RXJ65548:RXJ65567 RNN65548:RNN65567 RDR65548:RDR65567 QTV65548:QTV65567 QJZ65548:QJZ65567 QAD65548:QAD65567 PQH65548:PQH65567 PGL65548:PGL65567 OWP65548:OWP65567 OMT65548:OMT65567 OCX65548:OCX65567 NTB65548:NTB65567 NJF65548:NJF65567 MZJ65548:MZJ65567 MPN65548:MPN65567 MFR65548:MFR65567 LVV65548:LVV65567 LLZ65548:LLZ65567 LCD65548:LCD65567 KSH65548:KSH65567 KIL65548:KIL65567 JYP65548:JYP65567 JOT65548:JOT65567 JEX65548:JEX65567 IVB65548:IVB65567 ILF65548:ILF65567 IBJ65548:IBJ65567 HRN65548:HRN65567 HHR65548:HHR65567 GXV65548:GXV65567 GNZ65548:GNZ65567 GED65548:GED65567 FUH65548:FUH65567 FKL65548:FKL65567 FAP65548:FAP65567 EQT65548:EQT65567 EGX65548:EGX65567 DXB65548:DXB65567 DNF65548:DNF65567 DDJ65548:DDJ65567 CTN65548:CTN65567 CJR65548:CJR65567 BZV65548:BZV65567 BPZ65548:BPZ65567 BGD65548:BGD65567 AWH65548:AWH65567 AML65548:AML65567 ACP65548:ACP65567 ST65548:ST65567 IX65548:IX65567 I65548:I65567 WVJ12:WVJ31 WLN12:WLN31 WBR12:WBR31 VRV12:VRV31 VHZ12:VHZ31 UYD12:UYD31 UOH12:UOH31 UEL12:UEL31 TUP12:TUP31 TKT12:TKT31 TAX12:TAX31 SRB12:SRB31 SHF12:SHF31 RXJ12:RXJ31 RNN12:RNN31 RDR12:RDR31 QTV12:QTV31 QJZ12:QJZ31 QAD12:QAD31 PQH12:PQH31 PGL12:PGL31 OWP12:OWP31 OMT12:OMT31 OCX12:OCX31 NTB12:NTB31 NJF12:NJF31 MZJ12:MZJ31 MPN12:MPN31 MFR12:MFR31 LVV12:LVV31 LLZ12:LLZ31 LCD12:LCD31 KSH12:KSH31 KIL12:KIL31 JYP12:JYP31 JOT12:JOT31 JEX12:JEX31 IVB12:IVB31 ILF12:ILF31 IBJ12:IBJ31 HRN12:HRN31 HHR12:HHR31 GXV12:GXV31 GNZ12:GNZ31 GED12:GED31 FUH12:FUH31 FKL12:FKL31 FAP12:FAP31 EQT12:EQT31 EGX12:EGX31 DXB12:DXB31 DNF12:DNF31 DDJ12:DDJ31 CTN12:CTN31 CJR12:CJR31 BZV12:BZV31 BPZ12:BPZ31 BGD12:BGD31 AWH12:AWH31 AML12:AML31 ACP12:ACP31 ST12:ST31 IX12:IX31">
      <formula1>$P$13:$P$14</formula1>
    </dataValidation>
    <dataValidation type="list" allowBlank="1" showInputMessage="1" showErrorMessage="1" sqref="H12:H31 WVI983052:WVI983071 WLM983052:WLM983071 WBQ983052:WBQ983071 VRU983052:VRU983071 VHY983052:VHY983071 UYC983052:UYC983071 UOG983052:UOG983071 UEK983052:UEK983071 TUO983052:TUO983071 TKS983052:TKS983071 TAW983052:TAW983071 SRA983052:SRA983071 SHE983052:SHE983071 RXI983052:RXI983071 RNM983052:RNM983071 RDQ983052:RDQ983071 QTU983052:QTU983071 QJY983052:QJY983071 QAC983052:QAC983071 PQG983052:PQG983071 PGK983052:PGK983071 OWO983052:OWO983071 OMS983052:OMS983071 OCW983052:OCW983071 NTA983052:NTA983071 NJE983052:NJE983071 MZI983052:MZI983071 MPM983052:MPM983071 MFQ983052:MFQ983071 LVU983052:LVU983071 LLY983052:LLY983071 LCC983052:LCC983071 KSG983052:KSG983071 KIK983052:KIK983071 JYO983052:JYO983071 JOS983052:JOS983071 JEW983052:JEW983071 IVA983052:IVA983071 ILE983052:ILE983071 IBI983052:IBI983071 HRM983052:HRM983071 HHQ983052:HHQ983071 GXU983052:GXU983071 GNY983052:GNY983071 GEC983052:GEC983071 FUG983052:FUG983071 FKK983052:FKK983071 FAO983052:FAO983071 EQS983052:EQS983071 EGW983052:EGW983071 DXA983052:DXA983071 DNE983052:DNE983071 DDI983052:DDI983071 CTM983052:CTM983071 CJQ983052:CJQ983071 BZU983052:BZU983071 BPY983052:BPY983071 BGC983052:BGC983071 AWG983052:AWG983071 AMK983052:AMK983071 ACO983052:ACO983071 SS983052:SS983071 IW983052:IW983071 H983052:H983071 WVI917516:WVI917535 WLM917516:WLM917535 WBQ917516:WBQ917535 VRU917516:VRU917535 VHY917516:VHY917535 UYC917516:UYC917535 UOG917516:UOG917535 UEK917516:UEK917535 TUO917516:TUO917535 TKS917516:TKS917535 TAW917516:TAW917535 SRA917516:SRA917535 SHE917516:SHE917535 RXI917516:RXI917535 RNM917516:RNM917535 RDQ917516:RDQ917535 QTU917516:QTU917535 QJY917516:QJY917535 QAC917516:QAC917535 PQG917516:PQG917535 PGK917516:PGK917535 OWO917516:OWO917535 OMS917516:OMS917535 OCW917516:OCW917535 NTA917516:NTA917535 NJE917516:NJE917535 MZI917516:MZI917535 MPM917516:MPM917535 MFQ917516:MFQ917535 LVU917516:LVU917535 LLY917516:LLY917535 LCC917516:LCC917535 KSG917516:KSG917535 KIK917516:KIK917535 JYO917516:JYO917535 JOS917516:JOS917535 JEW917516:JEW917535 IVA917516:IVA917535 ILE917516:ILE917535 IBI917516:IBI917535 HRM917516:HRM917535 HHQ917516:HHQ917535 GXU917516:GXU917535 GNY917516:GNY917535 GEC917516:GEC917535 FUG917516:FUG917535 FKK917516:FKK917535 FAO917516:FAO917535 EQS917516:EQS917535 EGW917516:EGW917535 DXA917516:DXA917535 DNE917516:DNE917535 DDI917516:DDI917535 CTM917516:CTM917535 CJQ917516:CJQ917535 BZU917516:BZU917535 BPY917516:BPY917535 BGC917516:BGC917535 AWG917516:AWG917535 AMK917516:AMK917535 ACO917516:ACO917535 SS917516:SS917535 IW917516:IW917535 H917516:H917535 WVI851980:WVI851999 WLM851980:WLM851999 WBQ851980:WBQ851999 VRU851980:VRU851999 VHY851980:VHY851999 UYC851980:UYC851999 UOG851980:UOG851999 UEK851980:UEK851999 TUO851980:TUO851999 TKS851980:TKS851999 TAW851980:TAW851999 SRA851980:SRA851999 SHE851980:SHE851999 RXI851980:RXI851999 RNM851980:RNM851999 RDQ851980:RDQ851999 QTU851980:QTU851999 QJY851980:QJY851999 QAC851980:QAC851999 PQG851980:PQG851999 PGK851980:PGK851999 OWO851980:OWO851999 OMS851980:OMS851999 OCW851980:OCW851999 NTA851980:NTA851999 NJE851980:NJE851999 MZI851980:MZI851999 MPM851980:MPM851999 MFQ851980:MFQ851999 LVU851980:LVU851999 LLY851980:LLY851999 LCC851980:LCC851999 KSG851980:KSG851999 KIK851980:KIK851999 JYO851980:JYO851999 JOS851980:JOS851999 JEW851980:JEW851999 IVA851980:IVA851999 ILE851980:ILE851999 IBI851980:IBI851999 HRM851980:HRM851999 HHQ851980:HHQ851999 GXU851980:GXU851999 GNY851980:GNY851999 GEC851980:GEC851999 FUG851980:FUG851999 FKK851980:FKK851999 FAO851980:FAO851999 EQS851980:EQS851999 EGW851980:EGW851999 DXA851980:DXA851999 DNE851980:DNE851999 DDI851980:DDI851999 CTM851980:CTM851999 CJQ851980:CJQ851999 BZU851980:BZU851999 BPY851980:BPY851999 BGC851980:BGC851999 AWG851980:AWG851999 AMK851980:AMK851999 ACO851980:ACO851999 SS851980:SS851999 IW851980:IW851999 H851980:H851999 WVI786444:WVI786463 WLM786444:WLM786463 WBQ786444:WBQ786463 VRU786444:VRU786463 VHY786444:VHY786463 UYC786444:UYC786463 UOG786444:UOG786463 UEK786444:UEK786463 TUO786444:TUO786463 TKS786444:TKS786463 TAW786444:TAW786463 SRA786444:SRA786463 SHE786444:SHE786463 RXI786444:RXI786463 RNM786444:RNM786463 RDQ786444:RDQ786463 QTU786444:QTU786463 QJY786444:QJY786463 QAC786444:QAC786463 PQG786444:PQG786463 PGK786444:PGK786463 OWO786444:OWO786463 OMS786444:OMS786463 OCW786444:OCW786463 NTA786444:NTA786463 NJE786444:NJE786463 MZI786444:MZI786463 MPM786444:MPM786463 MFQ786444:MFQ786463 LVU786444:LVU786463 LLY786444:LLY786463 LCC786444:LCC786463 KSG786444:KSG786463 KIK786444:KIK786463 JYO786444:JYO786463 JOS786444:JOS786463 JEW786444:JEW786463 IVA786444:IVA786463 ILE786444:ILE786463 IBI786444:IBI786463 HRM786444:HRM786463 HHQ786444:HHQ786463 GXU786444:GXU786463 GNY786444:GNY786463 GEC786444:GEC786463 FUG786444:FUG786463 FKK786444:FKK786463 FAO786444:FAO786463 EQS786444:EQS786463 EGW786444:EGW786463 DXA786444:DXA786463 DNE786444:DNE786463 DDI786444:DDI786463 CTM786444:CTM786463 CJQ786444:CJQ786463 BZU786444:BZU786463 BPY786444:BPY786463 BGC786444:BGC786463 AWG786444:AWG786463 AMK786444:AMK786463 ACO786444:ACO786463 SS786444:SS786463 IW786444:IW786463 H786444:H786463 WVI720908:WVI720927 WLM720908:WLM720927 WBQ720908:WBQ720927 VRU720908:VRU720927 VHY720908:VHY720927 UYC720908:UYC720927 UOG720908:UOG720927 UEK720908:UEK720927 TUO720908:TUO720927 TKS720908:TKS720927 TAW720908:TAW720927 SRA720908:SRA720927 SHE720908:SHE720927 RXI720908:RXI720927 RNM720908:RNM720927 RDQ720908:RDQ720927 QTU720908:QTU720927 QJY720908:QJY720927 QAC720908:QAC720927 PQG720908:PQG720927 PGK720908:PGK720927 OWO720908:OWO720927 OMS720908:OMS720927 OCW720908:OCW720927 NTA720908:NTA720927 NJE720908:NJE720927 MZI720908:MZI720927 MPM720908:MPM720927 MFQ720908:MFQ720927 LVU720908:LVU720927 LLY720908:LLY720927 LCC720908:LCC720927 KSG720908:KSG720927 KIK720908:KIK720927 JYO720908:JYO720927 JOS720908:JOS720927 JEW720908:JEW720927 IVA720908:IVA720927 ILE720908:ILE720927 IBI720908:IBI720927 HRM720908:HRM720927 HHQ720908:HHQ720927 GXU720908:GXU720927 GNY720908:GNY720927 GEC720908:GEC720927 FUG720908:FUG720927 FKK720908:FKK720927 FAO720908:FAO720927 EQS720908:EQS720927 EGW720908:EGW720927 DXA720908:DXA720927 DNE720908:DNE720927 DDI720908:DDI720927 CTM720908:CTM720927 CJQ720908:CJQ720927 BZU720908:BZU720927 BPY720908:BPY720927 BGC720908:BGC720927 AWG720908:AWG720927 AMK720908:AMK720927 ACO720908:ACO720927 SS720908:SS720927 IW720908:IW720927 H720908:H720927 WVI655372:WVI655391 WLM655372:WLM655391 WBQ655372:WBQ655391 VRU655372:VRU655391 VHY655372:VHY655391 UYC655372:UYC655391 UOG655372:UOG655391 UEK655372:UEK655391 TUO655372:TUO655391 TKS655372:TKS655391 TAW655372:TAW655391 SRA655372:SRA655391 SHE655372:SHE655391 RXI655372:RXI655391 RNM655372:RNM655391 RDQ655372:RDQ655391 QTU655372:QTU655391 QJY655372:QJY655391 QAC655372:QAC655391 PQG655372:PQG655391 PGK655372:PGK655391 OWO655372:OWO655391 OMS655372:OMS655391 OCW655372:OCW655391 NTA655372:NTA655391 NJE655372:NJE655391 MZI655372:MZI655391 MPM655372:MPM655391 MFQ655372:MFQ655391 LVU655372:LVU655391 LLY655372:LLY655391 LCC655372:LCC655391 KSG655372:KSG655391 KIK655372:KIK655391 JYO655372:JYO655391 JOS655372:JOS655391 JEW655372:JEW655391 IVA655372:IVA655391 ILE655372:ILE655391 IBI655372:IBI655391 HRM655372:HRM655391 HHQ655372:HHQ655391 GXU655372:GXU655391 GNY655372:GNY655391 GEC655372:GEC655391 FUG655372:FUG655391 FKK655372:FKK655391 FAO655372:FAO655391 EQS655372:EQS655391 EGW655372:EGW655391 DXA655372:DXA655391 DNE655372:DNE655391 DDI655372:DDI655391 CTM655372:CTM655391 CJQ655372:CJQ655391 BZU655372:BZU655391 BPY655372:BPY655391 BGC655372:BGC655391 AWG655372:AWG655391 AMK655372:AMK655391 ACO655372:ACO655391 SS655372:SS655391 IW655372:IW655391 H655372:H655391 WVI589836:WVI589855 WLM589836:WLM589855 WBQ589836:WBQ589855 VRU589836:VRU589855 VHY589836:VHY589855 UYC589836:UYC589855 UOG589836:UOG589855 UEK589836:UEK589855 TUO589836:TUO589855 TKS589836:TKS589855 TAW589836:TAW589855 SRA589836:SRA589855 SHE589836:SHE589855 RXI589836:RXI589855 RNM589836:RNM589855 RDQ589836:RDQ589855 QTU589836:QTU589855 QJY589836:QJY589855 QAC589836:QAC589855 PQG589836:PQG589855 PGK589836:PGK589855 OWO589836:OWO589855 OMS589836:OMS589855 OCW589836:OCW589855 NTA589836:NTA589855 NJE589836:NJE589855 MZI589836:MZI589855 MPM589836:MPM589855 MFQ589836:MFQ589855 LVU589836:LVU589855 LLY589836:LLY589855 LCC589836:LCC589855 KSG589836:KSG589855 KIK589836:KIK589855 JYO589836:JYO589855 JOS589836:JOS589855 JEW589836:JEW589855 IVA589836:IVA589855 ILE589836:ILE589855 IBI589836:IBI589855 HRM589836:HRM589855 HHQ589836:HHQ589855 GXU589836:GXU589855 GNY589836:GNY589855 GEC589836:GEC589855 FUG589836:FUG589855 FKK589836:FKK589855 FAO589836:FAO589855 EQS589836:EQS589855 EGW589836:EGW589855 DXA589836:DXA589855 DNE589836:DNE589855 DDI589836:DDI589855 CTM589836:CTM589855 CJQ589836:CJQ589855 BZU589836:BZU589855 BPY589836:BPY589855 BGC589836:BGC589855 AWG589836:AWG589855 AMK589836:AMK589855 ACO589836:ACO589855 SS589836:SS589855 IW589836:IW589855 H589836:H589855 WVI524300:WVI524319 WLM524300:WLM524319 WBQ524300:WBQ524319 VRU524300:VRU524319 VHY524300:VHY524319 UYC524300:UYC524319 UOG524300:UOG524319 UEK524300:UEK524319 TUO524300:TUO524319 TKS524300:TKS524319 TAW524300:TAW524319 SRA524300:SRA524319 SHE524300:SHE524319 RXI524300:RXI524319 RNM524300:RNM524319 RDQ524300:RDQ524319 QTU524300:QTU524319 QJY524300:QJY524319 QAC524300:QAC524319 PQG524300:PQG524319 PGK524300:PGK524319 OWO524300:OWO524319 OMS524300:OMS524319 OCW524300:OCW524319 NTA524300:NTA524319 NJE524300:NJE524319 MZI524300:MZI524319 MPM524300:MPM524319 MFQ524300:MFQ524319 LVU524300:LVU524319 LLY524300:LLY524319 LCC524300:LCC524319 KSG524300:KSG524319 KIK524300:KIK524319 JYO524300:JYO524319 JOS524300:JOS524319 JEW524300:JEW524319 IVA524300:IVA524319 ILE524300:ILE524319 IBI524300:IBI524319 HRM524300:HRM524319 HHQ524300:HHQ524319 GXU524300:GXU524319 GNY524300:GNY524319 GEC524300:GEC524319 FUG524300:FUG524319 FKK524300:FKK524319 FAO524300:FAO524319 EQS524300:EQS524319 EGW524300:EGW524319 DXA524300:DXA524319 DNE524300:DNE524319 DDI524300:DDI524319 CTM524300:CTM524319 CJQ524300:CJQ524319 BZU524300:BZU524319 BPY524300:BPY524319 BGC524300:BGC524319 AWG524300:AWG524319 AMK524300:AMK524319 ACO524300:ACO524319 SS524300:SS524319 IW524300:IW524319 H524300:H524319 WVI458764:WVI458783 WLM458764:WLM458783 WBQ458764:WBQ458783 VRU458764:VRU458783 VHY458764:VHY458783 UYC458764:UYC458783 UOG458764:UOG458783 UEK458764:UEK458783 TUO458764:TUO458783 TKS458764:TKS458783 TAW458764:TAW458783 SRA458764:SRA458783 SHE458764:SHE458783 RXI458764:RXI458783 RNM458764:RNM458783 RDQ458764:RDQ458783 QTU458764:QTU458783 QJY458764:QJY458783 QAC458764:QAC458783 PQG458764:PQG458783 PGK458764:PGK458783 OWO458764:OWO458783 OMS458764:OMS458783 OCW458764:OCW458783 NTA458764:NTA458783 NJE458764:NJE458783 MZI458764:MZI458783 MPM458764:MPM458783 MFQ458764:MFQ458783 LVU458764:LVU458783 LLY458764:LLY458783 LCC458764:LCC458783 KSG458764:KSG458783 KIK458764:KIK458783 JYO458764:JYO458783 JOS458764:JOS458783 JEW458764:JEW458783 IVA458764:IVA458783 ILE458764:ILE458783 IBI458764:IBI458783 HRM458764:HRM458783 HHQ458764:HHQ458783 GXU458764:GXU458783 GNY458764:GNY458783 GEC458764:GEC458783 FUG458764:FUG458783 FKK458764:FKK458783 FAO458764:FAO458783 EQS458764:EQS458783 EGW458764:EGW458783 DXA458764:DXA458783 DNE458764:DNE458783 DDI458764:DDI458783 CTM458764:CTM458783 CJQ458764:CJQ458783 BZU458764:BZU458783 BPY458764:BPY458783 BGC458764:BGC458783 AWG458764:AWG458783 AMK458764:AMK458783 ACO458764:ACO458783 SS458764:SS458783 IW458764:IW458783 H458764:H458783 WVI393228:WVI393247 WLM393228:WLM393247 WBQ393228:WBQ393247 VRU393228:VRU393247 VHY393228:VHY393247 UYC393228:UYC393247 UOG393228:UOG393247 UEK393228:UEK393247 TUO393228:TUO393247 TKS393228:TKS393247 TAW393228:TAW393247 SRA393228:SRA393247 SHE393228:SHE393247 RXI393228:RXI393247 RNM393228:RNM393247 RDQ393228:RDQ393247 QTU393228:QTU393247 QJY393228:QJY393247 QAC393228:QAC393247 PQG393228:PQG393247 PGK393228:PGK393247 OWO393228:OWO393247 OMS393228:OMS393247 OCW393228:OCW393247 NTA393228:NTA393247 NJE393228:NJE393247 MZI393228:MZI393247 MPM393228:MPM393247 MFQ393228:MFQ393247 LVU393228:LVU393247 LLY393228:LLY393247 LCC393228:LCC393247 KSG393228:KSG393247 KIK393228:KIK393247 JYO393228:JYO393247 JOS393228:JOS393247 JEW393228:JEW393247 IVA393228:IVA393247 ILE393228:ILE393247 IBI393228:IBI393247 HRM393228:HRM393247 HHQ393228:HHQ393247 GXU393228:GXU393247 GNY393228:GNY393247 GEC393228:GEC393247 FUG393228:FUG393247 FKK393228:FKK393247 FAO393228:FAO393247 EQS393228:EQS393247 EGW393228:EGW393247 DXA393228:DXA393247 DNE393228:DNE393247 DDI393228:DDI393247 CTM393228:CTM393247 CJQ393228:CJQ393247 BZU393228:BZU393247 BPY393228:BPY393247 BGC393228:BGC393247 AWG393228:AWG393247 AMK393228:AMK393247 ACO393228:ACO393247 SS393228:SS393247 IW393228:IW393247 H393228:H393247 WVI327692:WVI327711 WLM327692:WLM327711 WBQ327692:WBQ327711 VRU327692:VRU327711 VHY327692:VHY327711 UYC327692:UYC327711 UOG327692:UOG327711 UEK327692:UEK327711 TUO327692:TUO327711 TKS327692:TKS327711 TAW327692:TAW327711 SRA327692:SRA327711 SHE327692:SHE327711 RXI327692:RXI327711 RNM327692:RNM327711 RDQ327692:RDQ327711 QTU327692:QTU327711 QJY327692:QJY327711 QAC327692:QAC327711 PQG327692:PQG327711 PGK327692:PGK327711 OWO327692:OWO327711 OMS327692:OMS327711 OCW327692:OCW327711 NTA327692:NTA327711 NJE327692:NJE327711 MZI327692:MZI327711 MPM327692:MPM327711 MFQ327692:MFQ327711 LVU327692:LVU327711 LLY327692:LLY327711 LCC327692:LCC327711 KSG327692:KSG327711 KIK327692:KIK327711 JYO327692:JYO327711 JOS327692:JOS327711 JEW327692:JEW327711 IVA327692:IVA327711 ILE327692:ILE327711 IBI327692:IBI327711 HRM327692:HRM327711 HHQ327692:HHQ327711 GXU327692:GXU327711 GNY327692:GNY327711 GEC327692:GEC327711 FUG327692:FUG327711 FKK327692:FKK327711 FAO327692:FAO327711 EQS327692:EQS327711 EGW327692:EGW327711 DXA327692:DXA327711 DNE327692:DNE327711 DDI327692:DDI327711 CTM327692:CTM327711 CJQ327692:CJQ327711 BZU327692:BZU327711 BPY327692:BPY327711 BGC327692:BGC327711 AWG327692:AWG327711 AMK327692:AMK327711 ACO327692:ACO327711 SS327692:SS327711 IW327692:IW327711 H327692:H327711 WVI262156:WVI262175 WLM262156:WLM262175 WBQ262156:WBQ262175 VRU262156:VRU262175 VHY262156:VHY262175 UYC262156:UYC262175 UOG262156:UOG262175 UEK262156:UEK262175 TUO262156:TUO262175 TKS262156:TKS262175 TAW262156:TAW262175 SRA262156:SRA262175 SHE262156:SHE262175 RXI262156:RXI262175 RNM262156:RNM262175 RDQ262156:RDQ262175 QTU262156:QTU262175 QJY262156:QJY262175 QAC262156:QAC262175 PQG262156:PQG262175 PGK262156:PGK262175 OWO262156:OWO262175 OMS262156:OMS262175 OCW262156:OCW262175 NTA262156:NTA262175 NJE262156:NJE262175 MZI262156:MZI262175 MPM262156:MPM262175 MFQ262156:MFQ262175 LVU262156:LVU262175 LLY262156:LLY262175 LCC262156:LCC262175 KSG262156:KSG262175 KIK262156:KIK262175 JYO262156:JYO262175 JOS262156:JOS262175 JEW262156:JEW262175 IVA262156:IVA262175 ILE262156:ILE262175 IBI262156:IBI262175 HRM262156:HRM262175 HHQ262156:HHQ262175 GXU262156:GXU262175 GNY262156:GNY262175 GEC262156:GEC262175 FUG262156:FUG262175 FKK262156:FKK262175 FAO262156:FAO262175 EQS262156:EQS262175 EGW262156:EGW262175 DXA262156:DXA262175 DNE262156:DNE262175 DDI262156:DDI262175 CTM262156:CTM262175 CJQ262156:CJQ262175 BZU262156:BZU262175 BPY262156:BPY262175 BGC262156:BGC262175 AWG262156:AWG262175 AMK262156:AMK262175 ACO262156:ACO262175 SS262156:SS262175 IW262156:IW262175 H262156:H262175 WVI196620:WVI196639 WLM196620:WLM196639 WBQ196620:WBQ196639 VRU196620:VRU196639 VHY196620:VHY196639 UYC196620:UYC196639 UOG196620:UOG196639 UEK196620:UEK196639 TUO196620:TUO196639 TKS196620:TKS196639 TAW196620:TAW196639 SRA196620:SRA196639 SHE196620:SHE196639 RXI196620:RXI196639 RNM196620:RNM196639 RDQ196620:RDQ196639 QTU196620:QTU196639 QJY196620:QJY196639 QAC196620:QAC196639 PQG196620:PQG196639 PGK196620:PGK196639 OWO196620:OWO196639 OMS196620:OMS196639 OCW196620:OCW196639 NTA196620:NTA196639 NJE196620:NJE196639 MZI196620:MZI196639 MPM196620:MPM196639 MFQ196620:MFQ196639 LVU196620:LVU196639 LLY196620:LLY196639 LCC196620:LCC196639 KSG196620:KSG196639 KIK196620:KIK196639 JYO196620:JYO196639 JOS196620:JOS196639 JEW196620:JEW196639 IVA196620:IVA196639 ILE196620:ILE196639 IBI196620:IBI196639 HRM196620:HRM196639 HHQ196620:HHQ196639 GXU196620:GXU196639 GNY196620:GNY196639 GEC196620:GEC196639 FUG196620:FUG196639 FKK196620:FKK196639 FAO196620:FAO196639 EQS196620:EQS196639 EGW196620:EGW196639 DXA196620:DXA196639 DNE196620:DNE196639 DDI196620:DDI196639 CTM196620:CTM196639 CJQ196620:CJQ196639 BZU196620:BZU196639 BPY196620:BPY196639 BGC196620:BGC196639 AWG196620:AWG196639 AMK196620:AMK196639 ACO196620:ACO196639 SS196620:SS196639 IW196620:IW196639 H196620:H196639 WVI131084:WVI131103 WLM131084:WLM131103 WBQ131084:WBQ131103 VRU131084:VRU131103 VHY131084:VHY131103 UYC131084:UYC131103 UOG131084:UOG131103 UEK131084:UEK131103 TUO131084:TUO131103 TKS131084:TKS131103 TAW131084:TAW131103 SRA131084:SRA131103 SHE131084:SHE131103 RXI131084:RXI131103 RNM131084:RNM131103 RDQ131084:RDQ131103 QTU131084:QTU131103 QJY131084:QJY131103 QAC131084:QAC131103 PQG131084:PQG131103 PGK131084:PGK131103 OWO131084:OWO131103 OMS131084:OMS131103 OCW131084:OCW131103 NTA131084:NTA131103 NJE131084:NJE131103 MZI131084:MZI131103 MPM131084:MPM131103 MFQ131084:MFQ131103 LVU131084:LVU131103 LLY131084:LLY131103 LCC131084:LCC131103 KSG131084:KSG131103 KIK131084:KIK131103 JYO131084:JYO131103 JOS131084:JOS131103 JEW131084:JEW131103 IVA131084:IVA131103 ILE131084:ILE131103 IBI131084:IBI131103 HRM131084:HRM131103 HHQ131084:HHQ131103 GXU131084:GXU131103 GNY131084:GNY131103 GEC131084:GEC131103 FUG131084:FUG131103 FKK131084:FKK131103 FAO131084:FAO131103 EQS131084:EQS131103 EGW131084:EGW131103 DXA131084:DXA131103 DNE131084:DNE131103 DDI131084:DDI131103 CTM131084:CTM131103 CJQ131084:CJQ131103 BZU131084:BZU131103 BPY131084:BPY131103 BGC131084:BGC131103 AWG131084:AWG131103 AMK131084:AMK131103 ACO131084:ACO131103 SS131084:SS131103 IW131084:IW131103 H131084:H131103 WVI65548:WVI65567 WLM65548:WLM65567 WBQ65548:WBQ65567 VRU65548:VRU65567 VHY65548:VHY65567 UYC65548:UYC65567 UOG65548:UOG65567 UEK65548:UEK65567 TUO65548:TUO65567 TKS65548:TKS65567 TAW65548:TAW65567 SRA65548:SRA65567 SHE65548:SHE65567 RXI65548:RXI65567 RNM65548:RNM65567 RDQ65548:RDQ65567 QTU65548:QTU65567 QJY65548:QJY65567 QAC65548:QAC65567 PQG65548:PQG65567 PGK65548:PGK65567 OWO65548:OWO65567 OMS65548:OMS65567 OCW65548:OCW65567 NTA65548:NTA65567 NJE65548:NJE65567 MZI65548:MZI65567 MPM65548:MPM65567 MFQ65548:MFQ65567 LVU65548:LVU65567 LLY65548:LLY65567 LCC65548:LCC65567 KSG65548:KSG65567 KIK65548:KIK65567 JYO65548:JYO65567 JOS65548:JOS65567 JEW65548:JEW65567 IVA65548:IVA65567 ILE65548:ILE65567 IBI65548:IBI65567 HRM65548:HRM65567 HHQ65548:HHQ65567 GXU65548:GXU65567 GNY65548:GNY65567 GEC65548:GEC65567 FUG65548:FUG65567 FKK65548:FKK65567 FAO65548:FAO65567 EQS65548:EQS65567 EGW65548:EGW65567 DXA65548:DXA65567 DNE65548:DNE65567 DDI65548:DDI65567 CTM65548:CTM65567 CJQ65548:CJQ65567 BZU65548:BZU65567 BPY65548:BPY65567 BGC65548:BGC65567 AWG65548:AWG65567 AMK65548:AMK65567 ACO65548:ACO65567 SS65548:SS65567 IW65548:IW65567 H65548:H65567 WVI12:WVI31 WLM12:WLM31 WBQ12:WBQ31 VRU12:VRU31 VHY12:VHY31 UYC12:UYC31 UOG12:UOG31 UEK12:UEK31 TUO12:TUO31 TKS12:TKS31 TAW12:TAW31 SRA12:SRA31 SHE12:SHE31 RXI12:RXI31 RNM12:RNM31 RDQ12:RDQ31 QTU12:QTU31 QJY12:QJY31 QAC12:QAC31 PQG12:PQG31 PGK12:PGK31 OWO12:OWO31 OMS12:OMS31 OCW12:OCW31 NTA12:NTA31 NJE12:NJE31 MZI12:MZI31 MPM12:MPM31 MFQ12:MFQ31 LVU12:LVU31 LLY12:LLY31 LCC12:LCC31 KSG12:KSG31 KIK12:KIK31 JYO12:JYO31 JOS12:JOS31 JEW12:JEW31 IVA12:IVA31 ILE12:ILE31 IBI12:IBI31 HRM12:HRM31 HHQ12:HHQ31 GXU12:GXU31 GNY12:GNY31 GEC12:GEC31 FUG12:FUG31 FKK12:FKK31 FAO12:FAO31 EQS12:EQS31 EGW12:EGW31 DXA12:DXA31 DNE12:DNE31 DDI12:DDI31 CTM12:CTM31 CJQ12:CJQ31 BZU12:BZU31 BPY12:BPY31 BGC12:BGC31 AWG12:AWG31 AMK12:AMK31 ACO12:ACO31 SS12:SS31 IW12:IW31">
      <formula1>$O$13:$O$18</formula1>
    </dataValidation>
  </dataValidations>
  <hyperlinks>
    <hyperlink ref="K1" location="目录!A1" display="目录!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F0"/>
  </sheetPr>
  <dimension ref="B1:AG42"/>
  <sheetViews>
    <sheetView zoomScale="70" zoomScaleNormal="70" zoomScalePageLayoutView="70" workbookViewId="0">
      <selection activeCell="F22" sqref="F22"/>
    </sheetView>
  </sheetViews>
  <sheetFormatPr defaultColWidth="8.875" defaultRowHeight="15.75"/>
  <cols>
    <col min="1" max="1" width="2.5" style="82" customWidth="1"/>
    <col min="2" max="2" width="26.875" style="82" customWidth="1"/>
    <col min="3" max="3" width="8" style="120" bestFit="1" customWidth="1"/>
    <col min="4" max="4" width="4.5" style="120" bestFit="1" customWidth="1"/>
    <col min="5" max="5" width="8" style="120" bestFit="1" customWidth="1"/>
    <col min="6" max="6" width="4.5" style="120" bestFit="1" customWidth="1"/>
    <col min="7" max="7" width="8" style="120" bestFit="1" customWidth="1"/>
    <col min="8" max="12" width="8" style="120" customWidth="1"/>
    <col min="13" max="13" width="23.125" style="120" bestFit="1" customWidth="1"/>
    <col min="14" max="15" width="8" style="82" bestFit="1" customWidth="1"/>
    <col min="16" max="16" width="14.875" style="82" bestFit="1" customWidth="1"/>
    <col min="17" max="17" width="14.875" style="82" customWidth="1"/>
    <col min="18" max="18" width="24.5" style="82" bestFit="1" customWidth="1"/>
    <col min="19" max="19" width="8" style="82" bestFit="1" customWidth="1"/>
    <col min="20" max="20" width="9" style="82" bestFit="1" customWidth="1"/>
    <col min="21" max="21" width="8" style="82" bestFit="1" customWidth="1"/>
    <col min="22" max="22" width="10" style="82" customWidth="1"/>
    <col min="23" max="23" width="24.5" style="82" customWidth="1"/>
    <col min="24" max="24" width="9" style="82" customWidth="1"/>
    <col min="25" max="25" width="7.375" style="82" hidden="1" customWidth="1"/>
    <col min="26" max="31" width="0" style="82" hidden="1" customWidth="1"/>
    <col min="32" max="32" width="12" style="82" hidden="1" customWidth="1"/>
    <col min="33" max="33" width="7.375" style="82" hidden="1" customWidth="1"/>
    <col min="34" max="34" width="0" style="82" hidden="1" customWidth="1"/>
    <col min="35" max="264" width="8.875" style="82"/>
    <col min="265" max="265" width="2.5" style="82" customWidth="1"/>
    <col min="266" max="266" width="26.875" style="82" customWidth="1"/>
    <col min="267" max="267" width="8" style="82" bestFit="1" customWidth="1"/>
    <col min="268" max="268" width="4.5" style="82" bestFit="1" customWidth="1"/>
    <col min="269" max="269" width="8" style="82" bestFit="1" customWidth="1"/>
    <col min="270" max="270" width="4.5" style="82" bestFit="1" customWidth="1"/>
    <col min="271" max="273" width="8" style="82" bestFit="1" customWidth="1"/>
    <col min="274" max="274" width="14.875" style="82" bestFit="1" customWidth="1"/>
    <col min="275" max="275" width="24.5" style="82" bestFit="1" customWidth="1"/>
    <col min="276" max="276" width="8" style="82" bestFit="1" customWidth="1"/>
    <col min="277" max="277" width="9" style="82" bestFit="1" customWidth="1"/>
    <col min="278" max="278" width="8" style="82" bestFit="1" customWidth="1"/>
    <col min="279" max="279" width="24.5" style="82" customWidth="1"/>
    <col min="280" max="281" width="0" style="82" hidden="1" customWidth="1"/>
    <col min="282" max="287" width="8.875" style="82"/>
    <col min="288" max="288" width="12" style="82" bestFit="1" customWidth="1"/>
    <col min="289" max="289" width="7.375" style="82" bestFit="1" customWidth="1"/>
    <col min="290" max="290" width="0" style="82" hidden="1" customWidth="1"/>
    <col min="291" max="520" width="8.875" style="82"/>
    <col min="521" max="521" width="2.5" style="82" customWidth="1"/>
    <col min="522" max="522" width="26.875" style="82" customWidth="1"/>
    <col min="523" max="523" width="8" style="82" bestFit="1" customWidth="1"/>
    <col min="524" max="524" width="4.5" style="82" bestFit="1" customWidth="1"/>
    <col min="525" max="525" width="8" style="82" bestFit="1" customWidth="1"/>
    <col min="526" max="526" width="4.5" style="82" bestFit="1" customWidth="1"/>
    <col min="527" max="529" width="8" style="82" bestFit="1" customWidth="1"/>
    <col min="530" max="530" width="14.875" style="82" bestFit="1" customWidth="1"/>
    <col min="531" max="531" width="24.5" style="82" bestFit="1" customWidth="1"/>
    <col min="532" max="532" width="8" style="82" bestFit="1" customWidth="1"/>
    <col min="533" max="533" width="9" style="82" bestFit="1" customWidth="1"/>
    <col min="534" max="534" width="8" style="82" bestFit="1" customWidth="1"/>
    <col min="535" max="535" width="24.5" style="82" customWidth="1"/>
    <col min="536" max="537" width="0" style="82" hidden="1" customWidth="1"/>
    <col min="538" max="543" width="8.875" style="82"/>
    <col min="544" max="544" width="12" style="82" bestFit="1" customWidth="1"/>
    <col min="545" max="545" width="7.375" style="82" bestFit="1" customWidth="1"/>
    <col min="546" max="546" width="0" style="82" hidden="1" customWidth="1"/>
    <col min="547" max="776" width="8.875" style="82"/>
    <col min="777" max="777" width="2.5" style="82" customWidth="1"/>
    <col min="778" max="778" width="26.875" style="82" customWidth="1"/>
    <col min="779" max="779" width="8" style="82" bestFit="1" customWidth="1"/>
    <col min="780" max="780" width="4.5" style="82" bestFit="1" customWidth="1"/>
    <col min="781" max="781" width="8" style="82" bestFit="1" customWidth="1"/>
    <col min="782" max="782" width="4.5" style="82" bestFit="1" customWidth="1"/>
    <col min="783" max="785" width="8" style="82" bestFit="1" customWidth="1"/>
    <col min="786" max="786" width="14.875" style="82" bestFit="1" customWidth="1"/>
    <col min="787" max="787" width="24.5" style="82" bestFit="1" customWidth="1"/>
    <col min="788" max="788" width="8" style="82" bestFit="1" customWidth="1"/>
    <col min="789" max="789" width="9" style="82" bestFit="1" customWidth="1"/>
    <col min="790" max="790" width="8" style="82" bestFit="1" customWidth="1"/>
    <col min="791" max="791" width="24.5" style="82" customWidth="1"/>
    <col min="792" max="793" width="0" style="82" hidden="1" customWidth="1"/>
    <col min="794" max="799" width="8.875" style="82"/>
    <col min="800" max="800" width="12" style="82" bestFit="1" customWidth="1"/>
    <col min="801" max="801" width="7.375" style="82" bestFit="1" customWidth="1"/>
    <col min="802" max="802" width="0" style="82" hidden="1" customWidth="1"/>
    <col min="803" max="1032" width="8.875" style="82"/>
    <col min="1033" max="1033" width="2.5" style="82" customWidth="1"/>
    <col min="1034" max="1034" width="26.875" style="82" customWidth="1"/>
    <col min="1035" max="1035" width="8" style="82" bestFit="1" customWidth="1"/>
    <col min="1036" max="1036" width="4.5" style="82" bestFit="1" customWidth="1"/>
    <col min="1037" max="1037" width="8" style="82" bestFit="1" customWidth="1"/>
    <col min="1038" max="1038" width="4.5" style="82" bestFit="1" customWidth="1"/>
    <col min="1039" max="1041" width="8" style="82" bestFit="1" customWidth="1"/>
    <col min="1042" max="1042" width="14.875" style="82" bestFit="1" customWidth="1"/>
    <col min="1043" max="1043" width="24.5" style="82" bestFit="1" customWidth="1"/>
    <col min="1044" max="1044" width="8" style="82" bestFit="1" customWidth="1"/>
    <col min="1045" max="1045" width="9" style="82" bestFit="1" customWidth="1"/>
    <col min="1046" max="1046" width="8" style="82" bestFit="1" customWidth="1"/>
    <col min="1047" max="1047" width="24.5" style="82" customWidth="1"/>
    <col min="1048" max="1049" width="0" style="82" hidden="1" customWidth="1"/>
    <col min="1050" max="1055" width="8.875" style="82"/>
    <col min="1056" max="1056" width="12" style="82" bestFit="1" customWidth="1"/>
    <col min="1057" max="1057" width="7.375" style="82" bestFit="1" customWidth="1"/>
    <col min="1058" max="1058" width="0" style="82" hidden="1" customWidth="1"/>
    <col min="1059" max="1288" width="8.875" style="82"/>
    <col min="1289" max="1289" width="2.5" style="82" customWidth="1"/>
    <col min="1290" max="1290" width="26.875" style="82" customWidth="1"/>
    <col min="1291" max="1291" width="8" style="82" bestFit="1" customWidth="1"/>
    <col min="1292" max="1292" width="4.5" style="82" bestFit="1" customWidth="1"/>
    <col min="1293" max="1293" width="8" style="82" bestFit="1" customWidth="1"/>
    <col min="1294" max="1294" width="4.5" style="82" bestFit="1" customWidth="1"/>
    <col min="1295" max="1297" width="8" style="82" bestFit="1" customWidth="1"/>
    <col min="1298" max="1298" width="14.875" style="82" bestFit="1" customWidth="1"/>
    <col min="1299" max="1299" width="24.5" style="82" bestFit="1" customWidth="1"/>
    <col min="1300" max="1300" width="8" style="82" bestFit="1" customWidth="1"/>
    <col min="1301" max="1301" width="9" style="82" bestFit="1" customWidth="1"/>
    <col min="1302" max="1302" width="8" style="82" bestFit="1" customWidth="1"/>
    <col min="1303" max="1303" width="24.5" style="82" customWidth="1"/>
    <col min="1304" max="1305" width="0" style="82" hidden="1" customWidth="1"/>
    <col min="1306" max="1311" width="8.875" style="82"/>
    <col min="1312" max="1312" width="12" style="82" bestFit="1" customWidth="1"/>
    <col min="1313" max="1313" width="7.375" style="82" bestFit="1" customWidth="1"/>
    <col min="1314" max="1314" width="0" style="82" hidden="1" customWidth="1"/>
    <col min="1315" max="1544" width="8.875" style="82"/>
    <col min="1545" max="1545" width="2.5" style="82" customWidth="1"/>
    <col min="1546" max="1546" width="26.875" style="82" customWidth="1"/>
    <col min="1547" max="1547" width="8" style="82" bestFit="1" customWidth="1"/>
    <col min="1548" max="1548" width="4.5" style="82" bestFit="1" customWidth="1"/>
    <col min="1549" max="1549" width="8" style="82" bestFit="1" customWidth="1"/>
    <col min="1550" max="1550" width="4.5" style="82" bestFit="1" customWidth="1"/>
    <col min="1551" max="1553" width="8" style="82" bestFit="1" customWidth="1"/>
    <col min="1554" max="1554" width="14.875" style="82" bestFit="1" customWidth="1"/>
    <col min="1555" max="1555" width="24.5" style="82" bestFit="1" customWidth="1"/>
    <col min="1556" max="1556" width="8" style="82" bestFit="1" customWidth="1"/>
    <col min="1557" max="1557" width="9" style="82" bestFit="1" customWidth="1"/>
    <col min="1558" max="1558" width="8" style="82" bestFit="1" customWidth="1"/>
    <col min="1559" max="1559" width="24.5" style="82" customWidth="1"/>
    <col min="1560" max="1561" width="0" style="82" hidden="1" customWidth="1"/>
    <col min="1562" max="1567" width="8.875" style="82"/>
    <col min="1568" max="1568" width="12" style="82" bestFit="1" customWidth="1"/>
    <col min="1569" max="1569" width="7.375" style="82" bestFit="1" customWidth="1"/>
    <col min="1570" max="1570" width="0" style="82" hidden="1" customWidth="1"/>
    <col min="1571" max="1800" width="8.875" style="82"/>
    <col min="1801" max="1801" width="2.5" style="82" customWidth="1"/>
    <col min="1802" max="1802" width="26.875" style="82" customWidth="1"/>
    <col min="1803" max="1803" width="8" style="82" bestFit="1" customWidth="1"/>
    <col min="1804" max="1804" width="4.5" style="82" bestFit="1" customWidth="1"/>
    <col min="1805" max="1805" width="8" style="82" bestFit="1" customWidth="1"/>
    <col min="1806" max="1806" width="4.5" style="82" bestFit="1" customWidth="1"/>
    <col min="1807" max="1809" width="8" style="82" bestFit="1" customWidth="1"/>
    <col min="1810" max="1810" width="14.875" style="82" bestFit="1" customWidth="1"/>
    <col min="1811" max="1811" width="24.5" style="82" bestFit="1" customWidth="1"/>
    <col min="1812" max="1812" width="8" style="82" bestFit="1" customWidth="1"/>
    <col min="1813" max="1813" width="9" style="82" bestFit="1" customWidth="1"/>
    <col min="1814" max="1814" width="8" style="82" bestFit="1" customWidth="1"/>
    <col min="1815" max="1815" width="24.5" style="82" customWidth="1"/>
    <col min="1816" max="1817" width="0" style="82" hidden="1" customWidth="1"/>
    <col min="1818" max="1823" width="8.875" style="82"/>
    <col min="1824" max="1824" width="12" style="82" bestFit="1" customWidth="1"/>
    <col min="1825" max="1825" width="7.375" style="82" bestFit="1" customWidth="1"/>
    <col min="1826" max="1826" width="0" style="82" hidden="1" customWidth="1"/>
    <col min="1827" max="2056" width="8.875" style="82"/>
    <col min="2057" max="2057" width="2.5" style="82" customWidth="1"/>
    <col min="2058" max="2058" width="26.875" style="82" customWidth="1"/>
    <col min="2059" max="2059" width="8" style="82" bestFit="1" customWidth="1"/>
    <col min="2060" max="2060" width="4.5" style="82" bestFit="1" customWidth="1"/>
    <col min="2061" max="2061" width="8" style="82" bestFit="1" customWidth="1"/>
    <col min="2062" max="2062" width="4.5" style="82" bestFit="1" customWidth="1"/>
    <col min="2063" max="2065" width="8" style="82" bestFit="1" customWidth="1"/>
    <col min="2066" max="2066" width="14.875" style="82" bestFit="1" customWidth="1"/>
    <col min="2067" max="2067" width="24.5" style="82" bestFit="1" customWidth="1"/>
    <col min="2068" max="2068" width="8" style="82" bestFit="1" customWidth="1"/>
    <col min="2069" max="2069" width="9" style="82" bestFit="1" customWidth="1"/>
    <col min="2070" max="2070" width="8" style="82" bestFit="1" customWidth="1"/>
    <col min="2071" max="2071" width="24.5" style="82" customWidth="1"/>
    <col min="2072" max="2073" width="0" style="82" hidden="1" customWidth="1"/>
    <col min="2074" max="2079" width="8.875" style="82"/>
    <col min="2080" max="2080" width="12" style="82" bestFit="1" customWidth="1"/>
    <col min="2081" max="2081" width="7.375" style="82" bestFit="1" customWidth="1"/>
    <col min="2082" max="2082" width="0" style="82" hidden="1" customWidth="1"/>
    <col min="2083" max="2312" width="8.875" style="82"/>
    <col min="2313" max="2313" width="2.5" style="82" customWidth="1"/>
    <col min="2314" max="2314" width="26.875" style="82" customWidth="1"/>
    <col min="2315" max="2315" width="8" style="82" bestFit="1" customWidth="1"/>
    <col min="2316" max="2316" width="4.5" style="82" bestFit="1" customWidth="1"/>
    <col min="2317" max="2317" width="8" style="82" bestFit="1" customWidth="1"/>
    <col min="2318" max="2318" width="4.5" style="82" bestFit="1" customWidth="1"/>
    <col min="2319" max="2321" width="8" style="82" bestFit="1" customWidth="1"/>
    <col min="2322" max="2322" width="14.875" style="82" bestFit="1" customWidth="1"/>
    <col min="2323" max="2323" width="24.5" style="82" bestFit="1" customWidth="1"/>
    <col min="2324" max="2324" width="8" style="82" bestFit="1" customWidth="1"/>
    <col min="2325" max="2325" width="9" style="82" bestFit="1" customWidth="1"/>
    <col min="2326" max="2326" width="8" style="82" bestFit="1" customWidth="1"/>
    <col min="2327" max="2327" width="24.5" style="82" customWidth="1"/>
    <col min="2328" max="2329" width="0" style="82" hidden="1" customWidth="1"/>
    <col min="2330" max="2335" width="8.875" style="82"/>
    <col min="2336" max="2336" width="12" style="82" bestFit="1" customWidth="1"/>
    <col min="2337" max="2337" width="7.375" style="82" bestFit="1" customWidth="1"/>
    <col min="2338" max="2338" width="0" style="82" hidden="1" customWidth="1"/>
    <col min="2339" max="2568" width="8.875" style="82"/>
    <col min="2569" max="2569" width="2.5" style="82" customWidth="1"/>
    <col min="2570" max="2570" width="26.875" style="82" customWidth="1"/>
    <col min="2571" max="2571" width="8" style="82" bestFit="1" customWidth="1"/>
    <col min="2572" max="2572" width="4.5" style="82" bestFit="1" customWidth="1"/>
    <col min="2573" max="2573" width="8" style="82" bestFit="1" customWidth="1"/>
    <col min="2574" max="2574" width="4.5" style="82" bestFit="1" customWidth="1"/>
    <col min="2575" max="2577" width="8" style="82" bestFit="1" customWidth="1"/>
    <col min="2578" max="2578" width="14.875" style="82" bestFit="1" customWidth="1"/>
    <col min="2579" max="2579" width="24.5" style="82" bestFit="1" customWidth="1"/>
    <col min="2580" max="2580" width="8" style="82" bestFit="1" customWidth="1"/>
    <col min="2581" max="2581" width="9" style="82" bestFit="1" customWidth="1"/>
    <col min="2582" max="2582" width="8" style="82" bestFit="1" customWidth="1"/>
    <col min="2583" max="2583" width="24.5" style="82" customWidth="1"/>
    <col min="2584" max="2585" width="0" style="82" hidden="1" customWidth="1"/>
    <col min="2586" max="2591" width="8.875" style="82"/>
    <col min="2592" max="2592" width="12" style="82" bestFit="1" customWidth="1"/>
    <col min="2593" max="2593" width="7.375" style="82" bestFit="1" customWidth="1"/>
    <col min="2594" max="2594" width="0" style="82" hidden="1" customWidth="1"/>
    <col min="2595" max="2824" width="8.875" style="82"/>
    <col min="2825" max="2825" width="2.5" style="82" customWidth="1"/>
    <col min="2826" max="2826" width="26.875" style="82" customWidth="1"/>
    <col min="2827" max="2827" width="8" style="82" bestFit="1" customWidth="1"/>
    <col min="2828" max="2828" width="4.5" style="82" bestFit="1" customWidth="1"/>
    <col min="2829" max="2829" width="8" style="82" bestFit="1" customWidth="1"/>
    <col min="2830" max="2830" width="4.5" style="82" bestFit="1" customWidth="1"/>
    <col min="2831" max="2833" width="8" style="82" bestFit="1" customWidth="1"/>
    <col min="2834" max="2834" width="14.875" style="82" bestFit="1" customWidth="1"/>
    <col min="2835" max="2835" width="24.5" style="82" bestFit="1" customWidth="1"/>
    <col min="2836" max="2836" width="8" style="82" bestFit="1" customWidth="1"/>
    <col min="2837" max="2837" width="9" style="82" bestFit="1" customWidth="1"/>
    <col min="2838" max="2838" width="8" style="82" bestFit="1" customWidth="1"/>
    <col min="2839" max="2839" width="24.5" style="82" customWidth="1"/>
    <col min="2840" max="2841" width="0" style="82" hidden="1" customWidth="1"/>
    <col min="2842" max="2847" width="8.875" style="82"/>
    <col min="2848" max="2848" width="12" style="82" bestFit="1" customWidth="1"/>
    <col min="2849" max="2849" width="7.375" style="82" bestFit="1" customWidth="1"/>
    <col min="2850" max="2850" width="0" style="82" hidden="1" customWidth="1"/>
    <col min="2851" max="3080" width="8.875" style="82"/>
    <col min="3081" max="3081" width="2.5" style="82" customWidth="1"/>
    <col min="3082" max="3082" width="26.875" style="82" customWidth="1"/>
    <col min="3083" max="3083" width="8" style="82" bestFit="1" customWidth="1"/>
    <col min="3084" max="3084" width="4.5" style="82" bestFit="1" customWidth="1"/>
    <col min="3085" max="3085" width="8" style="82" bestFit="1" customWidth="1"/>
    <col min="3086" max="3086" width="4.5" style="82" bestFit="1" customWidth="1"/>
    <col min="3087" max="3089" width="8" style="82" bestFit="1" customWidth="1"/>
    <col min="3090" max="3090" width="14.875" style="82" bestFit="1" customWidth="1"/>
    <col min="3091" max="3091" width="24.5" style="82" bestFit="1" customWidth="1"/>
    <col min="3092" max="3092" width="8" style="82" bestFit="1" customWidth="1"/>
    <col min="3093" max="3093" width="9" style="82" bestFit="1" customWidth="1"/>
    <col min="3094" max="3094" width="8" style="82" bestFit="1" customWidth="1"/>
    <col min="3095" max="3095" width="24.5" style="82" customWidth="1"/>
    <col min="3096" max="3097" width="0" style="82" hidden="1" customWidth="1"/>
    <col min="3098" max="3103" width="8.875" style="82"/>
    <col min="3104" max="3104" width="12" style="82" bestFit="1" customWidth="1"/>
    <col min="3105" max="3105" width="7.375" style="82" bestFit="1" customWidth="1"/>
    <col min="3106" max="3106" width="0" style="82" hidden="1" customWidth="1"/>
    <col min="3107" max="3336" width="8.875" style="82"/>
    <col min="3337" max="3337" width="2.5" style="82" customWidth="1"/>
    <col min="3338" max="3338" width="26.875" style="82" customWidth="1"/>
    <col min="3339" max="3339" width="8" style="82" bestFit="1" customWidth="1"/>
    <col min="3340" max="3340" width="4.5" style="82" bestFit="1" customWidth="1"/>
    <col min="3341" max="3341" width="8" style="82" bestFit="1" customWidth="1"/>
    <col min="3342" max="3342" width="4.5" style="82" bestFit="1" customWidth="1"/>
    <col min="3343" max="3345" width="8" style="82" bestFit="1" customWidth="1"/>
    <col min="3346" max="3346" width="14.875" style="82" bestFit="1" customWidth="1"/>
    <col min="3347" max="3347" width="24.5" style="82" bestFit="1" customWidth="1"/>
    <col min="3348" max="3348" width="8" style="82" bestFit="1" customWidth="1"/>
    <col min="3349" max="3349" width="9" style="82" bestFit="1" customWidth="1"/>
    <col min="3350" max="3350" width="8" style="82" bestFit="1" customWidth="1"/>
    <col min="3351" max="3351" width="24.5" style="82" customWidth="1"/>
    <col min="3352" max="3353" width="0" style="82" hidden="1" customWidth="1"/>
    <col min="3354" max="3359" width="8.875" style="82"/>
    <col min="3360" max="3360" width="12" style="82" bestFit="1" customWidth="1"/>
    <col min="3361" max="3361" width="7.375" style="82" bestFit="1" customWidth="1"/>
    <col min="3362" max="3362" width="0" style="82" hidden="1" customWidth="1"/>
    <col min="3363" max="3592" width="8.875" style="82"/>
    <col min="3593" max="3593" width="2.5" style="82" customWidth="1"/>
    <col min="3594" max="3594" width="26.875" style="82" customWidth="1"/>
    <col min="3595" max="3595" width="8" style="82" bestFit="1" customWidth="1"/>
    <col min="3596" max="3596" width="4.5" style="82" bestFit="1" customWidth="1"/>
    <col min="3597" max="3597" width="8" style="82" bestFit="1" customWidth="1"/>
    <col min="3598" max="3598" width="4.5" style="82" bestFit="1" customWidth="1"/>
    <col min="3599" max="3601" width="8" style="82" bestFit="1" customWidth="1"/>
    <col min="3602" max="3602" width="14.875" style="82" bestFit="1" customWidth="1"/>
    <col min="3603" max="3603" width="24.5" style="82" bestFit="1" customWidth="1"/>
    <col min="3604" max="3604" width="8" style="82" bestFit="1" customWidth="1"/>
    <col min="3605" max="3605" width="9" style="82" bestFit="1" customWidth="1"/>
    <col min="3606" max="3606" width="8" style="82" bestFit="1" customWidth="1"/>
    <col min="3607" max="3607" width="24.5" style="82" customWidth="1"/>
    <col min="3608" max="3609" width="0" style="82" hidden="1" customWidth="1"/>
    <col min="3610" max="3615" width="8.875" style="82"/>
    <col min="3616" max="3616" width="12" style="82" bestFit="1" customWidth="1"/>
    <col min="3617" max="3617" width="7.375" style="82" bestFit="1" customWidth="1"/>
    <col min="3618" max="3618" width="0" style="82" hidden="1" customWidth="1"/>
    <col min="3619" max="3848" width="8.875" style="82"/>
    <col min="3849" max="3849" width="2.5" style="82" customWidth="1"/>
    <col min="3850" max="3850" width="26.875" style="82" customWidth="1"/>
    <col min="3851" max="3851" width="8" style="82" bestFit="1" customWidth="1"/>
    <col min="3852" max="3852" width="4.5" style="82" bestFit="1" customWidth="1"/>
    <col min="3853" max="3853" width="8" style="82" bestFit="1" customWidth="1"/>
    <col min="3854" max="3854" width="4.5" style="82" bestFit="1" customWidth="1"/>
    <col min="3855" max="3857" width="8" style="82" bestFit="1" customWidth="1"/>
    <col min="3858" max="3858" width="14.875" style="82" bestFit="1" customWidth="1"/>
    <col min="3859" max="3859" width="24.5" style="82" bestFit="1" customWidth="1"/>
    <col min="3860" max="3860" width="8" style="82" bestFit="1" customWidth="1"/>
    <col min="3861" max="3861" width="9" style="82" bestFit="1" customWidth="1"/>
    <col min="3862" max="3862" width="8" style="82" bestFit="1" customWidth="1"/>
    <col min="3863" max="3863" width="24.5" style="82" customWidth="1"/>
    <col min="3864" max="3865" width="0" style="82" hidden="1" customWidth="1"/>
    <col min="3866" max="3871" width="8.875" style="82"/>
    <col min="3872" max="3872" width="12" style="82" bestFit="1" customWidth="1"/>
    <col min="3873" max="3873" width="7.375" style="82" bestFit="1" customWidth="1"/>
    <col min="3874" max="3874" width="0" style="82" hidden="1" customWidth="1"/>
    <col min="3875" max="4104" width="8.875" style="82"/>
    <col min="4105" max="4105" width="2.5" style="82" customWidth="1"/>
    <col min="4106" max="4106" width="26.875" style="82" customWidth="1"/>
    <col min="4107" max="4107" width="8" style="82" bestFit="1" customWidth="1"/>
    <col min="4108" max="4108" width="4.5" style="82" bestFit="1" customWidth="1"/>
    <col min="4109" max="4109" width="8" style="82" bestFit="1" customWidth="1"/>
    <col min="4110" max="4110" width="4.5" style="82" bestFit="1" customWidth="1"/>
    <col min="4111" max="4113" width="8" style="82" bestFit="1" customWidth="1"/>
    <col min="4114" max="4114" width="14.875" style="82" bestFit="1" customWidth="1"/>
    <col min="4115" max="4115" width="24.5" style="82" bestFit="1" customWidth="1"/>
    <col min="4116" max="4116" width="8" style="82" bestFit="1" customWidth="1"/>
    <col min="4117" max="4117" width="9" style="82" bestFit="1" customWidth="1"/>
    <col min="4118" max="4118" width="8" style="82" bestFit="1" customWidth="1"/>
    <col min="4119" max="4119" width="24.5" style="82" customWidth="1"/>
    <col min="4120" max="4121" width="0" style="82" hidden="1" customWidth="1"/>
    <col min="4122" max="4127" width="8.875" style="82"/>
    <col min="4128" max="4128" width="12" style="82" bestFit="1" customWidth="1"/>
    <col min="4129" max="4129" width="7.375" style="82" bestFit="1" customWidth="1"/>
    <col min="4130" max="4130" width="0" style="82" hidden="1" customWidth="1"/>
    <col min="4131" max="4360" width="8.875" style="82"/>
    <col min="4361" max="4361" width="2.5" style="82" customWidth="1"/>
    <col min="4362" max="4362" width="26.875" style="82" customWidth="1"/>
    <col min="4363" max="4363" width="8" style="82" bestFit="1" customWidth="1"/>
    <col min="4364" max="4364" width="4.5" style="82" bestFit="1" customWidth="1"/>
    <col min="4365" max="4365" width="8" style="82" bestFit="1" customWidth="1"/>
    <col min="4366" max="4366" width="4.5" style="82" bestFit="1" customWidth="1"/>
    <col min="4367" max="4369" width="8" style="82" bestFit="1" customWidth="1"/>
    <col min="4370" max="4370" width="14.875" style="82" bestFit="1" customWidth="1"/>
    <col min="4371" max="4371" width="24.5" style="82" bestFit="1" customWidth="1"/>
    <col min="4372" max="4372" width="8" style="82" bestFit="1" customWidth="1"/>
    <col min="4373" max="4373" width="9" style="82" bestFit="1" customWidth="1"/>
    <col min="4374" max="4374" width="8" style="82" bestFit="1" customWidth="1"/>
    <col min="4375" max="4375" width="24.5" style="82" customWidth="1"/>
    <col min="4376" max="4377" width="0" style="82" hidden="1" customWidth="1"/>
    <col min="4378" max="4383" width="8.875" style="82"/>
    <col min="4384" max="4384" width="12" style="82" bestFit="1" customWidth="1"/>
    <col min="4385" max="4385" width="7.375" style="82" bestFit="1" customWidth="1"/>
    <col min="4386" max="4386" width="0" style="82" hidden="1" customWidth="1"/>
    <col min="4387" max="4616" width="8.875" style="82"/>
    <col min="4617" max="4617" width="2.5" style="82" customWidth="1"/>
    <col min="4618" max="4618" width="26.875" style="82" customWidth="1"/>
    <col min="4619" max="4619" width="8" style="82" bestFit="1" customWidth="1"/>
    <col min="4620" max="4620" width="4.5" style="82" bestFit="1" customWidth="1"/>
    <col min="4621" max="4621" width="8" style="82" bestFit="1" customWidth="1"/>
    <col min="4622" max="4622" width="4.5" style="82" bestFit="1" customWidth="1"/>
    <col min="4623" max="4625" width="8" style="82" bestFit="1" customWidth="1"/>
    <col min="4626" max="4626" width="14.875" style="82" bestFit="1" customWidth="1"/>
    <col min="4627" max="4627" width="24.5" style="82" bestFit="1" customWidth="1"/>
    <col min="4628" max="4628" width="8" style="82" bestFit="1" customWidth="1"/>
    <col min="4629" max="4629" width="9" style="82" bestFit="1" customWidth="1"/>
    <col min="4630" max="4630" width="8" style="82" bestFit="1" customWidth="1"/>
    <col min="4631" max="4631" width="24.5" style="82" customWidth="1"/>
    <col min="4632" max="4633" width="0" style="82" hidden="1" customWidth="1"/>
    <col min="4634" max="4639" width="8.875" style="82"/>
    <col min="4640" max="4640" width="12" style="82" bestFit="1" customWidth="1"/>
    <col min="4641" max="4641" width="7.375" style="82" bestFit="1" customWidth="1"/>
    <col min="4642" max="4642" width="0" style="82" hidden="1" customWidth="1"/>
    <col min="4643" max="4872" width="8.875" style="82"/>
    <col min="4873" max="4873" width="2.5" style="82" customWidth="1"/>
    <col min="4874" max="4874" width="26.875" style="82" customWidth="1"/>
    <col min="4875" max="4875" width="8" style="82" bestFit="1" customWidth="1"/>
    <col min="4876" max="4876" width="4.5" style="82" bestFit="1" customWidth="1"/>
    <col min="4877" max="4877" width="8" style="82" bestFit="1" customWidth="1"/>
    <col min="4878" max="4878" width="4.5" style="82" bestFit="1" customWidth="1"/>
    <col min="4879" max="4881" width="8" style="82" bestFit="1" customWidth="1"/>
    <col min="4882" max="4882" width="14.875" style="82" bestFit="1" customWidth="1"/>
    <col min="4883" max="4883" width="24.5" style="82" bestFit="1" customWidth="1"/>
    <col min="4884" max="4884" width="8" style="82" bestFit="1" customWidth="1"/>
    <col min="4885" max="4885" width="9" style="82" bestFit="1" customWidth="1"/>
    <col min="4886" max="4886" width="8" style="82" bestFit="1" customWidth="1"/>
    <col min="4887" max="4887" width="24.5" style="82" customWidth="1"/>
    <col min="4888" max="4889" width="0" style="82" hidden="1" customWidth="1"/>
    <col min="4890" max="4895" width="8.875" style="82"/>
    <col min="4896" max="4896" width="12" style="82" bestFit="1" customWidth="1"/>
    <col min="4897" max="4897" width="7.375" style="82" bestFit="1" customWidth="1"/>
    <col min="4898" max="4898" width="0" style="82" hidden="1" customWidth="1"/>
    <col min="4899" max="5128" width="8.875" style="82"/>
    <col min="5129" max="5129" width="2.5" style="82" customWidth="1"/>
    <col min="5130" max="5130" width="26.875" style="82" customWidth="1"/>
    <col min="5131" max="5131" width="8" style="82" bestFit="1" customWidth="1"/>
    <col min="5132" max="5132" width="4.5" style="82" bestFit="1" customWidth="1"/>
    <col min="5133" max="5133" width="8" style="82" bestFit="1" customWidth="1"/>
    <col min="5134" max="5134" width="4.5" style="82" bestFit="1" customWidth="1"/>
    <col min="5135" max="5137" width="8" style="82" bestFit="1" customWidth="1"/>
    <col min="5138" max="5138" width="14.875" style="82" bestFit="1" customWidth="1"/>
    <col min="5139" max="5139" width="24.5" style="82" bestFit="1" customWidth="1"/>
    <col min="5140" max="5140" width="8" style="82" bestFit="1" customWidth="1"/>
    <col min="5141" max="5141" width="9" style="82" bestFit="1" customWidth="1"/>
    <col min="5142" max="5142" width="8" style="82" bestFit="1" customWidth="1"/>
    <col min="5143" max="5143" width="24.5" style="82" customWidth="1"/>
    <col min="5144" max="5145" width="0" style="82" hidden="1" customWidth="1"/>
    <col min="5146" max="5151" width="8.875" style="82"/>
    <col min="5152" max="5152" width="12" style="82" bestFit="1" customWidth="1"/>
    <col min="5153" max="5153" width="7.375" style="82" bestFit="1" customWidth="1"/>
    <col min="5154" max="5154" width="0" style="82" hidden="1" customWidth="1"/>
    <col min="5155" max="5384" width="8.875" style="82"/>
    <col min="5385" max="5385" width="2.5" style="82" customWidth="1"/>
    <col min="5386" max="5386" width="26.875" style="82" customWidth="1"/>
    <col min="5387" max="5387" width="8" style="82" bestFit="1" customWidth="1"/>
    <col min="5388" max="5388" width="4.5" style="82" bestFit="1" customWidth="1"/>
    <col min="5389" max="5389" width="8" style="82" bestFit="1" customWidth="1"/>
    <col min="5390" max="5390" width="4.5" style="82" bestFit="1" customWidth="1"/>
    <col min="5391" max="5393" width="8" style="82" bestFit="1" customWidth="1"/>
    <col min="5394" max="5394" width="14.875" style="82" bestFit="1" customWidth="1"/>
    <col min="5395" max="5395" width="24.5" style="82" bestFit="1" customWidth="1"/>
    <col min="5396" max="5396" width="8" style="82" bestFit="1" customWidth="1"/>
    <col min="5397" max="5397" width="9" style="82" bestFit="1" customWidth="1"/>
    <col min="5398" max="5398" width="8" style="82" bestFit="1" customWidth="1"/>
    <col min="5399" max="5399" width="24.5" style="82" customWidth="1"/>
    <col min="5400" max="5401" width="0" style="82" hidden="1" customWidth="1"/>
    <col min="5402" max="5407" width="8.875" style="82"/>
    <col min="5408" max="5408" width="12" style="82" bestFit="1" customWidth="1"/>
    <col min="5409" max="5409" width="7.375" style="82" bestFit="1" customWidth="1"/>
    <col min="5410" max="5410" width="0" style="82" hidden="1" customWidth="1"/>
    <col min="5411" max="5640" width="8.875" style="82"/>
    <col min="5641" max="5641" width="2.5" style="82" customWidth="1"/>
    <col min="5642" max="5642" width="26.875" style="82" customWidth="1"/>
    <col min="5643" max="5643" width="8" style="82" bestFit="1" customWidth="1"/>
    <col min="5644" max="5644" width="4.5" style="82" bestFit="1" customWidth="1"/>
    <col min="5645" max="5645" width="8" style="82" bestFit="1" customWidth="1"/>
    <col min="5646" max="5646" width="4.5" style="82" bestFit="1" customWidth="1"/>
    <col min="5647" max="5649" width="8" style="82" bestFit="1" customWidth="1"/>
    <col min="5650" max="5650" width="14.875" style="82" bestFit="1" customWidth="1"/>
    <col min="5651" max="5651" width="24.5" style="82" bestFit="1" customWidth="1"/>
    <col min="5652" max="5652" width="8" style="82" bestFit="1" customWidth="1"/>
    <col min="5653" max="5653" width="9" style="82" bestFit="1" customWidth="1"/>
    <col min="5654" max="5654" width="8" style="82" bestFit="1" customWidth="1"/>
    <col min="5655" max="5655" width="24.5" style="82" customWidth="1"/>
    <col min="5656" max="5657" width="0" style="82" hidden="1" customWidth="1"/>
    <col min="5658" max="5663" width="8.875" style="82"/>
    <col min="5664" max="5664" width="12" style="82" bestFit="1" customWidth="1"/>
    <col min="5665" max="5665" width="7.375" style="82" bestFit="1" customWidth="1"/>
    <col min="5666" max="5666" width="0" style="82" hidden="1" customWidth="1"/>
    <col min="5667" max="5896" width="8.875" style="82"/>
    <col min="5897" max="5897" width="2.5" style="82" customWidth="1"/>
    <col min="5898" max="5898" width="26.875" style="82" customWidth="1"/>
    <col min="5899" max="5899" width="8" style="82" bestFit="1" customWidth="1"/>
    <col min="5900" max="5900" width="4.5" style="82" bestFit="1" customWidth="1"/>
    <col min="5901" max="5901" width="8" style="82" bestFit="1" customWidth="1"/>
    <col min="5902" max="5902" width="4.5" style="82" bestFit="1" customWidth="1"/>
    <col min="5903" max="5905" width="8" style="82" bestFit="1" customWidth="1"/>
    <col min="5906" max="5906" width="14.875" style="82" bestFit="1" customWidth="1"/>
    <col min="5907" max="5907" width="24.5" style="82" bestFit="1" customWidth="1"/>
    <col min="5908" max="5908" width="8" style="82" bestFit="1" customWidth="1"/>
    <col min="5909" max="5909" width="9" style="82" bestFit="1" customWidth="1"/>
    <col min="5910" max="5910" width="8" style="82" bestFit="1" customWidth="1"/>
    <col min="5911" max="5911" width="24.5" style="82" customWidth="1"/>
    <col min="5912" max="5913" width="0" style="82" hidden="1" customWidth="1"/>
    <col min="5914" max="5919" width="8.875" style="82"/>
    <col min="5920" max="5920" width="12" style="82" bestFit="1" customWidth="1"/>
    <col min="5921" max="5921" width="7.375" style="82" bestFit="1" customWidth="1"/>
    <col min="5922" max="5922" width="0" style="82" hidden="1" customWidth="1"/>
    <col min="5923" max="6152" width="8.875" style="82"/>
    <col min="6153" max="6153" width="2.5" style="82" customWidth="1"/>
    <col min="6154" max="6154" width="26.875" style="82" customWidth="1"/>
    <col min="6155" max="6155" width="8" style="82" bestFit="1" customWidth="1"/>
    <col min="6156" max="6156" width="4.5" style="82" bestFit="1" customWidth="1"/>
    <col min="6157" max="6157" width="8" style="82" bestFit="1" customWidth="1"/>
    <col min="6158" max="6158" width="4.5" style="82" bestFit="1" customWidth="1"/>
    <col min="6159" max="6161" width="8" style="82" bestFit="1" customWidth="1"/>
    <col min="6162" max="6162" width="14.875" style="82" bestFit="1" customWidth="1"/>
    <col min="6163" max="6163" width="24.5" style="82" bestFit="1" customWidth="1"/>
    <col min="6164" max="6164" width="8" style="82" bestFit="1" customWidth="1"/>
    <col min="6165" max="6165" width="9" style="82" bestFit="1" customWidth="1"/>
    <col min="6166" max="6166" width="8" style="82" bestFit="1" customWidth="1"/>
    <col min="6167" max="6167" width="24.5" style="82" customWidth="1"/>
    <col min="6168" max="6169" width="0" style="82" hidden="1" customWidth="1"/>
    <col min="6170" max="6175" width="8.875" style="82"/>
    <col min="6176" max="6176" width="12" style="82" bestFit="1" customWidth="1"/>
    <col min="6177" max="6177" width="7.375" style="82" bestFit="1" customWidth="1"/>
    <col min="6178" max="6178" width="0" style="82" hidden="1" customWidth="1"/>
    <col min="6179" max="6408" width="8.875" style="82"/>
    <col min="6409" max="6409" width="2.5" style="82" customWidth="1"/>
    <col min="6410" max="6410" width="26.875" style="82" customWidth="1"/>
    <col min="6411" max="6411" width="8" style="82" bestFit="1" customWidth="1"/>
    <col min="6412" max="6412" width="4.5" style="82" bestFit="1" customWidth="1"/>
    <col min="6413" max="6413" width="8" style="82" bestFit="1" customWidth="1"/>
    <col min="6414" max="6414" width="4.5" style="82" bestFit="1" customWidth="1"/>
    <col min="6415" max="6417" width="8" style="82" bestFit="1" customWidth="1"/>
    <col min="6418" max="6418" width="14.875" style="82" bestFit="1" customWidth="1"/>
    <col min="6419" max="6419" width="24.5" style="82" bestFit="1" customWidth="1"/>
    <col min="6420" max="6420" width="8" style="82" bestFit="1" customWidth="1"/>
    <col min="6421" max="6421" width="9" style="82" bestFit="1" customWidth="1"/>
    <col min="6422" max="6422" width="8" style="82" bestFit="1" customWidth="1"/>
    <col min="6423" max="6423" width="24.5" style="82" customWidth="1"/>
    <col min="6424" max="6425" width="0" style="82" hidden="1" customWidth="1"/>
    <col min="6426" max="6431" width="8.875" style="82"/>
    <col min="6432" max="6432" width="12" style="82" bestFit="1" customWidth="1"/>
    <col min="6433" max="6433" width="7.375" style="82" bestFit="1" customWidth="1"/>
    <col min="6434" max="6434" width="0" style="82" hidden="1" customWidth="1"/>
    <col min="6435" max="6664" width="8.875" style="82"/>
    <col min="6665" max="6665" width="2.5" style="82" customWidth="1"/>
    <col min="6666" max="6666" width="26.875" style="82" customWidth="1"/>
    <col min="6667" max="6667" width="8" style="82" bestFit="1" customWidth="1"/>
    <col min="6668" max="6668" width="4.5" style="82" bestFit="1" customWidth="1"/>
    <col min="6669" max="6669" width="8" style="82" bestFit="1" customWidth="1"/>
    <col min="6670" max="6670" width="4.5" style="82" bestFit="1" customWidth="1"/>
    <col min="6671" max="6673" width="8" style="82" bestFit="1" customWidth="1"/>
    <col min="6674" max="6674" width="14.875" style="82" bestFit="1" customWidth="1"/>
    <col min="6675" max="6675" width="24.5" style="82" bestFit="1" customWidth="1"/>
    <col min="6676" max="6676" width="8" style="82" bestFit="1" customWidth="1"/>
    <col min="6677" max="6677" width="9" style="82" bestFit="1" customWidth="1"/>
    <col min="6678" max="6678" width="8" style="82" bestFit="1" customWidth="1"/>
    <col min="6679" max="6679" width="24.5" style="82" customWidth="1"/>
    <col min="6680" max="6681" width="0" style="82" hidden="1" customWidth="1"/>
    <col min="6682" max="6687" width="8.875" style="82"/>
    <col min="6688" max="6688" width="12" style="82" bestFit="1" customWidth="1"/>
    <col min="6689" max="6689" width="7.375" style="82" bestFit="1" customWidth="1"/>
    <col min="6690" max="6690" width="0" style="82" hidden="1" customWidth="1"/>
    <col min="6691" max="6920" width="8.875" style="82"/>
    <col min="6921" max="6921" width="2.5" style="82" customWidth="1"/>
    <col min="6922" max="6922" width="26.875" style="82" customWidth="1"/>
    <col min="6923" max="6923" width="8" style="82" bestFit="1" customWidth="1"/>
    <col min="6924" max="6924" width="4.5" style="82" bestFit="1" customWidth="1"/>
    <col min="6925" max="6925" width="8" style="82" bestFit="1" customWidth="1"/>
    <col min="6926" max="6926" width="4.5" style="82" bestFit="1" customWidth="1"/>
    <col min="6927" max="6929" width="8" style="82" bestFit="1" customWidth="1"/>
    <col min="6930" max="6930" width="14.875" style="82" bestFit="1" customWidth="1"/>
    <col min="6931" max="6931" width="24.5" style="82" bestFit="1" customWidth="1"/>
    <col min="6932" max="6932" width="8" style="82" bestFit="1" customWidth="1"/>
    <col min="6933" max="6933" width="9" style="82" bestFit="1" customWidth="1"/>
    <col min="6934" max="6934" width="8" style="82" bestFit="1" customWidth="1"/>
    <col min="6935" max="6935" width="24.5" style="82" customWidth="1"/>
    <col min="6936" max="6937" width="0" style="82" hidden="1" customWidth="1"/>
    <col min="6938" max="6943" width="8.875" style="82"/>
    <col min="6944" max="6944" width="12" style="82" bestFit="1" customWidth="1"/>
    <col min="6945" max="6945" width="7.375" style="82" bestFit="1" customWidth="1"/>
    <col min="6946" max="6946" width="0" style="82" hidden="1" customWidth="1"/>
    <col min="6947" max="7176" width="8.875" style="82"/>
    <col min="7177" max="7177" width="2.5" style="82" customWidth="1"/>
    <col min="7178" max="7178" width="26.875" style="82" customWidth="1"/>
    <col min="7179" max="7179" width="8" style="82" bestFit="1" customWidth="1"/>
    <col min="7180" max="7180" width="4.5" style="82" bestFit="1" customWidth="1"/>
    <col min="7181" max="7181" width="8" style="82" bestFit="1" customWidth="1"/>
    <col min="7182" max="7182" width="4.5" style="82" bestFit="1" customWidth="1"/>
    <col min="7183" max="7185" width="8" style="82" bestFit="1" customWidth="1"/>
    <col min="7186" max="7186" width="14.875" style="82" bestFit="1" customWidth="1"/>
    <col min="7187" max="7187" width="24.5" style="82" bestFit="1" customWidth="1"/>
    <col min="7188" max="7188" width="8" style="82" bestFit="1" customWidth="1"/>
    <col min="7189" max="7189" width="9" style="82" bestFit="1" customWidth="1"/>
    <col min="7190" max="7190" width="8" style="82" bestFit="1" customWidth="1"/>
    <col min="7191" max="7191" width="24.5" style="82" customWidth="1"/>
    <col min="7192" max="7193" width="0" style="82" hidden="1" customWidth="1"/>
    <col min="7194" max="7199" width="8.875" style="82"/>
    <col min="7200" max="7200" width="12" style="82" bestFit="1" customWidth="1"/>
    <col min="7201" max="7201" width="7.375" style="82" bestFit="1" customWidth="1"/>
    <col min="7202" max="7202" width="0" style="82" hidden="1" customWidth="1"/>
    <col min="7203" max="7432" width="8.875" style="82"/>
    <col min="7433" max="7433" width="2.5" style="82" customWidth="1"/>
    <col min="7434" max="7434" width="26.875" style="82" customWidth="1"/>
    <col min="7435" max="7435" width="8" style="82" bestFit="1" customWidth="1"/>
    <col min="7436" max="7436" width="4.5" style="82" bestFit="1" customWidth="1"/>
    <col min="7437" max="7437" width="8" style="82" bestFit="1" customWidth="1"/>
    <col min="7438" max="7438" width="4.5" style="82" bestFit="1" customWidth="1"/>
    <col min="7439" max="7441" width="8" style="82" bestFit="1" customWidth="1"/>
    <col min="7442" max="7442" width="14.875" style="82" bestFit="1" customWidth="1"/>
    <col min="7443" max="7443" width="24.5" style="82" bestFit="1" customWidth="1"/>
    <col min="7444" max="7444" width="8" style="82" bestFit="1" customWidth="1"/>
    <col min="7445" max="7445" width="9" style="82" bestFit="1" customWidth="1"/>
    <col min="7446" max="7446" width="8" style="82" bestFit="1" customWidth="1"/>
    <col min="7447" max="7447" width="24.5" style="82" customWidth="1"/>
    <col min="7448" max="7449" width="0" style="82" hidden="1" customWidth="1"/>
    <col min="7450" max="7455" width="8.875" style="82"/>
    <col min="7456" max="7456" width="12" style="82" bestFit="1" customWidth="1"/>
    <col min="7457" max="7457" width="7.375" style="82" bestFit="1" customWidth="1"/>
    <col min="7458" max="7458" width="0" style="82" hidden="1" customWidth="1"/>
    <col min="7459" max="7688" width="8.875" style="82"/>
    <col min="7689" max="7689" width="2.5" style="82" customWidth="1"/>
    <col min="7690" max="7690" width="26.875" style="82" customWidth="1"/>
    <col min="7691" max="7691" width="8" style="82" bestFit="1" customWidth="1"/>
    <col min="7692" max="7692" width="4.5" style="82" bestFit="1" customWidth="1"/>
    <col min="7693" max="7693" width="8" style="82" bestFit="1" customWidth="1"/>
    <col min="7694" max="7694" width="4.5" style="82" bestFit="1" customWidth="1"/>
    <col min="7695" max="7697" width="8" style="82" bestFit="1" customWidth="1"/>
    <col min="7698" max="7698" width="14.875" style="82" bestFit="1" customWidth="1"/>
    <col min="7699" max="7699" width="24.5" style="82" bestFit="1" customWidth="1"/>
    <col min="7700" max="7700" width="8" style="82" bestFit="1" customWidth="1"/>
    <col min="7701" max="7701" width="9" style="82" bestFit="1" customWidth="1"/>
    <col min="7702" max="7702" width="8" style="82" bestFit="1" customWidth="1"/>
    <col min="7703" max="7703" width="24.5" style="82" customWidth="1"/>
    <col min="7704" max="7705" width="0" style="82" hidden="1" customWidth="1"/>
    <col min="7706" max="7711" width="8.875" style="82"/>
    <col min="7712" max="7712" width="12" style="82" bestFit="1" customWidth="1"/>
    <col min="7713" max="7713" width="7.375" style="82" bestFit="1" customWidth="1"/>
    <col min="7714" max="7714" width="0" style="82" hidden="1" customWidth="1"/>
    <col min="7715" max="7944" width="8.875" style="82"/>
    <col min="7945" max="7945" width="2.5" style="82" customWidth="1"/>
    <col min="7946" max="7946" width="26.875" style="82" customWidth="1"/>
    <col min="7947" max="7947" width="8" style="82" bestFit="1" customWidth="1"/>
    <col min="7948" max="7948" width="4.5" style="82" bestFit="1" customWidth="1"/>
    <col min="7949" max="7949" width="8" style="82" bestFit="1" customWidth="1"/>
    <col min="7950" max="7950" width="4.5" style="82" bestFit="1" customWidth="1"/>
    <col min="7951" max="7953" width="8" style="82" bestFit="1" customWidth="1"/>
    <col min="7954" max="7954" width="14.875" style="82" bestFit="1" customWidth="1"/>
    <col min="7955" max="7955" width="24.5" style="82" bestFit="1" customWidth="1"/>
    <col min="7956" max="7956" width="8" style="82" bestFit="1" customWidth="1"/>
    <col min="7957" max="7957" width="9" style="82" bestFit="1" customWidth="1"/>
    <col min="7958" max="7958" width="8" style="82" bestFit="1" customWidth="1"/>
    <col min="7959" max="7959" width="24.5" style="82" customWidth="1"/>
    <col min="7960" max="7961" width="0" style="82" hidden="1" customWidth="1"/>
    <col min="7962" max="7967" width="8.875" style="82"/>
    <col min="7968" max="7968" width="12" style="82" bestFit="1" customWidth="1"/>
    <col min="7969" max="7969" width="7.375" style="82" bestFit="1" customWidth="1"/>
    <col min="7970" max="7970" width="0" style="82" hidden="1" customWidth="1"/>
    <col min="7971" max="8200" width="8.875" style="82"/>
    <col min="8201" max="8201" width="2.5" style="82" customWidth="1"/>
    <col min="8202" max="8202" width="26.875" style="82" customWidth="1"/>
    <col min="8203" max="8203" width="8" style="82" bestFit="1" customWidth="1"/>
    <col min="8204" max="8204" width="4.5" style="82" bestFit="1" customWidth="1"/>
    <col min="8205" max="8205" width="8" style="82" bestFit="1" customWidth="1"/>
    <col min="8206" max="8206" width="4.5" style="82" bestFit="1" customWidth="1"/>
    <col min="8207" max="8209" width="8" style="82" bestFit="1" customWidth="1"/>
    <col min="8210" max="8210" width="14.875" style="82" bestFit="1" customWidth="1"/>
    <col min="8211" max="8211" width="24.5" style="82" bestFit="1" customWidth="1"/>
    <col min="8212" max="8212" width="8" style="82" bestFit="1" customWidth="1"/>
    <col min="8213" max="8213" width="9" style="82" bestFit="1" customWidth="1"/>
    <col min="8214" max="8214" width="8" style="82" bestFit="1" customWidth="1"/>
    <col min="8215" max="8215" width="24.5" style="82" customWidth="1"/>
    <col min="8216" max="8217" width="0" style="82" hidden="1" customWidth="1"/>
    <col min="8218" max="8223" width="8.875" style="82"/>
    <col min="8224" max="8224" width="12" style="82" bestFit="1" customWidth="1"/>
    <col min="8225" max="8225" width="7.375" style="82" bestFit="1" customWidth="1"/>
    <col min="8226" max="8226" width="0" style="82" hidden="1" customWidth="1"/>
    <col min="8227" max="8456" width="8.875" style="82"/>
    <col min="8457" max="8457" width="2.5" style="82" customWidth="1"/>
    <col min="8458" max="8458" width="26.875" style="82" customWidth="1"/>
    <col min="8459" max="8459" width="8" style="82" bestFit="1" customWidth="1"/>
    <col min="8460" max="8460" width="4.5" style="82" bestFit="1" customWidth="1"/>
    <col min="8461" max="8461" width="8" style="82" bestFit="1" customWidth="1"/>
    <col min="8462" max="8462" width="4.5" style="82" bestFit="1" customWidth="1"/>
    <col min="8463" max="8465" width="8" style="82" bestFit="1" customWidth="1"/>
    <col min="8466" max="8466" width="14.875" style="82" bestFit="1" customWidth="1"/>
    <col min="8467" max="8467" width="24.5" style="82" bestFit="1" customWidth="1"/>
    <col min="8468" max="8468" width="8" style="82" bestFit="1" customWidth="1"/>
    <col min="8469" max="8469" width="9" style="82" bestFit="1" customWidth="1"/>
    <col min="8470" max="8470" width="8" style="82" bestFit="1" customWidth="1"/>
    <col min="8471" max="8471" width="24.5" style="82" customWidth="1"/>
    <col min="8472" max="8473" width="0" style="82" hidden="1" customWidth="1"/>
    <col min="8474" max="8479" width="8.875" style="82"/>
    <col min="8480" max="8480" width="12" style="82" bestFit="1" customWidth="1"/>
    <col min="8481" max="8481" width="7.375" style="82" bestFit="1" customWidth="1"/>
    <col min="8482" max="8482" width="0" style="82" hidden="1" customWidth="1"/>
    <col min="8483" max="8712" width="8.875" style="82"/>
    <col min="8713" max="8713" width="2.5" style="82" customWidth="1"/>
    <col min="8714" max="8714" width="26.875" style="82" customWidth="1"/>
    <col min="8715" max="8715" width="8" style="82" bestFit="1" customWidth="1"/>
    <col min="8716" max="8716" width="4.5" style="82" bestFit="1" customWidth="1"/>
    <col min="8717" max="8717" width="8" style="82" bestFit="1" customWidth="1"/>
    <col min="8718" max="8718" width="4.5" style="82" bestFit="1" customWidth="1"/>
    <col min="8719" max="8721" width="8" style="82" bestFit="1" customWidth="1"/>
    <col min="8722" max="8722" width="14.875" style="82" bestFit="1" customWidth="1"/>
    <col min="8723" max="8723" width="24.5" style="82" bestFit="1" customWidth="1"/>
    <col min="8724" max="8724" width="8" style="82" bestFit="1" customWidth="1"/>
    <col min="8725" max="8725" width="9" style="82" bestFit="1" customWidth="1"/>
    <col min="8726" max="8726" width="8" style="82" bestFit="1" customWidth="1"/>
    <col min="8727" max="8727" width="24.5" style="82" customWidth="1"/>
    <col min="8728" max="8729" width="0" style="82" hidden="1" customWidth="1"/>
    <col min="8730" max="8735" width="8.875" style="82"/>
    <col min="8736" max="8736" width="12" style="82" bestFit="1" customWidth="1"/>
    <col min="8737" max="8737" width="7.375" style="82" bestFit="1" customWidth="1"/>
    <col min="8738" max="8738" width="0" style="82" hidden="1" customWidth="1"/>
    <col min="8739" max="8968" width="8.875" style="82"/>
    <col min="8969" max="8969" width="2.5" style="82" customWidth="1"/>
    <col min="8970" max="8970" width="26.875" style="82" customWidth="1"/>
    <col min="8971" max="8971" width="8" style="82" bestFit="1" customWidth="1"/>
    <col min="8972" max="8972" width="4.5" style="82" bestFit="1" customWidth="1"/>
    <col min="8973" max="8973" width="8" style="82" bestFit="1" customWidth="1"/>
    <col min="8974" max="8974" width="4.5" style="82" bestFit="1" customWidth="1"/>
    <col min="8975" max="8977" width="8" style="82" bestFit="1" customWidth="1"/>
    <col min="8978" max="8978" width="14.875" style="82" bestFit="1" customWidth="1"/>
    <col min="8979" max="8979" width="24.5" style="82" bestFit="1" customWidth="1"/>
    <col min="8980" max="8980" width="8" style="82" bestFit="1" customWidth="1"/>
    <col min="8981" max="8981" width="9" style="82" bestFit="1" customWidth="1"/>
    <col min="8982" max="8982" width="8" style="82" bestFit="1" customWidth="1"/>
    <col min="8983" max="8983" width="24.5" style="82" customWidth="1"/>
    <col min="8984" max="8985" width="0" style="82" hidden="1" customWidth="1"/>
    <col min="8986" max="8991" width="8.875" style="82"/>
    <col min="8992" max="8992" width="12" style="82" bestFit="1" customWidth="1"/>
    <col min="8993" max="8993" width="7.375" style="82" bestFit="1" customWidth="1"/>
    <col min="8994" max="8994" width="0" style="82" hidden="1" customWidth="1"/>
    <col min="8995" max="9224" width="8.875" style="82"/>
    <col min="9225" max="9225" width="2.5" style="82" customWidth="1"/>
    <col min="9226" max="9226" width="26.875" style="82" customWidth="1"/>
    <col min="9227" max="9227" width="8" style="82" bestFit="1" customWidth="1"/>
    <col min="9228" max="9228" width="4.5" style="82" bestFit="1" customWidth="1"/>
    <col min="9229" max="9229" width="8" style="82" bestFit="1" customWidth="1"/>
    <col min="9230" max="9230" width="4.5" style="82" bestFit="1" customWidth="1"/>
    <col min="9231" max="9233" width="8" style="82" bestFit="1" customWidth="1"/>
    <col min="9234" max="9234" width="14.875" style="82" bestFit="1" customWidth="1"/>
    <col min="9235" max="9235" width="24.5" style="82" bestFit="1" customWidth="1"/>
    <col min="9236" max="9236" width="8" style="82" bestFit="1" customWidth="1"/>
    <col min="9237" max="9237" width="9" style="82" bestFit="1" customWidth="1"/>
    <col min="9238" max="9238" width="8" style="82" bestFit="1" customWidth="1"/>
    <col min="9239" max="9239" width="24.5" style="82" customWidth="1"/>
    <col min="9240" max="9241" width="0" style="82" hidden="1" customWidth="1"/>
    <col min="9242" max="9247" width="8.875" style="82"/>
    <col min="9248" max="9248" width="12" style="82" bestFit="1" customWidth="1"/>
    <col min="9249" max="9249" width="7.375" style="82" bestFit="1" customWidth="1"/>
    <col min="9250" max="9250" width="0" style="82" hidden="1" customWidth="1"/>
    <col min="9251" max="9480" width="8.875" style="82"/>
    <col min="9481" max="9481" width="2.5" style="82" customWidth="1"/>
    <col min="9482" max="9482" width="26.875" style="82" customWidth="1"/>
    <col min="9483" max="9483" width="8" style="82" bestFit="1" customWidth="1"/>
    <col min="9484" max="9484" width="4.5" style="82" bestFit="1" customWidth="1"/>
    <col min="9485" max="9485" width="8" style="82" bestFit="1" customWidth="1"/>
    <col min="9486" max="9486" width="4.5" style="82" bestFit="1" customWidth="1"/>
    <col min="9487" max="9489" width="8" style="82" bestFit="1" customWidth="1"/>
    <col min="9490" max="9490" width="14.875" style="82" bestFit="1" customWidth="1"/>
    <col min="9491" max="9491" width="24.5" style="82" bestFit="1" customWidth="1"/>
    <col min="9492" max="9492" width="8" style="82" bestFit="1" customWidth="1"/>
    <col min="9493" max="9493" width="9" style="82" bestFit="1" customWidth="1"/>
    <col min="9494" max="9494" width="8" style="82" bestFit="1" customWidth="1"/>
    <col min="9495" max="9495" width="24.5" style="82" customWidth="1"/>
    <col min="9496" max="9497" width="0" style="82" hidden="1" customWidth="1"/>
    <col min="9498" max="9503" width="8.875" style="82"/>
    <col min="9504" max="9504" width="12" style="82" bestFit="1" customWidth="1"/>
    <col min="9505" max="9505" width="7.375" style="82" bestFit="1" customWidth="1"/>
    <col min="9506" max="9506" width="0" style="82" hidden="1" customWidth="1"/>
    <col min="9507" max="9736" width="8.875" style="82"/>
    <col min="9737" max="9737" width="2.5" style="82" customWidth="1"/>
    <col min="9738" max="9738" width="26.875" style="82" customWidth="1"/>
    <col min="9739" max="9739" width="8" style="82" bestFit="1" customWidth="1"/>
    <col min="9740" max="9740" width="4.5" style="82" bestFit="1" customWidth="1"/>
    <col min="9741" max="9741" width="8" style="82" bestFit="1" customWidth="1"/>
    <col min="9742" max="9742" width="4.5" style="82" bestFit="1" customWidth="1"/>
    <col min="9743" max="9745" width="8" style="82" bestFit="1" customWidth="1"/>
    <col min="9746" max="9746" width="14.875" style="82" bestFit="1" customWidth="1"/>
    <col min="9747" max="9747" width="24.5" style="82" bestFit="1" customWidth="1"/>
    <col min="9748" max="9748" width="8" style="82" bestFit="1" customWidth="1"/>
    <col min="9749" max="9749" width="9" style="82" bestFit="1" customWidth="1"/>
    <col min="9750" max="9750" width="8" style="82" bestFit="1" customWidth="1"/>
    <col min="9751" max="9751" width="24.5" style="82" customWidth="1"/>
    <col min="9752" max="9753" width="0" style="82" hidden="1" customWidth="1"/>
    <col min="9754" max="9759" width="8.875" style="82"/>
    <col min="9760" max="9760" width="12" style="82" bestFit="1" customWidth="1"/>
    <col min="9761" max="9761" width="7.375" style="82" bestFit="1" customWidth="1"/>
    <col min="9762" max="9762" width="0" style="82" hidden="1" customWidth="1"/>
    <col min="9763" max="9992" width="8.875" style="82"/>
    <col min="9993" max="9993" width="2.5" style="82" customWidth="1"/>
    <col min="9994" max="9994" width="26.875" style="82" customWidth="1"/>
    <col min="9995" max="9995" width="8" style="82" bestFit="1" customWidth="1"/>
    <col min="9996" max="9996" width="4.5" style="82" bestFit="1" customWidth="1"/>
    <col min="9997" max="9997" width="8" style="82" bestFit="1" customWidth="1"/>
    <col min="9998" max="9998" width="4.5" style="82" bestFit="1" customWidth="1"/>
    <col min="9999" max="10001" width="8" style="82" bestFit="1" customWidth="1"/>
    <col min="10002" max="10002" width="14.875" style="82" bestFit="1" customWidth="1"/>
    <col min="10003" max="10003" width="24.5" style="82" bestFit="1" customWidth="1"/>
    <col min="10004" max="10004" width="8" style="82" bestFit="1" customWidth="1"/>
    <col min="10005" max="10005" width="9" style="82" bestFit="1" customWidth="1"/>
    <col min="10006" max="10006" width="8" style="82" bestFit="1" customWidth="1"/>
    <col min="10007" max="10007" width="24.5" style="82" customWidth="1"/>
    <col min="10008" max="10009" width="0" style="82" hidden="1" customWidth="1"/>
    <col min="10010" max="10015" width="8.875" style="82"/>
    <col min="10016" max="10016" width="12" style="82" bestFit="1" customWidth="1"/>
    <col min="10017" max="10017" width="7.375" style="82" bestFit="1" customWidth="1"/>
    <col min="10018" max="10018" width="0" style="82" hidden="1" customWidth="1"/>
    <col min="10019" max="10248" width="8.875" style="82"/>
    <col min="10249" max="10249" width="2.5" style="82" customWidth="1"/>
    <col min="10250" max="10250" width="26.875" style="82" customWidth="1"/>
    <col min="10251" max="10251" width="8" style="82" bestFit="1" customWidth="1"/>
    <col min="10252" max="10252" width="4.5" style="82" bestFit="1" customWidth="1"/>
    <col min="10253" max="10253" width="8" style="82" bestFit="1" customWidth="1"/>
    <col min="10254" max="10254" width="4.5" style="82" bestFit="1" customWidth="1"/>
    <col min="10255" max="10257" width="8" style="82" bestFit="1" customWidth="1"/>
    <col min="10258" max="10258" width="14.875" style="82" bestFit="1" customWidth="1"/>
    <col min="10259" max="10259" width="24.5" style="82" bestFit="1" customWidth="1"/>
    <col min="10260" max="10260" width="8" style="82" bestFit="1" customWidth="1"/>
    <col min="10261" max="10261" width="9" style="82" bestFit="1" customWidth="1"/>
    <col min="10262" max="10262" width="8" style="82" bestFit="1" customWidth="1"/>
    <col min="10263" max="10263" width="24.5" style="82" customWidth="1"/>
    <col min="10264" max="10265" width="0" style="82" hidden="1" customWidth="1"/>
    <col min="10266" max="10271" width="8.875" style="82"/>
    <col min="10272" max="10272" width="12" style="82" bestFit="1" customWidth="1"/>
    <col min="10273" max="10273" width="7.375" style="82" bestFit="1" customWidth="1"/>
    <col min="10274" max="10274" width="0" style="82" hidden="1" customWidth="1"/>
    <col min="10275" max="10504" width="8.875" style="82"/>
    <col min="10505" max="10505" width="2.5" style="82" customWidth="1"/>
    <col min="10506" max="10506" width="26.875" style="82" customWidth="1"/>
    <col min="10507" max="10507" width="8" style="82" bestFit="1" customWidth="1"/>
    <col min="10508" max="10508" width="4.5" style="82" bestFit="1" customWidth="1"/>
    <col min="10509" max="10509" width="8" style="82" bestFit="1" customWidth="1"/>
    <col min="10510" max="10510" width="4.5" style="82" bestFit="1" customWidth="1"/>
    <col min="10511" max="10513" width="8" style="82" bestFit="1" customWidth="1"/>
    <col min="10514" max="10514" width="14.875" style="82" bestFit="1" customWidth="1"/>
    <col min="10515" max="10515" width="24.5" style="82" bestFit="1" customWidth="1"/>
    <col min="10516" max="10516" width="8" style="82" bestFit="1" customWidth="1"/>
    <col min="10517" max="10517" width="9" style="82" bestFit="1" customWidth="1"/>
    <col min="10518" max="10518" width="8" style="82" bestFit="1" customWidth="1"/>
    <col min="10519" max="10519" width="24.5" style="82" customWidth="1"/>
    <col min="10520" max="10521" width="0" style="82" hidden="1" customWidth="1"/>
    <col min="10522" max="10527" width="8.875" style="82"/>
    <col min="10528" max="10528" width="12" style="82" bestFit="1" customWidth="1"/>
    <col min="10529" max="10529" width="7.375" style="82" bestFit="1" customWidth="1"/>
    <col min="10530" max="10530" width="0" style="82" hidden="1" customWidth="1"/>
    <col min="10531" max="10760" width="8.875" style="82"/>
    <col min="10761" max="10761" width="2.5" style="82" customWidth="1"/>
    <col min="10762" max="10762" width="26.875" style="82" customWidth="1"/>
    <col min="10763" max="10763" width="8" style="82" bestFit="1" customWidth="1"/>
    <col min="10764" max="10764" width="4.5" style="82" bestFit="1" customWidth="1"/>
    <col min="10765" max="10765" width="8" style="82" bestFit="1" customWidth="1"/>
    <col min="10766" max="10766" width="4.5" style="82" bestFit="1" customWidth="1"/>
    <col min="10767" max="10769" width="8" style="82" bestFit="1" customWidth="1"/>
    <col min="10770" max="10770" width="14.875" style="82" bestFit="1" customWidth="1"/>
    <col min="10771" max="10771" width="24.5" style="82" bestFit="1" customWidth="1"/>
    <col min="10772" max="10772" width="8" style="82" bestFit="1" customWidth="1"/>
    <col min="10773" max="10773" width="9" style="82" bestFit="1" customWidth="1"/>
    <col min="10774" max="10774" width="8" style="82" bestFit="1" customWidth="1"/>
    <col min="10775" max="10775" width="24.5" style="82" customWidth="1"/>
    <col min="10776" max="10777" width="0" style="82" hidden="1" customWidth="1"/>
    <col min="10778" max="10783" width="8.875" style="82"/>
    <col min="10784" max="10784" width="12" style="82" bestFit="1" customWidth="1"/>
    <col min="10785" max="10785" width="7.375" style="82" bestFit="1" customWidth="1"/>
    <col min="10786" max="10786" width="0" style="82" hidden="1" customWidth="1"/>
    <col min="10787" max="11016" width="8.875" style="82"/>
    <col min="11017" max="11017" width="2.5" style="82" customWidth="1"/>
    <col min="11018" max="11018" width="26.875" style="82" customWidth="1"/>
    <col min="11019" max="11019" width="8" style="82" bestFit="1" customWidth="1"/>
    <col min="11020" max="11020" width="4.5" style="82" bestFit="1" customWidth="1"/>
    <col min="11021" max="11021" width="8" style="82" bestFit="1" customWidth="1"/>
    <col min="11022" max="11022" width="4.5" style="82" bestFit="1" customWidth="1"/>
    <col min="11023" max="11025" width="8" style="82" bestFit="1" customWidth="1"/>
    <col min="11026" max="11026" width="14.875" style="82" bestFit="1" customWidth="1"/>
    <col min="11027" max="11027" width="24.5" style="82" bestFit="1" customWidth="1"/>
    <col min="11028" max="11028" width="8" style="82" bestFit="1" customWidth="1"/>
    <col min="11029" max="11029" width="9" style="82" bestFit="1" customWidth="1"/>
    <col min="11030" max="11030" width="8" style="82" bestFit="1" customWidth="1"/>
    <col min="11031" max="11031" width="24.5" style="82" customWidth="1"/>
    <col min="11032" max="11033" width="0" style="82" hidden="1" customWidth="1"/>
    <col min="11034" max="11039" width="8.875" style="82"/>
    <col min="11040" max="11040" width="12" style="82" bestFit="1" customWidth="1"/>
    <col min="11041" max="11041" width="7.375" style="82" bestFit="1" customWidth="1"/>
    <col min="11042" max="11042" width="0" style="82" hidden="1" customWidth="1"/>
    <col min="11043" max="11272" width="8.875" style="82"/>
    <col min="11273" max="11273" width="2.5" style="82" customWidth="1"/>
    <col min="11274" max="11274" width="26.875" style="82" customWidth="1"/>
    <col min="11275" max="11275" width="8" style="82" bestFit="1" customWidth="1"/>
    <col min="11276" max="11276" width="4.5" style="82" bestFit="1" customWidth="1"/>
    <col min="11277" max="11277" width="8" style="82" bestFit="1" customWidth="1"/>
    <col min="11278" max="11278" width="4.5" style="82" bestFit="1" customWidth="1"/>
    <col min="11279" max="11281" width="8" style="82" bestFit="1" customWidth="1"/>
    <col min="11282" max="11282" width="14.875" style="82" bestFit="1" customWidth="1"/>
    <col min="11283" max="11283" width="24.5" style="82" bestFit="1" customWidth="1"/>
    <col min="11284" max="11284" width="8" style="82" bestFit="1" customWidth="1"/>
    <col min="11285" max="11285" width="9" style="82" bestFit="1" customWidth="1"/>
    <col min="11286" max="11286" width="8" style="82" bestFit="1" customWidth="1"/>
    <col min="11287" max="11287" width="24.5" style="82" customWidth="1"/>
    <col min="11288" max="11289" width="0" style="82" hidden="1" customWidth="1"/>
    <col min="11290" max="11295" width="8.875" style="82"/>
    <col min="11296" max="11296" width="12" style="82" bestFit="1" customWidth="1"/>
    <col min="11297" max="11297" width="7.375" style="82" bestFit="1" customWidth="1"/>
    <col min="11298" max="11298" width="0" style="82" hidden="1" customWidth="1"/>
    <col min="11299" max="11528" width="8.875" style="82"/>
    <col min="11529" max="11529" width="2.5" style="82" customWidth="1"/>
    <col min="11530" max="11530" width="26.875" style="82" customWidth="1"/>
    <col min="11531" max="11531" width="8" style="82" bestFit="1" customWidth="1"/>
    <col min="11532" max="11532" width="4.5" style="82" bestFit="1" customWidth="1"/>
    <col min="11533" max="11533" width="8" style="82" bestFit="1" customWidth="1"/>
    <col min="11534" max="11534" width="4.5" style="82" bestFit="1" customWidth="1"/>
    <col min="11535" max="11537" width="8" style="82" bestFit="1" customWidth="1"/>
    <col min="11538" max="11538" width="14.875" style="82" bestFit="1" customWidth="1"/>
    <col min="11539" max="11539" width="24.5" style="82" bestFit="1" customWidth="1"/>
    <col min="11540" max="11540" width="8" style="82" bestFit="1" customWidth="1"/>
    <col min="11541" max="11541" width="9" style="82" bestFit="1" customWidth="1"/>
    <col min="11542" max="11542" width="8" style="82" bestFit="1" customWidth="1"/>
    <col min="11543" max="11543" width="24.5" style="82" customWidth="1"/>
    <col min="11544" max="11545" width="0" style="82" hidden="1" customWidth="1"/>
    <col min="11546" max="11551" width="8.875" style="82"/>
    <col min="11552" max="11552" width="12" style="82" bestFit="1" customWidth="1"/>
    <col min="11553" max="11553" width="7.375" style="82" bestFit="1" customWidth="1"/>
    <col min="11554" max="11554" width="0" style="82" hidden="1" customWidth="1"/>
    <col min="11555" max="11784" width="8.875" style="82"/>
    <col min="11785" max="11785" width="2.5" style="82" customWidth="1"/>
    <col min="11786" max="11786" width="26.875" style="82" customWidth="1"/>
    <col min="11787" max="11787" width="8" style="82" bestFit="1" customWidth="1"/>
    <col min="11788" max="11788" width="4.5" style="82" bestFit="1" customWidth="1"/>
    <col min="11789" max="11789" width="8" style="82" bestFit="1" customWidth="1"/>
    <col min="11790" max="11790" width="4.5" style="82" bestFit="1" customWidth="1"/>
    <col min="11791" max="11793" width="8" style="82" bestFit="1" customWidth="1"/>
    <col min="11794" max="11794" width="14.875" style="82" bestFit="1" customWidth="1"/>
    <col min="11795" max="11795" width="24.5" style="82" bestFit="1" customWidth="1"/>
    <col min="11796" max="11796" width="8" style="82" bestFit="1" customWidth="1"/>
    <col min="11797" max="11797" width="9" style="82" bestFit="1" customWidth="1"/>
    <col min="11798" max="11798" width="8" style="82" bestFit="1" customWidth="1"/>
    <col min="11799" max="11799" width="24.5" style="82" customWidth="1"/>
    <col min="11800" max="11801" width="0" style="82" hidden="1" customWidth="1"/>
    <col min="11802" max="11807" width="8.875" style="82"/>
    <col min="11808" max="11808" width="12" style="82" bestFit="1" customWidth="1"/>
    <col min="11809" max="11809" width="7.375" style="82" bestFit="1" customWidth="1"/>
    <col min="11810" max="11810" width="0" style="82" hidden="1" customWidth="1"/>
    <col min="11811" max="12040" width="8.875" style="82"/>
    <col min="12041" max="12041" width="2.5" style="82" customWidth="1"/>
    <col min="12042" max="12042" width="26.875" style="82" customWidth="1"/>
    <col min="12043" max="12043" width="8" style="82" bestFit="1" customWidth="1"/>
    <col min="12044" max="12044" width="4.5" style="82" bestFit="1" customWidth="1"/>
    <col min="12045" max="12045" width="8" style="82" bestFit="1" customWidth="1"/>
    <col min="12046" max="12046" width="4.5" style="82" bestFit="1" customWidth="1"/>
    <col min="12047" max="12049" width="8" style="82" bestFit="1" customWidth="1"/>
    <col min="12050" max="12050" width="14.875" style="82" bestFit="1" customWidth="1"/>
    <col min="12051" max="12051" width="24.5" style="82" bestFit="1" customWidth="1"/>
    <col min="12052" max="12052" width="8" style="82" bestFit="1" customWidth="1"/>
    <col min="12053" max="12053" width="9" style="82" bestFit="1" customWidth="1"/>
    <col min="12054" max="12054" width="8" style="82" bestFit="1" customWidth="1"/>
    <col min="12055" max="12055" width="24.5" style="82" customWidth="1"/>
    <col min="12056" max="12057" width="0" style="82" hidden="1" customWidth="1"/>
    <col min="12058" max="12063" width="8.875" style="82"/>
    <col min="12064" max="12064" width="12" style="82" bestFit="1" customWidth="1"/>
    <col min="12065" max="12065" width="7.375" style="82" bestFit="1" customWidth="1"/>
    <col min="12066" max="12066" width="0" style="82" hidden="1" customWidth="1"/>
    <col min="12067" max="12296" width="8.875" style="82"/>
    <col min="12297" max="12297" width="2.5" style="82" customWidth="1"/>
    <col min="12298" max="12298" width="26.875" style="82" customWidth="1"/>
    <col min="12299" max="12299" width="8" style="82" bestFit="1" customWidth="1"/>
    <col min="12300" max="12300" width="4.5" style="82" bestFit="1" customWidth="1"/>
    <col min="12301" max="12301" width="8" style="82" bestFit="1" customWidth="1"/>
    <col min="12302" max="12302" width="4.5" style="82" bestFit="1" customWidth="1"/>
    <col min="12303" max="12305" width="8" style="82" bestFit="1" customWidth="1"/>
    <col min="12306" max="12306" width="14.875" style="82" bestFit="1" customWidth="1"/>
    <col min="12307" max="12307" width="24.5" style="82" bestFit="1" customWidth="1"/>
    <col min="12308" max="12308" width="8" style="82" bestFit="1" customWidth="1"/>
    <col min="12309" max="12309" width="9" style="82" bestFit="1" customWidth="1"/>
    <col min="12310" max="12310" width="8" style="82" bestFit="1" customWidth="1"/>
    <col min="12311" max="12311" width="24.5" style="82" customWidth="1"/>
    <col min="12312" max="12313" width="0" style="82" hidden="1" customWidth="1"/>
    <col min="12314" max="12319" width="8.875" style="82"/>
    <col min="12320" max="12320" width="12" style="82" bestFit="1" customWidth="1"/>
    <col min="12321" max="12321" width="7.375" style="82" bestFit="1" customWidth="1"/>
    <col min="12322" max="12322" width="0" style="82" hidden="1" customWidth="1"/>
    <col min="12323" max="12552" width="8.875" style="82"/>
    <col min="12553" max="12553" width="2.5" style="82" customWidth="1"/>
    <col min="12554" max="12554" width="26.875" style="82" customWidth="1"/>
    <col min="12555" max="12555" width="8" style="82" bestFit="1" customWidth="1"/>
    <col min="12556" max="12556" width="4.5" style="82" bestFit="1" customWidth="1"/>
    <col min="12557" max="12557" width="8" style="82" bestFit="1" customWidth="1"/>
    <col min="12558" max="12558" width="4.5" style="82" bestFit="1" customWidth="1"/>
    <col min="12559" max="12561" width="8" style="82" bestFit="1" customWidth="1"/>
    <col min="12562" max="12562" width="14.875" style="82" bestFit="1" customWidth="1"/>
    <col min="12563" max="12563" width="24.5" style="82" bestFit="1" customWidth="1"/>
    <col min="12564" max="12564" width="8" style="82" bestFit="1" customWidth="1"/>
    <col min="12565" max="12565" width="9" style="82" bestFit="1" customWidth="1"/>
    <col min="12566" max="12566" width="8" style="82" bestFit="1" customWidth="1"/>
    <col min="12567" max="12567" width="24.5" style="82" customWidth="1"/>
    <col min="12568" max="12569" width="0" style="82" hidden="1" customWidth="1"/>
    <col min="12570" max="12575" width="8.875" style="82"/>
    <col min="12576" max="12576" width="12" style="82" bestFit="1" customWidth="1"/>
    <col min="12577" max="12577" width="7.375" style="82" bestFit="1" customWidth="1"/>
    <col min="12578" max="12578" width="0" style="82" hidden="1" customWidth="1"/>
    <col min="12579" max="12808" width="8.875" style="82"/>
    <col min="12809" max="12809" width="2.5" style="82" customWidth="1"/>
    <col min="12810" max="12810" width="26.875" style="82" customWidth="1"/>
    <col min="12811" max="12811" width="8" style="82" bestFit="1" customWidth="1"/>
    <col min="12812" max="12812" width="4.5" style="82" bestFit="1" customWidth="1"/>
    <col min="12813" max="12813" width="8" style="82" bestFit="1" customWidth="1"/>
    <col min="12814" max="12814" width="4.5" style="82" bestFit="1" customWidth="1"/>
    <col min="12815" max="12817" width="8" style="82" bestFit="1" customWidth="1"/>
    <col min="12818" max="12818" width="14.875" style="82" bestFit="1" customWidth="1"/>
    <col min="12819" max="12819" width="24.5" style="82" bestFit="1" customWidth="1"/>
    <col min="12820" max="12820" width="8" style="82" bestFit="1" customWidth="1"/>
    <col min="12821" max="12821" width="9" style="82" bestFit="1" customWidth="1"/>
    <col min="12822" max="12822" width="8" style="82" bestFit="1" customWidth="1"/>
    <col min="12823" max="12823" width="24.5" style="82" customWidth="1"/>
    <col min="12824" max="12825" width="0" style="82" hidden="1" customWidth="1"/>
    <col min="12826" max="12831" width="8.875" style="82"/>
    <col min="12832" max="12832" width="12" style="82" bestFit="1" customWidth="1"/>
    <col min="12833" max="12833" width="7.375" style="82" bestFit="1" customWidth="1"/>
    <col min="12834" max="12834" width="0" style="82" hidden="1" customWidth="1"/>
    <col min="12835" max="13064" width="8.875" style="82"/>
    <col min="13065" max="13065" width="2.5" style="82" customWidth="1"/>
    <col min="13066" max="13066" width="26.875" style="82" customWidth="1"/>
    <col min="13067" max="13067" width="8" style="82" bestFit="1" customWidth="1"/>
    <col min="13068" max="13068" width="4.5" style="82" bestFit="1" customWidth="1"/>
    <col min="13069" max="13069" width="8" style="82" bestFit="1" customWidth="1"/>
    <col min="13070" max="13070" width="4.5" style="82" bestFit="1" customWidth="1"/>
    <col min="13071" max="13073" width="8" style="82" bestFit="1" customWidth="1"/>
    <col min="13074" max="13074" width="14.875" style="82" bestFit="1" customWidth="1"/>
    <col min="13075" max="13075" width="24.5" style="82" bestFit="1" customWidth="1"/>
    <col min="13076" max="13076" width="8" style="82" bestFit="1" customWidth="1"/>
    <col min="13077" max="13077" width="9" style="82" bestFit="1" customWidth="1"/>
    <col min="13078" max="13078" width="8" style="82" bestFit="1" customWidth="1"/>
    <col min="13079" max="13079" width="24.5" style="82" customWidth="1"/>
    <col min="13080" max="13081" width="0" style="82" hidden="1" customWidth="1"/>
    <col min="13082" max="13087" width="8.875" style="82"/>
    <col min="13088" max="13088" width="12" style="82" bestFit="1" customWidth="1"/>
    <col min="13089" max="13089" width="7.375" style="82" bestFit="1" customWidth="1"/>
    <col min="13090" max="13090" width="0" style="82" hidden="1" customWidth="1"/>
    <col min="13091" max="13320" width="8.875" style="82"/>
    <col min="13321" max="13321" width="2.5" style="82" customWidth="1"/>
    <col min="13322" max="13322" width="26.875" style="82" customWidth="1"/>
    <col min="13323" max="13323" width="8" style="82" bestFit="1" customWidth="1"/>
    <col min="13324" max="13324" width="4.5" style="82" bestFit="1" customWidth="1"/>
    <col min="13325" max="13325" width="8" style="82" bestFit="1" customWidth="1"/>
    <col min="13326" max="13326" width="4.5" style="82" bestFit="1" customWidth="1"/>
    <col min="13327" max="13329" width="8" style="82" bestFit="1" customWidth="1"/>
    <col min="13330" max="13330" width="14.875" style="82" bestFit="1" customWidth="1"/>
    <col min="13331" max="13331" width="24.5" style="82" bestFit="1" customWidth="1"/>
    <col min="13332" max="13332" width="8" style="82" bestFit="1" customWidth="1"/>
    <col min="13333" max="13333" width="9" style="82" bestFit="1" customWidth="1"/>
    <col min="13334" max="13334" width="8" style="82" bestFit="1" customWidth="1"/>
    <col min="13335" max="13335" width="24.5" style="82" customWidth="1"/>
    <col min="13336" max="13337" width="0" style="82" hidden="1" customWidth="1"/>
    <col min="13338" max="13343" width="8.875" style="82"/>
    <col min="13344" max="13344" width="12" style="82" bestFit="1" customWidth="1"/>
    <col min="13345" max="13345" width="7.375" style="82" bestFit="1" customWidth="1"/>
    <col min="13346" max="13346" width="0" style="82" hidden="1" customWidth="1"/>
    <col min="13347" max="13576" width="8.875" style="82"/>
    <col min="13577" max="13577" width="2.5" style="82" customWidth="1"/>
    <col min="13578" max="13578" width="26.875" style="82" customWidth="1"/>
    <col min="13579" max="13579" width="8" style="82" bestFit="1" customWidth="1"/>
    <col min="13580" max="13580" width="4.5" style="82" bestFit="1" customWidth="1"/>
    <col min="13581" max="13581" width="8" style="82" bestFit="1" customWidth="1"/>
    <col min="13582" max="13582" width="4.5" style="82" bestFit="1" customWidth="1"/>
    <col min="13583" max="13585" width="8" style="82" bestFit="1" customWidth="1"/>
    <col min="13586" max="13586" width="14.875" style="82" bestFit="1" customWidth="1"/>
    <col min="13587" max="13587" width="24.5" style="82" bestFit="1" customWidth="1"/>
    <col min="13588" max="13588" width="8" style="82" bestFit="1" customWidth="1"/>
    <col min="13589" max="13589" width="9" style="82" bestFit="1" customWidth="1"/>
    <col min="13590" max="13590" width="8" style="82" bestFit="1" customWidth="1"/>
    <col min="13591" max="13591" width="24.5" style="82" customWidth="1"/>
    <col min="13592" max="13593" width="0" style="82" hidden="1" customWidth="1"/>
    <col min="13594" max="13599" width="8.875" style="82"/>
    <col min="13600" max="13600" width="12" style="82" bestFit="1" customWidth="1"/>
    <col min="13601" max="13601" width="7.375" style="82" bestFit="1" customWidth="1"/>
    <col min="13602" max="13602" width="0" style="82" hidden="1" customWidth="1"/>
    <col min="13603" max="13832" width="8.875" style="82"/>
    <col min="13833" max="13833" width="2.5" style="82" customWidth="1"/>
    <col min="13834" max="13834" width="26.875" style="82" customWidth="1"/>
    <col min="13835" max="13835" width="8" style="82" bestFit="1" customWidth="1"/>
    <col min="13836" max="13836" width="4.5" style="82" bestFit="1" customWidth="1"/>
    <col min="13837" max="13837" width="8" style="82" bestFit="1" customWidth="1"/>
    <col min="13838" max="13838" width="4.5" style="82" bestFit="1" customWidth="1"/>
    <col min="13839" max="13841" width="8" style="82" bestFit="1" customWidth="1"/>
    <col min="13842" max="13842" width="14.875" style="82" bestFit="1" customWidth="1"/>
    <col min="13843" max="13843" width="24.5" style="82" bestFit="1" customWidth="1"/>
    <col min="13844" max="13844" width="8" style="82" bestFit="1" customWidth="1"/>
    <col min="13845" max="13845" width="9" style="82" bestFit="1" customWidth="1"/>
    <col min="13846" max="13846" width="8" style="82" bestFit="1" customWidth="1"/>
    <col min="13847" max="13847" width="24.5" style="82" customWidth="1"/>
    <col min="13848" max="13849" width="0" style="82" hidden="1" customWidth="1"/>
    <col min="13850" max="13855" width="8.875" style="82"/>
    <col min="13856" max="13856" width="12" style="82" bestFit="1" customWidth="1"/>
    <col min="13857" max="13857" width="7.375" style="82" bestFit="1" customWidth="1"/>
    <col min="13858" max="13858" width="0" style="82" hidden="1" customWidth="1"/>
    <col min="13859" max="14088" width="8.875" style="82"/>
    <col min="14089" max="14089" width="2.5" style="82" customWidth="1"/>
    <col min="14090" max="14090" width="26.875" style="82" customWidth="1"/>
    <col min="14091" max="14091" width="8" style="82" bestFit="1" customWidth="1"/>
    <col min="14092" max="14092" width="4.5" style="82" bestFit="1" customWidth="1"/>
    <col min="14093" max="14093" width="8" style="82" bestFit="1" customWidth="1"/>
    <col min="14094" max="14094" width="4.5" style="82" bestFit="1" customWidth="1"/>
    <col min="14095" max="14097" width="8" style="82" bestFit="1" customWidth="1"/>
    <col min="14098" max="14098" width="14.875" style="82" bestFit="1" customWidth="1"/>
    <col min="14099" max="14099" width="24.5" style="82" bestFit="1" customWidth="1"/>
    <col min="14100" max="14100" width="8" style="82" bestFit="1" customWidth="1"/>
    <col min="14101" max="14101" width="9" style="82" bestFit="1" customWidth="1"/>
    <col min="14102" max="14102" width="8" style="82" bestFit="1" customWidth="1"/>
    <col min="14103" max="14103" width="24.5" style="82" customWidth="1"/>
    <col min="14104" max="14105" width="0" style="82" hidden="1" customWidth="1"/>
    <col min="14106" max="14111" width="8.875" style="82"/>
    <col min="14112" max="14112" width="12" style="82" bestFit="1" customWidth="1"/>
    <col min="14113" max="14113" width="7.375" style="82" bestFit="1" customWidth="1"/>
    <col min="14114" max="14114" width="0" style="82" hidden="1" customWidth="1"/>
    <col min="14115" max="14344" width="8.875" style="82"/>
    <col min="14345" max="14345" width="2.5" style="82" customWidth="1"/>
    <col min="14346" max="14346" width="26.875" style="82" customWidth="1"/>
    <col min="14347" max="14347" width="8" style="82" bestFit="1" customWidth="1"/>
    <col min="14348" max="14348" width="4.5" style="82" bestFit="1" customWidth="1"/>
    <col min="14349" max="14349" width="8" style="82" bestFit="1" customWidth="1"/>
    <col min="14350" max="14350" width="4.5" style="82" bestFit="1" customWidth="1"/>
    <col min="14351" max="14353" width="8" style="82" bestFit="1" customWidth="1"/>
    <col min="14354" max="14354" width="14.875" style="82" bestFit="1" customWidth="1"/>
    <col min="14355" max="14355" width="24.5" style="82" bestFit="1" customWidth="1"/>
    <col min="14356" max="14356" width="8" style="82" bestFit="1" customWidth="1"/>
    <col min="14357" max="14357" width="9" style="82" bestFit="1" customWidth="1"/>
    <col min="14358" max="14358" width="8" style="82" bestFit="1" customWidth="1"/>
    <col min="14359" max="14359" width="24.5" style="82" customWidth="1"/>
    <col min="14360" max="14361" width="0" style="82" hidden="1" customWidth="1"/>
    <col min="14362" max="14367" width="8.875" style="82"/>
    <col min="14368" max="14368" width="12" style="82" bestFit="1" customWidth="1"/>
    <col min="14369" max="14369" width="7.375" style="82" bestFit="1" customWidth="1"/>
    <col min="14370" max="14370" width="0" style="82" hidden="1" customWidth="1"/>
    <col min="14371" max="14600" width="8.875" style="82"/>
    <col min="14601" max="14601" width="2.5" style="82" customWidth="1"/>
    <col min="14602" max="14602" width="26.875" style="82" customWidth="1"/>
    <col min="14603" max="14603" width="8" style="82" bestFit="1" customWidth="1"/>
    <col min="14604" max="14604" width="4.5" style="82" bestFit="1" customWidth="1"/>
    <col min="14605" max="14605" width="8" style="82" bestFit="1" customWidth="1"/>
    <col min="14606" max="14606" width="4.5" style="82" bestFit="1" customWidth="1"/>
    <col min="14607" max="14609" width="8" style="82" bestFit="1" customWidth="1"/>
    <col min="14610" max="14610" width="14.875" style="82" bestFit="1" customWidth="1"/>
    <col min="14611" max="14611" width="24.5" style="82" bestFit="1" customWidth="1"/>
    <col min="14612" max="14612" width="8" style="82" bestFit="1" customWidth="1"/>
    <col min="14613" max="14613" width="9" style="82" bestFit="1" customWidth="1"/>
    <col min="14614" max="14614" width="8" style="82" bestFit="1" customWidth="1"/>
    <col min="14615" max="14615" width="24.5" style="82" customWidth="1"/>
    <col min="14616" max="14617" width="0" style="82" hidden="1" customWidth="1"/>
    <col min="14618" max="14623" width="8.875" style="82"/>
    <col min="14624" max="14624" width="12" style="82" bestFit="1" customWidth="1"/>
    <col min="14625" max="14625" width="7.375" style="82" bestFit="1" customWidth="1"/>
    <col min="14626" max="14626" width="0" style="82" hidden="1" customWidth="1"/>
    <col min="14627" max="14856" width="8.875" style="82"/>
    <col min="14857" max="14857" width="2.5" style="82" customWidth="1"/>
    <col min="14858" max="14858" width="26.875" style="82" customWidth="1"/>
    <col min="14859" max="14859" width="8" style="82" bestFit="1" customWidth="1"/>
    <col min="14860" max="14860" width="4.5" style="82" bestFit="1" customWidth="1"/>
    <col min="14861" max="14861" width="8" style="82" bestFit="1" customWidth="1"/>
    <col min="14862" max="14862" width="4.5" style="82" bestFit="1" customWidth="1"/>
    <col min="14863" max="14865" width="8" style="82" bestFit="1" customWidth="1"/>
    <col min="14866" max="14866" width="14.875" style="82" bestFit="1" customWidth="1"/>
    <col min="14867" max="14867" width="24.5" style="82" bestFit="1" customWidth="1"/>
    <col min="14868" max="14868" width="8" style="82" bestFit="1" customWidth="1"/>
    <col min="14869" max="14869" width="9" style="82" bestFit="1" customWidth="1"/>
    <col min="14870" max="14870" width="8" style="82" bestFit="1" customWidth="1"/>
    <col min="14871" max="14871" width="24.5" style="82" customWidth="1"/>
    <col min="14872" max="14873" width="0" style="82" hidden="1" customWidth="1"/>
    <col min="14874" max="14879" width="8.875" style="82"/>
    <col min="14880" max="14880" width="12" style="82" bestFit="1" customWidth="1"/>
    <col min="14881" max="14881" width="7.375" style="82" bestFit="1" customWidth="1"/>
    <col min="14882" max="14882" width="0" style="82" hidden="1" customWidth="1"/>
    <col min="14883" max="15112" width="8.875" style="82"/>
    <col min="15113" max="15113" width="2.5" style="82" customWidth="1"/>
    <col min="15114" max="15114" width="26.875" style="82" customWidth="1"/>
    <col min="15115" max="15115" width="8" style="82" bestFit="1" customWidth="1"/>
    <col min="15116" max="15116" width="4.5" style="82" bestFit="1" customWidth="1"/>
    <col min="15117" max="15117" width="8" style="82" bestFit="1" customWidth="1"/>
    <col min="15118" max="15118" width="4.5" style="82" bestFit="1" customWidth="1"/>
    <col min="15119" max="15121" width="8" style="82" bestFit="1" customWidth="1"/>
    <col min="15122" max="15122" width="14.875" style="82" bestFit="1" customWidth="1"/>
    <col min="15123" max="15123" width="24.5" style="82" bestFit="1" customWidth="1"/>
    <col min="15124" max="15124" width="8" style="82" bestFit="1" customWidth="1"/>
    <col min="15125" max="15125" width="9" style="82" bestFit="1" customWidth="1"/>
    <col min="15126" max="15126" width="8" style="82" bestFit="1" customWidth="1"/>
    <col min="15127" max="15127" width="24.5" style="82" customWidth="1"/>
    <col min="15128" max="15129" width="0" style="82" hidden="1" customWidth="1"/>
    <col min="15130" max="15135" width="8.875" style="82"/>
    <col min="15136" max="15136" width="12" style="82" bestFit="1" customWidth="1"/>
    <col min="15137" max="15137" width="7.375" style="82" bestFit="1" customWidth="1"/>
    <col min="15138" max="15138" width="0" style="82" hidden="1" customWidth="1"/>
    <col min="15139" max="15368" width="8.875" style="82"/>
    <col min="15369" max="15369" width="2.5" style="82" customWidth="1"/>
    <col min="15370" max="15370" width="26.875" style="82" customWidth="1"/>
    <col min="15371" max="15371" width="8" style="82" bestFit="1" customWidth="1"/>
    <col min="15372" max="15372" width="4.5" style="82" bestFit="1" customWidth="1"/>
    <col min="15373" max="15373" width="8" style="82" bestFit="1" customWidth="1"/>
    <col min="15374" max="15374" width="4.5" style="82" bestFit="1" customWidth="1"/>
    <col min="15375" max="15377" width="8" style="82" bestFit="1" customWidth="1"/>
    <col min="15378" max="15378" width="14.875" style="82" bestFit="1" customWidth="1"/>
    <col min="15379" max="15379" width="24.5" style="82" bestFit="1" customWidth="1"/>
    <col min="15380" max="15380" width="8" style="82" bestFit="1" customWidth="1"/>
    <col min="15381" max="15381" width="9" style="82" bestFit="1" customWidth="1"/>
    <col min="15382" max="15382" width="8" style="82" bestFit="1" customWidth="1"/>
    <col min="15383" max="15383" width="24.5" style="82" customWidth="1"/>
    <col min="15384" max="15385" width="0" style="82" hidden="1" customWidth="1"/>
    <col min="15386" max="15391" width="8.875" style="82"/>
    <col min="15392" max="15392" width="12" style="82" bestFit="1" customWidth="1"/>
    <col min="15393" max="15393" width="7.375" style="82" bestFit="1" customWidth="1"/>
    <col min="15394" max="15394" width="0" style="82" hidden="1" customWidth="1"/>
    <col min="15395" max="15624" width="8.875" style="82"/>
    <col min="15625" max="15625" width="2.5" style="82" customWidth="1"/>
    <col min="15626" max="15626" width="26.875" style="82" customWidth="1"/>
    <col min="15627" max="15627" width="8" style="82" bestFit="1" customWidth="1"/>
    <col min="15628" max="15628" width="4.5" style="82" bestFit="1" customWidth="1"/>
    <col min="15629" max="15629" width="8" style="82" bestFit="1" customWidth="1"/>
    <col min="15630" max="15630" width="4.5" style="82" bestFit="1" customWidth="1"/>
    <col min="15631" max="15633" width="8" style="82" bestFit="1" customWidth="1"/>
    <col min="15634" max="15634" width="14.875" style="82" bestFit="1" customWidth="1"/>
    <col min="15635" max="15635" width="24.5" style="82" bestFit="1" customWidth="1"/>
    <col min="15636" max="15636" width="8" style="82" bestFit="1" customWidth="1"/>
    <col min="15637" max="15637" width="9" style="82" bestFit="1" customWidth="1"/>
    <col min="15638" max="15638" width="8" style="82" bestFit="1" customWidth="1"/>
    <col min="15639" max="15639" width="24.5" style="82" customWidth="1"/>
    <col min="15640" max="15641" width="0" style="82" hidden="1" customWidth="1"/>
    <col min="15642" max="15647" width="8.875" style="82"/>
    <col min="15648" max="15648" width="12" style="82" bestFit="1" customWidth="1"/>
    <col min="15649" max="15649" width="7.375" style="82" bestFit="1" customWidth="1"/>
    <col min="15650" max="15650" width="0" style="82" hidden="1" customWidth="1"/>
    <col min="15651" max="15880" width="8.875" style="82"/>
    <col min="15881" max="15881" width="2.5" style="82" customWidth="1"/>
    <col min="15882" max="15882" width="26.875" style="82" customWidth="1"/>
    <col min="15883" max="15883" width="8" style="82" bestFit="1" customWidth="1"/>
    <col min="15884" max="15884" width="4.5" style="82" bestFit="1" customWidth="1"/>
    <col min="15885" max="15885" width="8" style="82" bestFit="1" customWidth="1"/>
    <col min="15886" max="15886" width="4.5" style="82" bestFit="1" customWidth="1"/>
    <col min="15887" max="15889" width="8" style="82" bestFit="1" customWidth="1"/>
    <col min="15890" max="15890" width="14.875" style="82" bestFit="1" customWidth="1"/>
    <col min="15891" max="15891" width="24.5" style="82" bestFit="1" customWidth="1"/>
    <col min="15892" max="15892" width="8" style="82" bestFit="1" customWidth="1"/>
    <col min="15893" max="15893" width="9" style="82" bestFit="1" customWidth="1"/>
    <col min="15894" max="15894" width="8" style="82" bestFit="1" customWidth="1"/>
    <col min="15895" max="15895" width="24.5" style="82" customWidth="1"/>
    <col min="15896" max="15897" width="0" style="82" hidden="1" customWidth="1"/>
    <col min="15898" max="15903" width="8.875" style="82"/>
    <col min="15904" max="15904" width="12" style="82" bestFit="1" customWidth="1"/>
    <col min="15905" max="15905" width="7.375" style="82" bestFit="1" customWidth="1"/>
    <col min="15906" max="15906" width="0" style="82" hidden="1" customWidth="1"/>
    <col min="15907" max="16136" width="8.875" style="82"/>
    <col min="16137" max="16137" width="2.5" style="82" customWidth="1"/>
    <col min="16138" max="16138" width="26.875" style="82" customWidth="1"/>
    <col min="16139" max="16139" width="8" style="82" bestFit="1" customWidth="1"/>
    <col min="16140" max="16140" width="4.5" style="82" bestFit="1" customWidth="1"/>
    <col min="16141" max="16141" width="8" style="82" bestFit="1" customWidth="1"/>
    <col min="16142" max="16142" width="4.5" style="82" bestFit="1" customWidth="1"/>
    <col min="16143" max="16145" width="8" style="82" bestFit="1" customWidth="1"/>
    <col min="16146" max="16146" width="14.875" style="82" bestFit="1" customWidth="1"/>
    <col min="16147" max="16147" width="24.5" style="82" bestFit="1" customWidth="1"/>
    <col min="16148" max="16148" width="8" style="82" bestFit="1" customWidth="1"/>
    <col min="16149" max="16149" width="9" style="82" bestFit="1" customWidth="1"/>
    <col min="16150" max="16150" width="8" style="82" bestFit="1" customWidth="1"/>
    <col min="16151" max="16151" width="24.5" style="82" customWidth="1"/>
    <col min="16152" max="16153" width="0" style="82" hidden="1" customWidth="1"/>
    <col min="16154" max="16159" width="8.875" style="82"/>
    <col min="16160" max="16160" width="12" style="82" bestFit="1" customWidth="1"/>
    <col min="16161" max="16161" width="7.375" style="82" bestFit="1" customWidth="1"/>
    <col min="16162" max="16162" width="0" style="82" hidden="1" customWidth="1"/>
    <col min="16163" max="16384" width="8.875" style="82"/>
  </cols>
  <sheetData>
    <row r="1" spans="2:33" s="1" customFormat="1">
      <c r="C1" s="114"/>
      <c r="D1" s="114"/>
      <c r="E1" s="114"/>
      <c r="F1" s="114"/>
      <c r="G1" s="114"/>
      <c r="H1" s="114"/>
      <c r="I1" s="114"/>
      <c r="J1" s="114"/>
      <c r="K1" s="114"/>
      <c r="L1" s="114"/>
      <c r="M1" s="114"/>
      <c r="Q1" s="2" t="s">
        <v>0</v>
      </c>
      <c r="R1" s="14" t="s">
        <v>269</v>
      </c>
      <c r="S1" s="4"/>
      <c r="T1" s="5" t="s">
        <v>1</v>
      </c>
    </row>
    <row r="2" spans="2:33" s="1" customFormat="1" ht="19.5">
      <c r="B2" s="6" t="s">
        <v>270</v>
      </c>
      <c r="C2" s="114"/>
      <c r="D2" s="114"/>
      <c r="E2" s="114"/>
      <c r="F2" s="114"/>
      <c r="G2" s="114"/>
      <c r="H2" s="114"/>
      <c r="I2" s="114"/>
      <c r="J2" s="114"/>
      <c r="K2" s="114"/>
      <c r="L2" s="114"/>
      <c r="M2" s="114"/>
      <c r="P2" s="2"/>
      <c r="Q2" s="7"/>
      <c r="R2" s="4"/>
      <c r="S2" s="5"/>
    </row>
    <row r="3" spans="2:33" s="9" customFormat="1" ht="18.75">
      <c r="B3" s="8"/>
      <c r="C3" s="115"/>
      <c r="D3" s="115"/>
      <c r="E3" s="115"/>
      <c r="F3" s="115"/>
      <c r="G3" s="115"/>
      <c r="H3" s="115"/>
      <c r="I3" s="115"/>
      <c r="J3" s="115"/>
      <c r="K3" s="115"/>
      <c r="L3" s="115"/>
      <c r="M3" s="115"/>
      <c r="P3" s="10"/>
      <c r="Q3" s="7"/>
      <c r="R3" s="11"/>
      <c r="S3" s="12"/>
    </row>
    <row r="4" spans="2:33" s="1" customFormat="1" ht="18.75">
      <c r="B4" s="13"/>
      <c r="C4" s="114"/>
      <c r="D4" s="114"/>
      <c r="E4" s="114"/>
      <c r="F4" s="114"/>
      <c r="G4" s="114"/>
      <c r="H4" s="114"/>
      <c r="I4" s="114"/>
      <c r="J4" s="114"/>
      <c r="K4" s="114"/>
      <c r="L4" s="114"/>
      <c r="M4" s="114"/>
      <c r="P4" s="2"/>
      <c r="Q4" s="14"/>
      <c r="R4" s="4"/>
      <c r="S4" s="5"/>
    </row>
    <row r="5" spans="2:33" s="1" customFormat="1">
      <c r="B5" s="78" t="s">
        <v>2060</v>
      </c>
      <c r="C5" s="114"/>
      <c r="D5" s="114"/>
      <c r="E5" s="114"/>
      <c r="F5" s="114"/>
      <c r="G5" s="114"/>
      <c r="H5" s="114"/>
      <c r="I5" s="114"/>
      <c r="J5" s="114"/>
      <c r="K5" s="114"/>
      <c r="L5" s="114"/>
      <c r="M5" s="114"/>
      <c r="P5" s="79"/>
      <c r="Q5" s="80" t="s">
        <v>2061</v>
      </c>
      <c r="R5" s="80" t="s">
        <v>2062</v>
      </c>
    </row>
    <row r="6" spans="2:33" s="1" customFormat="1">
      <c r="B6" s="78" t="s">
        <v>2225</v>
      </c>
      <c r="C6" s="114"/>
      <c r="D6" s="116"/>
      <c r="E6" s="114"/>
      <c r="F6" s="114"/>
      <c r="G6" s="114"/>
      <c r="H6" s="114"/>
      <c r="I6" s="114"/>
      <c r="J6" s="114"/>
      <c r="K6" s="114"/>
      <c r="L6" s="114"/>
      <c r="M6" s="114"/>
      <c r="P6" s="80" t="s">
        <v>2063</v>
      </c>
      <c r="Q6" s="81"/>
      <c r="R6" s="81"/>
    </row>
    <row r="7" spans="2:33" s="1" customFormat="1">
      <c r="B7" s="78" t="s">
        <v>2064</v>
      </c>
      <c r="C7" s="114"/>
      <c r="D7" s="117"/>
      <c r="E7" s="114"/>
      <c r="F7" s="114"/>
      <c r="G7" s="114"/>
      <c r="H7" s="114"/>
      <c r="I7" s="114"/>
      <c r="J7" s="114"/>
      <c r="K7" s="114"/>
      <c r="L7" s="114"/>
      <c r="M7" s="114"/>
      <c r="P7" s="80" t="s">
        <v>2065</v>
      </c>
      <c r="Q7" s="81"/>
      <c r="R7" s="81"/>
    </row>
    <row r="8" spans="2:33" s="1" customFormat="1">
      <c r="C8" s="114"/>
      <c r="D8" s="118"/>
      <c r="E8" s="114"/>
      <c r="F8" s="114"/>
      <c r="G8" s="114"/>
      <c r="H8" s="114"/>
      <c r="I8" s="114"/>
      <c r="J8" s="114"/>
      <c r="K8" s="114"/>
      <c r="L8" s="114"/>
      <c r="M8" s="114"/>
    </row>
    <row r="9" spans="2:33" s="22" customFormat="1" ht="12">
      <c r="C9" s="85"/>
      <c r="D9" s="85"/>
      <c r="E9" s="85"/>
      <c r="F9" s="85"/>
      <c r="G9" s="85"/>
      <c r="H9" s="85"/>
      <c r="I9" s="85"/>
      <c r="J9" s="85"/>
      <c r="K9" s="85"/>
      <c r="L9" s="85"/>
      <c r="M9" s="85"/>
    </row>
    <row r="10" spans="2:33" s="22" customFormat="1" ht="14.25" customHeight="1">
      <c r="B10" s="386" t="s">
        <v>71</v>
      </c>
      <c r="C10" s="426" t="s">
        <v>2093</v>
      </c>
      <c r="D10" s="426" t="s">
        <v>2094</v>
      </c>
      <c r="E10" s="426"/>
      <c r="F10" s="426"/>
      <c r="G10" s="426"/>
      <c r="H10" s="428" t="s">
        <v>3057</v>
      </c>
      <c r="I10" s="429"/>
      <c r="J10" s="403" t="s">
        <v>2837</v>
      </c>
      <c r="K10" s="404"/>
      <c r="L10" s="404"/>
      <c r="M10" s="405"/>
      <c r="N10" s="399" t="s">
        <v>2095</v>
      </c>
      <c r="O10" s="399" t="s">
        <v>2096</v>
      </c>
      <c r="P10" s="399" t="s">
        <v>2097</v>
      </c>
      <c r="Q10" s="399"/>
      <c r="R10" s="399" t="s">
        <v>2098</v>
      </c>
      <c r="S10" s="399" t="s">
        <v>2099</v>
      </c>
      <c r="T10" s="399" t="s">
        <v>2096</v>
      </c>
      <c r="U10" s="399" t="s">
        <v>2097</v>
      </c>
      <c r="V10" s="401"/>
      <c r="W10" s="402" t="s">
        <v>2098</v>
      </c>
      <c r="X10" s="397" t="s">
        <v>2846</v>
      </c>
    </row>
    <row r="11" spans="2:33" s="22" customFormat="1" ht="37.5" customHeight="1">
      <c r="B11" s="387"/>
      <c r="C11" s="427"/>
      <c r="D11" s="86" t="s">
        <v>2100</v>
      </c>
      <c r="E11" s="86" t="s">
        <v>2101</v>
      </c>
      <c r="F11" s="86" t="s">
        <v>2102</v>
      </c>
      <c r="G11" s="86" t="s">
        <v>2103</v>
      </c>
      <c r="H11" s="259" t="s">
        <v>3059</v>
      </c>
      <c r="I11" s="259" t="s">
        <v>3058</v>
      </c>
      <c r="J11" s="259" t="s">
        <v>2844</v>
      </c>
      <c r="K11" s="43" t="s">
        <v>2834</v>
      </c>
      <c r="L11" s="259" t="s">
        <v>3060</v>
      </c>
      <c r="M11" s="43" t="s">
        <v>2836</v>
      </c>
      <c r="N11" s="43" t="s">
        <v>2104</v>
      </c>
      <c r="O11" s="43" t="s">
        <v>2105</v>
      </c>
      <c r="P11" s="43" t="s">
        <v>2106</v>
      </c>
      <c r="Q11" s="259" t="s">
        <v>3061</v>
      </c>
      <c r="R11" s="43" t="s">
        <v>2107</v>
      </c>
      <c r="S11" s="43" t="s">
        <v>2104</v>
      </c>
      <c r="T11" s="43" t="s">
        <v>2105</v>
      </c>
      <c r="U11" s="43" t="s">
        <v>2106</v>
      </c>
      <c r="V11" s="310" t="s">
        <v>3062</v>
      </c>
      <c r="W11" s="119" t="s">
        <v>2107</v>
      </c>
      <c r="X11" s="398"/>
    </row>
    <row r="12" spans="2:33" s="22" customFormat="1" ht="12.75">
      <c r="B12" s="23" t="str">
        <f>'A121-35'!B12</f>
        <v>&lt;组名-公司简称-A121-40-01&gt;</v>
      </c>
      <c r="C12" s="87"/>
      <c r="D12" s="87"/>
      <c r="E12" s="87"/>
      <c r="F12" s="87"/>
      <c r="G12" s="87"/>
      <c r="H12" s="87"/>
      <c r="I12" s="87"/>
      <c r="J12" s="87"/>
      <c r="K12" s="87"/>
      <c r="L12" s="87"/>
      <c r="M12" s="263" t="s">
        <v>2847</v>
      </c>
      <c r="N12" s="26"/>
      <c r="O12" s="46"/>
      <c r="P12" s="46"/>
      <c r="Q12" s="87"/>
      <c r="R12" s="47" t="s">
        <v>373</v>
      </c>
      <c r="S12" s="46"/>
      <c r="T12" s="46"/>
      <c r="U12" s="46"/>
      <c r="V12" s="87"/>
      <c r="W12" s="48" t="s">
        <v>393</v>
      </c>
      <c r="X12" s="260"/>
      <c r="Y12" s="22" t="s">
        <v>271</v>
      </c>
      <c r="Z12" s="22" t="s">
        <v>2838</v>
      </c>
    </row>
    <row r="13" spans="2:33" s="22" customFormat="1" ht="13.5">
      <c r="B13" s="23" t="str">
        <f>'A121-35'!B13</f>
        <v>&lt;组名-公司简称-A121-40-02&gt;</v>
      </c>
      <c r="C13" s="87"/>
      <c r="D13" s="87"/>
      <c r="E13" s="87"/>
      <c r="F13" s="87"/>
      <c r="G13" s="87"/>
      <c r="H13" s="87"/>
      <c r="I13" s="87"/>
      <c r="J13" s="87"/>
      <c r="K13" s="87"/>
      <c r="L13" s="87"/>
      <c r="M13" s="263" t="s">
        <v>2848</v>
      </c>
      <c r="N13" s="26"/>
      <c r="O13" s="46"/>
      <c r="P13" s="46"/>
      <c r="Q13" s="87"/>
      <c r="R13" s="47" t="s">
        <v>374</v>
      </c>
      <c r="S13" s="46"/>
      <c r="T13" s="46"/>
      <c r="U13" s="46"/>
      <c r="V13" s="87"/>
      <c r="W13" s="48" t="s">
        <v>394</v>
      </c>
      <c r="X13" s="260"/>
      <c r="Y13" s="22" t="s">
        <v>198</v>
      </c>
      <c r="Z13" s="22" t="s">
        <v>2839</v>
      </c>
      <c r="AF13" s="22" t="s">
        <v>194</v>
      </c>
      <c r="AG13" s="22" t="s">
        <v>195</v>
      </c>
    </row>
    <row r="14" spans="2:33" s="29" customFormat="1" ht="13.5">
      <c r="B14" s="23" t="str">
        <f>'A121-35'!B14</f>
        <v>&lt;组名-公司简称-A121-40-03&gt;</v>
      </c>
      <c r="C14" s="87"/>
      <c r="D14" s="87"/>
      <c r="E14" s="87"/>
      <c r="F14" s="87"/>
      <c r="G14" s="87"/>
      <c r="H14" s="87"/>
      <c r="I14" s="87"/>
      <c r="J14" s="87"/>
      <c r="K14" s="87"/>
      <c r="L14" s="87"/>
      <c r="M14" s="263" t="s">
        <v>2849</v>
      </c>
      <c r="N14" s="28"/>
      <c r="O14" s="49"/>
      <c r="P14" s="49"/>
      <c r="Q14" s="87"/>
      <c r="R14" s="47" t="s">
        <v>375</v>
      </c>
      <c r="S14" s="49"/>
      <c r="T14" s="49"/>
      <c r="U14" s="49"/>
      <c r="V14" s="87"/>
      <c r="W14" s="48" t="s">
        <v>395</v>
      </c>
      <c r="X14" s="261"/>
      <c r="Z14" s="29" t="s">
        <v>2840</v>
      </c>
      <c r="AF14" s="29" t="s">
        <v>197</v>
      </c>
      <c r="AG14" s="29" t="s">
        <v>198</v>
      </c>
    </row>
    <row r="15" spans="2:33" s="29" customFormat="1" ht="13.5">
      <c r="B15" s="23" t="str">
        <f>'A121-35'!B15</f>
        <v>&lt;组名-公司简称-A121-40-04&gt;</v>
      </c>
      <c r="C15" s="87"/>
      <c r="D15" s="87"/>
      <c r="E15" s="87"/>
      <c r="F15" s="87"/>
      <c r="G15" s="87"/>
      <c r="H15" s="87"/>
      <c r="I15" s="87"/>
      <c r="J15" s="87"/>
      <c r="K15" s="87"/>
      <c r="L15" s="87"/>
      <c r="M15" s="263" t="s">
        <v>2850</v>
      </c>
      <c r="N15" s="28"/>
      <c r="O15" s="49"/>
      <c r="P15" s="49"/>
      <c r="Q15" s="87"/>
      <c r="R15" s="47" t="s">
        <v>376</v>
      </c>
      <c r="S15" s="49"/>
      <c r="T15" s="49"/>
      <c r="U15" s="49"/>
      <c r="V15" s="87"/>
      <c r="W15" s="48" t="s">
        <v>396</v>
      </c>
      <c r="X15" s="261"/>
      <c r="Z15" s="29" t="s">
        <v>2841</v>
      </c>
      <c r="AF15" s="29" t="s">
        <v>200</v>
      </c>
    </row>
    <row r="16" spans="2:33" s="29" customFormat="1" ht="13.5">
      <c r="B16" s="23" t="str">
        <f>'A121-35'!B16</f>
        <v>&lt;组名-公司简称-A121-40-05&gt;</v>
      </c>
      <c r="C16" s="87"/>
      <c r="D16" s="87"/>
      <c r="E16" s="87"/>
      <c r="F16" s="87"/>
      <c r="G16" s="87"/>
      <c r="H16" s="87"/>
      <c r="I16" s="87"/>
      <c r="J16" s="87"/>
      <c r="K16" s="87"/>
      <c r="L16" s="87"/>
      <c r="M16" s="263" t="s">
        <v>2851</v>
      </c>
      <c r="N16" s="28"/>
      <c r="O16" s="49"/>
      <c r="P16" s="49"/>
      <c r="Q16" s="87"/>
      <c r="R16" s="47" t="s">
        <v>377</v>
      </c>
      <c r="S16" s="49"/>
      <c r="T16" s="49"/>
      <c r="U16" s="49"/>
      <c r="V16" s="87"/>
      <c r="W16" s="48" t="s">
        <v>397</v>
      </c>
      <c r="X16" s="261"/>
      <c r="Z16" s="29" t="s">
        <v>2842</v>
      </c>
      <c r="AF16" s="29" t="s">
        <v>202</v>
      </c>
    </row>
    <row r="17" spans="2:33" s="29" customFormat="1" ht="13.5">
      <c r="B17" s="23" t="str">
        <f>'A121-35'!B17</f>
        <v>&lt;组名-公司简称-A121-40-06&gt;</v>
      </c>
      <c r="C17" s="87"/>
      <c r="D17" s="87"/>
      <c r="E17" s="87"/>
      <c r="F17" s="87"/>
      <c r="G17" s="87"/>
      <c r="H17" s="87"/>
      <c r="I17" s="87"/>
      <c r="J17" s="87"/>
      <c r="K17" s="87"/>
      <c r="L17" s="87"/>
      <c r="M17" s="263" t="s">
        <v>2852</v>
      </c>
      <c r="N17" s="28"/>
      <c r="O17" s="49"/>
      <c r="P17" s="49"/>
      <c r="Q17" s="87"/>
      <c r="R17" s="47" t="s">
        <v>378</v>
      </c>
      <c r="S17" s="49"/>
      <c r="T17" s="49"/>
      <c r="U17" s="49"/>
      <c r="V17" s="87"/>
      <c r="W17" s="48" t="s">
        <v>398</v>
      </c>
      <c r="X17" s="261"/>
      <c r="Z17" s="29" t="s">
        <v>2843</v>
      </c>
      <c r="AF17" s="29" t="s">
        <v>204</v>
      </c>
    </row>
    <row r="18" spans="2:33">
      <c r="B18" s="23" t="str">
        <f>'A121-35'!B18</f>
        <v>&lt;组名-公司简称-A121-40-07&gt;</v>
      </c>
      <c r="C18" s="87"/>
      <c r="D18" s="87"/>
      <c r="E18" s="87"/>
      <c r="F18" s="87"/>
      <c r="G18" s="87"/>
      <c r="H18" s="87"/>
      <c r="I18" s="87"/>
      <c r="J18" s="87"/>
      <c r="K18" s="87"/>
      <c r="L18" s="87"/>
      <c r="M18" s="263" t="s">
        <v>2853</v>
      </c>
      <c r="N18" s="50"/>
      <c r="O18" s="50"/>
      <c r="P18" s="50"/>
      <c r="Q18" s="87"/>
      <c r="R18" s="47" t="s">
        <v>379</v>
      </c>
      <c r="S18" s="50"/>
      <c r="T18" s="50"/>
      <c r="U18" s="50"/>
      <c r="V18" s="87"/>
      <c r="W18" s="48" t="s">
        <v>399</v>
      </c>
      <c r="X18" s="262"/>
      <c r="Y18" s="38"/>
      <c r="AF18" s="29" t="s">
        <v>206</v>
      </c>
      <c r="AG18" s="29"/>
    </row>
    <row r="19" spans="2:33">
      <c r="B19" s="23" t="str">
        <f>'A121-35'!B19</f>
        <v>&lt;组名-公司简称-A121-40-08&gt;</v>
      </c>
      <c r="C19" s="87"/>
      <c r="D19" s="87"/>
      <c r="E19" s="87"/>
      <c r="F19" s="87"/>
      <c r="G19" s="87"/>
      <c r="H19" s="87"/>
      <c r="I19" s="87"/>
      <c r="J19" s="87"/>
      <c r="K19" s="87"/>
      <c r="L19" s="87"/>
      <c r="M19" s="263" t="s">
        <v>2854</v>
      </c>
      <c r="N19" s="50"/>
      <c r="O19" s="50"/>
      <c r="P19" s="50"/>
      <c r="Q19" s="87"/>
      <c r="R19" s="47" t="s">
        <v>380</v>
      </c>
      <c r="S19" s="50"/>
      <c r="T19" s="50"/>
      <c r="U19" s="50"/>
      <c r="V19" s="87"/>
      <c r="W19" s="48" t="s">
        <v>400</v>
      </c>
      <c r="X19" s="262"/>
      <c r="Y19" s="38"/>
    </row>
    <row r="20" spans="2:33">
      <c r="B20" s="23" t="str">
        <f>'A121-35'!B20</f>
        <v>&lt;组名-公司简称-A121-40-09&gt;</v>
      </c>
      <c r="C20" s="87"/>
      <c r="D20" s="87"/>
      <c r="E20" s="87"/>
      <c r="F20" s="87"/>
      <c r="G20" s="87"/>
      <c r="H20" s="87"/>
      <c r="I20" s="87"/>
      <c r="J20" s="87"/>
      <c r="K20" s="87"/>
      <c r="L20" s="87"/>
      <c r="M20" s="263" t="s">
        <v>2855</v>
      </c>
      <c r="N20" s="50"/>
      <c r="O20" s="50"/>
      <c r="P20" s="50"/>
      <c r="Q20" s="87"/>
      <c r="R20" s="47" t="s">
        <v>381</v>
      </c>
      <c r="S20" s="50"/>
      <c r="T20" s="50"/>
      <c r="U20" s="50"/>
      <c r="V20" s="87"/>
      <c r="W20" s="48" t="s">
        <v>401</v>
      </c>
      <c r="X20" s="262"/>
      <c r="Y20" s="38"/>
    </row>
    <row r="21" spans="2:33">
      <c r="B21" s="23" t="str">
        <f>'A121-35'!B21</f>
        <v>&lt;组名-公司简称-A121-40-10&gt;</v>
      </c>
      <c r="C21" s="87"/>
      <c r="D21" s="87"/>
      <c r="E21" s="87"/>
      <c r="F21" s="87"/>
      <c r="G21" s="87"/>
      <c r="H21" s="87"/>
      <c r="I21" s="87"/>
      <c r="J21" s="87"/>
      <c r="K21" s="87"/>
      <c r="L21" s="87"/>
      <c r="M21" s="263" t="s">
        <v>2856</v>
      </c>
      <c r="N21" s="50"/>
      <c r="O21" s="50"/>
      <c r="P21" s="50"/>
      <c r="Q21" s="87"/>
      <c r="R21" s="47" t="s">
        <v>382</v>
      </c>
      <c r="S21" s="50"/>
      <c r="T21" s="50"/>
      <c r="U21" s="50"/>
      <c r="V21" s="87"/>
      <c r="W21" s="48" t="s">
        <v>402</v>
      </c>
      <c r="X21" s="262"/>
      <c r="Y21" s="38"/>
    </row>
    <row r="22" spans="2:33">
      <c r="B22" s="23" t="str">
        <f>'A121-35'!B22</f>
        <v>&lt;组名-公司简称-A121-40-11&gt;</v>
      </c>
      <c r="C22" s="87"/>
      <c r="D22" s="87"/>
      <c r="E22" s="87"/>
      <c r="F22" s="87"/>
      <c r="G22" s="87"/>
      <c r="H22" s="87"/>
      <c r="I22" s="87"/>
      <c r="J22" s="87"/>
      <c r="K22" s="87"/>
      <c r="L22" s="87"/>
      <c r="M22" s="263" t="s">
        <v>2857</v>
      </c>
      <c r="N22" s="51"/>
      <c r="O22" s="50"/>
      <c r="P22" s="50"/>
      <c r="Q22" s="87"/>
      <c r="R22" s="47" t="s">
        <v>383</v>
      </c>
      <c r="S22" s="50"/>
      <c r="T22" s="50"/>
      <c r="U22" s="50"/>
      <c r="V22" s="87"/>
      <c r="W22" s="48" t="s">
        <v>403</v>
      </c>
      <c r="X22" s="262"/>
      <c r="Y22" s="38"/>
    </row>
    <row r="23" spans="2:33">
      <c r="B23" s="23" t="str">
        <f>'A121-35'!B23</f>
        <v>&lt;组名-公司简称-A121-40-12&gt;</v>
      </c>
      <c r="C23" s="87"/>
      <c r="D23" s="87"/>
      <c r="E23" s="87"/>
      <c r="F23" s="87"/>
      <c r="G23" s="87"/>
      <c r="H23" s="87"/>
      <c r="I23" s="87"/>
      <c r="J23" s="87"/>
      <c r="K23" s="87"/>
      <c r="L23" s="87"/>
      <c r="M23" s="263" t="s">
        <v>2858</v>
      </c>
      <c r="N23" s="50"/>
      <c r="O23" s="50"/>
      <c r="P23" s="50"/>
      <c r="Q23" s="87"/>
      <c r="R23" s="47" t="s">
        <v>384</v>
      </c>
      <c r="S23" s="50"/>
      <c r="T23" s="50"/>
      <c r="U23" s="50"/>
      <c r="V23" s="87"/>
      <c r="W23" s="48" t="s">
        <v>404</v>
      </c>
      <c r="X23" s="262"/>
      <c r="Y23" s="38"/>
    </row>
    <row r="24" spans="2:33">
      <c r="B24" s="23" t="str">
        <f>'A121-35'!B24</f>
        <v>&lt;组名-公司简称-A121-40-13&gt;</v>
      </c>
      <c r="C24" s="87"/>
      <c r="D24" s="87"/>
      <c r="E24" s="87"/>
      <c r="F24" s="87"/>
      <c r="G24" s="87"/>
      <c r="H24" s="87"/>
      <c r="I24" s="87"/>
      <c r="J24" s="87"/>
      <c r="K24" s="87"/>
      <c r="L24" s="87"/>
      <c r="M24" s="263" t="s">
        <v>2859</v>
      </c>
      <c r="N24" s="50"/>
      <c r="O24" s="50"/>
      <c r="P24" s="50"/>
      <c r="Q24" s="87"/>
      <c r="R24" s="47" t="s">
        <v>385</v>
      </c>
      <c r="S24" s="50"/>
      <c r="T24" s="50"/>
      <c r="U24" s="50"/>
      <c r="V24" s="87"/>
      <c r="W24" s="48" t="s">
        <v>405</v>
      </c>
      <c r="X24" s="262"/>
      <c r="Y24" s="38"/>
    </row>
    <row r="25" spans="2:33">
      <c r="B25" s="23" t="str">
        <f>'A121-35'!B25</f>
        <v>&lt;组名-公司简称-A121-40-14&gt;</v>
      </c>
      <c r="C25" s="87"/>
      <c r="D25" s="87"/>
      <c r="E25" s="87"/>
      <c r="F25" s="87"/>
      <c r="G25" s="87"/>
      <c r="H25" s="87"/>
      <c r="I25" s="87"/>
      <c r="J25" s="87"/>
      <c r="K25" s="87"/>
      <c r="L25" s="87"/>
      <c r="M25" s="263" t="s">
        <v>2860</v>
      </c>
      <c r="N25" s="50"/>
      <c r="O25" s="50"/>
      <c r="P25" s="50"/>
      <c r="Q25" s="87"/>
      <c r="R25" s="47" t="s">
        <v>386</v>
      </c>
      <c r="S25" s="50"/>
      <c r="T25" s="50"/>
      <c r="U25" s="50"/>
      <c r="V25" s="87"/>
      <c r="W25" s="48" t="s">
        <v>406</v>
      </c>
      <c r="X25" s="262"/>
      <c r="Y25" s="38"/>
    </row>
    <row r="26" spans="2:33">
      <c r="B26" s="23" t="str">
        <f>'A121-35'!B26</f>
        <v>&lt;组名-公司简称-A121-40-15&gt;</v>
      </c>
      <c r="C26" s="87"/>
      <c r="D26" s="87"/>
      <c r="E26" s="87"/>
      <c r="F26" s="87"/>
      <c r="G26" s="87"/>
      <c r="H26" s="87"/>
      <c r="I26" s="87"/>
      <c r="J26" s="87"/>
      <c r="K26" s="87"/>
      <c r="L26" s="87"/>
      <c r="M26" s="263" t="s">
        <v>2861</v>
      </c>
      <c r="N26" s="50"/>
      <c r="O26" s="50"/>
      <c r="P26" s="50"/>
      <c r="Q26" s="87"/>
      <c r="R26" s="47" t="s">
        <v>387</v>
      </c>
      <c r="S26" s="50"/>
      <c r="T26" s="50"/>
      <c r="U26" s="50"/>
      <c r="V26" s="87"/>
      <c r="W26" s="48" t="s">
        <v>407</v>
      </c>
      <c r="X26" s="262"/>
      <c r="Y26" s="38"/>
    </row>
    <row r="27" spans="2:33">
      <c r="B27" s="23" t="str">
        <f>'A121-35'!B27</f>
        <v>&lt;组名-公司简称-A121-40-16&gt;</v>
      </c>
      <c r="C27" s="87"/>
      <c r="D27" s="87"/>
      <c r="E27" s="87"/>
      <c r="F27" s="87"/>
      <c r="G27" s="87"/>
      <c r="H27" s="87"/>
      <c r="I27" s="87"/>
      <c r="J27" s="87"/>
      <c r="K27" s="87"/>
      <c r="L27" s="87"/>
      <c r="M27" s="263" t="s">
        <v>2862</v>
      </c>
      <c r="N27" s="50"/>
      <c r="O27" s="50"/>
      <c r="P27" s="50"/>
      <c r="Q27" s="87"/>
      <c r="R27" s="47" t="s">
        <v>388</v>
      </c>
      <c r="S27" s="50"/>
      <c r="T27" s="50"/>
      <c r="U27" s="50"/>
      <c r="V27" s="87"/>
      <c r="W27" s="48" t="s">
        <v>408</v>
      </c>
      <c r="X27" s="262"/>
      <c r="Y27" s="38"/>
    </row>
    <row r="28" spans="2:33">
      <c r="B28" s="23" t="str">
        <f>'A121-35'!B28</f>
        <v>&lt;组名-公司简称-A121-40-17&gt;</v>
      </c>
      <c r="C28" s="87"/>
      <c r="D28" s="87"/>
      <c r="E28" s="87"/>
      <c r="F28" s="87"/>
      <c r="G28" s="87"/>
      <c r="H28" s="87"/>
      <c r="I28" s="87"/>
      <c r="J28" s="87"/>
      <c r="K28" s="87"/>
      <c r="L28" s="87"/>
      <c r="M28" s="263" t="s">
        <v>2863</v>
      </c>
      <c r="N28" s="50"/>
      <c r="O28" s="50"/>
      <c r="P28" s="50"/>
      <c r="Q28" s="87"/>
      <c r="R28" s="47" t="s">
        <v>389</v>
      </c>
      <c r="S28" s="50"/>
      <c r="T28" s="50"/>
      <c r="U28" s="50"/>
      <c r="V28" s="87"/>
      <c r="W28" s="48" t="s">
        <v>409</v>
      </c>
      <c r="X28" s="262"/>
      <c r="Y28" s="38"/>
    </row>
    <row r="29" spans="2:33">
      <c r="B29" s="23" t="str">
        <f>'A121-35'!B29</f>
        <v>&lt;组名-公司简称-A121-40-18&gt;</v>
      </c>
      <c r="C29" s="87"/>
      <c r="D29" s="87"/>
      <c r="E29" s="87"/>
      <c r="F29" s="87"/>
      <c r="G29" s="87"/>
      <c r="H29" s="87"/>
      <c r="I29" s="87"/>
      <c r="J29" s="87"/>
      <c r="K29" s="87"/>
      <c r="L29" s="87"/>
      <c r="M29" s="263" t="s">
        <v>2864</v>
      </c>
      <c r="N29" s="50"/>
      <c r="O29" s="50"/>
      <c r="P29" s="50"/>
      <c r="Q29" s="87"/>
      <c r="R29" s="47" t="s">
        <v>390</v>
      </c>
      <c r="S29" s="50"/>
      <c r="T29" s="50"/>
      <c r="U29" s="50"/>
      <c r="V29" s="87"/>
      <c r="W29" s="48" t="s">
        <v>410</v>
      </c>
      <c r="X29" s="262"/>
      <c r="Y29" s="38"/>
    </row>
    <row r="30" spans="2:33">
      <c r="B30" s="23" t="str">
        <f>'A121-35'!B30</f>
        <v>&lt;组名-公司简称-A121-40-19&gt;</v>
      </c>
      <c r="C30" s="87"/>
      <c r="D30" s="87"/>
      <c r="E30" s="87"/>
      <c r="F30" s="87"/>
      <c r="G30" s="87"/>
      <c r="H30" s="87"/>
      <c r="I30" s="87"/>
      <c r="J30" s="87"/>
      <c r="K30" s="87"/>
      <c r="L30" s="87"/>
      <c r="M30" s="263" t="s">
        <v>2865</v>
      </c>
      <c r="N30" s="50"/>
      <c r="O30" s="50"/>
      <c r="P30" s="50"/>
      <c r="Q30" s="87"/>
      <c r="R30" s="47" t="s">
        <v>391</v>
      </c>
      <c r="S30" s="50"/>
      <c r="T30" s="50"/>
      <c r="U30" s="50"/>
      <c r="V30" s="87"/>
      <c r="W30" s="48" t="s">
        <v>411</v>
      </c>
      <c r="X30" s="262"/>
      <c r="Y30" s="38"/>
    </row>
    <row r="31" spans="2:33">
      <c r="B31" s="32" t="str">
        <f>'A121-35'!B31</f>
        <v>&lt;组名-公司简称-A121-40-20&gt;</v>
      </c>
      <c r="C31" s="88"/>
      <c r="D31" s="88"/>
      <c r="E31" s="88"/>
      <c r="F31" s="88"/>
      <c r="G31" s="88"/>
      <c r="H31" s="88"/>
      <c r="I31" s="88"/>
      <c r="J31" s="88"/>
      <c r="K31" s="88"/>
      <c r="L31" s="88"/>
      <c r="M31" s="264" t="s">
        <v>2866</v>
      </c>
      <c r="N31" s="54"/>
      <c r="O31" s="54"/>
      <c r="P31" s="54"/>
      <c r="Q31" s="54"/>
      <c r="R31" s="55" t="s">
        <v>392</v>
      </c>
      <c r="S31" s="54"/>
      <c r="T31" s="54"/>
      <c r="U31" s="54"/>
      <c r="V31" s="309"/>
      <c r="W31" s="56" t="s">
        <v>412</v>
      </c>
      <c r="X31" s="262"/>
      <c r="Y31" s="38"/>
    </row>
    <row r="32" spans="2:33">
      <c r="B32" s="38"/>
      <c r="C32" s="89"/>
      <c r="D32" s="89"/>
      <c r="E32" s="89"/>
      <c r="F32" s="89"/>
      <c r="G32" s="89"/>
      <c r="H32" s="89"/>
      <c r="I32" s="89"/>
      <c r="J32" s="89"/>
      <c r="K32" s="89"/>
      <c r="L32" s="89"/>
      <c r="M32" s="89"/>
      <c r="N32" s="38"/>
      <c r="O32" s="38"/>
      <c r="P32" s="38"/>
      <c r="Q32" s="38"/>
      <c r="R32" s="38"/>
      <c r="S32" s="38"/>
      <c r="T32" s="38"/>
      <c r="U32" s="38"/>
      <c r="V32" s="38"/>
      <c r="W32" s="38"/>
      <c r="X32" s="38"/>
      <c r="Y32" s="38"/>
    </row>
    <row r="33" spans="2:25">
      <c r="B33" s="38"/>
      <c r="C33" s="89"/>
      <c r="D33" s="89"/>
      <c r="E33" s="89"/>
      <c r="F33" s="89"/>
      <c r="G33" s="89"/>
      <c r="H33" s="89"/>
      <c r="I33" s="89"/>
      <c r="J33" s="89"/>
      <c r="K33" s="89"/>
      <c r="L33" s="89"/>
      <c r="M33" s="89"/>
      <c r="N33" s="38"/>
      <c r="O33" s="38"/>
      <c r="P33" s="38"/>
      <c r="Q33" s="38"/>
      <c r="R33" s="38"/>
      <c r="S33" s="38"/>
      <c r="T33" s="38"/>
      <c r="U33" s="38"/>
      <c r="V33" s="38"/>
      <c r="W33" s="38"/>
      <c r="X33" s="38"/>
      <c r="Y33" s="38"/>
    </row>
    <row r="34" spans="2:25">
      <c r="B34" s="38"/>
      <c r="C34" s="89"/>
      <c r="D34" s="89"/>
      <c r="E34" s="89"/>
      <c r="F34" s="89"/>
      <c r="G34" s="89"/>
      <c r="H34" s="89"/>
      <c r="I34" s="89"/>
      <c r="J34" s="89"/>
      <c r="K34" s="89"/>
      <c r="L34" s="89"/>
      <c r="M34" s="89"/>
      <c r="N34" s="38"/>
      <c r="O34" s="38"/>
      <c r="P34" s="38"/>
      <c r="Q34" s="38"/>
      <c r="R34" s="38"/>
      <c r="S34" s="38"/>
      <c r="T34" s="38"/>
      <c r="U34" s="38"/>
      <c r="V34" s="38"/>
      <c r="W34" s="38"/>
      <c r="X34" s="38"/>
      <c r="Y34" s="38"/>
    </row>
    <row r="35" spans="2:25">
      <c r="B35" s="38"/>
      <c r="C35" s="89"/>
      <c r="D35" s="89"/>
      <c r="E35" s="89"/>
      <c r="F35" s="89"/>
      <c r="G35" s="89"/>
      <c r="H35" s="89"/>
      <c r="I35" s="89"/>
      <c r="J35" s="89"/>
      <c r="K35" s="89"/>
      <c r="L35" s="89"/>
      <c r="M35" s="89"/>
      <c r="N35" s="38"/>
      <c r="O35" s="38"/>
      <c r="P35" s="38"/>
      <c r="Q35" s="38"/>
      <c r="R35" s="38"/>
      <c r="S35" s="38"/>
      <c r="T35" s="38"/>
      <c r="U35" s="38"/>
      <c r="V35" s="38"/>
      <c r="W35" s="38"/>
      <c r="X35" s="38"/>
      <c r="Y35" s="38"/>
    </row>
    <row r="36" spans="2:25">
      <c r="B36" s="38"/>
      <c r="C36" s="89"/>
      <c r="D36" s="89"/>
      <c r="E36" s="89"/>
      <c r="F36" s="89"/>
      <c r="G36" s="89"/>
      <c r="H36" s="89"/>
      <c r="I36" s="89"/>
      <c r="J36" s="89"/>
      <c r="K36" s="89"/>
      <c r="L36" s="89"/>
      <c r="M36" s="89"/>
      <c r="N36" s="38"/>
      <c r="O36" s="38"/>
      <c r="P36" s="38"/>
      <c r="Q36" s="38"/>
      <c r="R36" s="38"/>
      <c r="S36" s="38"/>
      <c r="T36" s="38"/>
      <c r="U36" s="38"/>
      <c r="V36" s="38"/>
      <c r="W36" s="38"/>
      <c r="X36" s="38"/>
      <c r="Y36" s="38"/>
    </row>
    <row r="37" spans="2:25">
      <c r="B37" s="38"/>
      <c r="C37" s="89"/>
      <c r="D37" s="89"/>
      <c r="E37" s="89"/>
      <c r="F37" s="89"/>
      <c r="G37" s="89"/>
      <c r="H37" s="89"/>
      <c r="I37" s="89"/>
      <c r="J37" s="89"/>
      <c r="K37" s="89"/>
      <c r="L37" s="89"/>
      <c r="M37" s="89"/>
      <c r="N37" s="38"/>
      <c r="O37" s="38"/>
      <c r="P37" s="38"/>
      <c r="Q37" s="38"/>
      <c r="R37" s="38"/>
      <c r="S37" s="38"/>
      <c r="T37" s="38"/>
      <c r="U37" s="38"/>
      <c r="V37" s="38"/>
      <c r="W37" s="38"/>
      <c r="X37" s="38"/>
      <c r="Y37" s="38"/>
    </row>
    <row r="38" spans="2:25">
      <c r="B38" s="38"/>
      <c r="C38" s="89"/>
      <c r="D38" s="89"/>
      <c r="E38" s="89"/>
      <c r="F38" s="89"/>
      <c r="G38" s="89"/>
      <c r="H38" s="89"/>
      <c r="I38" s="89"/>
      <c r="J38" s="89"/>
      <c r="K38" s="89"/>
      <c r="L38" s="89"/>
      <c r="M38" s="89"/>
      <c r="N38" s="38"/>
      <c r="O38" s="38"/>
      <c r="P38" s="38"/>
      <c r="Q38" s="38"/>
      <c r="R38" s="38"/>
      <c r="S38" s="38"/>
      <c r="T38" s="38"/>
      <c r="U38" s="38"/>
      <c r="V38" s="38"/>
      <c r="W38" s="38"/>
      <c r="X38" s="38"/>
      <c r="Y38" s="38"/>
    </row>
    <row r="39" spans="2:25">
      <c r="B39" s="38"/>
      <c r="C39" s="89"/>
      <c r="D39" s="89"/>
      <c r="E39" s="89"/>
      <c r="F39" s="89"/>
      <c r="G39" s="89"/>
      <c r="H39" s="89"/>
      <c r="I39" s="89"/>
      <c r="J39" s="89"/>
      <c r="K39" s="89"/>
      <c r="L39" s="89"/>
      <c r="M39" s="89"/>
      <c r="N39" s="38"/>
      <c r="O39" s="38"/>
      <c r="P39" s="38"/>
      <c r="Q39" s="38"/>
      <c r="R39" s="38"/>
      <c r="S39" s="38"/>
      <c r="T39" s="38"/>
      <c r="U39" s="38"/>
      <c r="V39" s="38"/>
      <c r="W39" s="38"/>
      <c r="X39" s="38"/>
      <c r="Y39" s="38"/>
    </row>
    <row r="40" spans="2:25">
      <c r="B40" s="38"/>
      <c r="C40" s="89"/>
      <c r="D40" s="89"/>
      <c r="E40" s="89"/>
      <c r="F40" s="89"/>
      <c r="G40" s="89"/>
      <c r="H40" s="89"/>
      <c r="I40" s="89"/>
      <c r="J40" s="89"/>
      <c r="K40" s="89"/>
      <c r="L40" s="89"/>
      <c r="M40" s="89"/>
      <c r="N40" s="38"/>
      <c r="O40" s="38"/>
      <c r="P40" s="38"/>
      <c r="Q40" s="38"/>
      <c r="R40" s="38"/>
      <c r="S40" s="38"/>
      <c r="T40" s="38"/>
      <c r="U40" s="38"/>
      <c r="V40" s="38"/>
      <c r="W40" s="38"/>
      <c r="X40" s="38"/>
      <c r="Y40" s="38"/>
    </row>
    <row r="41" spans="2:25">
      <c r="B41" s="38"/>
      <c r="C41" s="89"/>
      <c r="D41" s="89"/>
      <c r="E41" s="89"/>
      <c r="F41" s="89"/>
      <c r="G41" s="89"/>
      <c r="H41" s="89"/>
      <c r="I41" s="89"/>
      <c r="J41" s="89"/>
      <c r="K41" s="89"/>
      <c r="L41" s="89"/>
      <c r="M41" s="89"/>
      <c r="N41" s="38"/>
      <c r="O41" s="38"/>
      <c r="P41" s="38"/>
      <c r="Q41" s="38"/>
      <c r="R41" s="38"/>
      <c r="S41" s="38"/>
      <c r="T41" s="38"/>
      <c r="U41" s="38"/>
      <c r="V41" s="38"/>
      <c r="W41" s="38"/>
      <c r="X41" s="38"/>
      <c r="Y41" s="38"/>
    </row>
    <row r="42" spans="2:25">
      <c r="B42" s="38"/>
      <c r="C42" s="89"/>
      <c r="D42" s="89"/>
      <c r="E42" s="89"/>
      <c r="F42" s="89"/>
      <c r="G42" s="89"/>
      <c r="H42" s="89"/>
      <c r="I42" s="89"/>
      <c r="J42" s="89"/>
      <c r="K42" s="89"/>
      <c r="L42" s="89"/>
      <c r="M42" s="89"/>
      <c r="N42" s="38"/>
      <c r="O42" s="38"/>
      <c r="P42" s="38"/>
      <c r="Q42" s="38"/>
      <c r="R42" s="38"/>
      <c r="S42" s="38"/>
      <c r="T42" s="38"/>
      <c r="U42" s="38"/>
      <c r="V42" s="38"/>
      <c r="W42" s="38"/>
      <c r="X42" s="38"/>
      <c r="Y42" s="38"/>
    </row>
  </sheetData>
  <mergeCells count="8">
    <mergeCell ref="X10:X11"/>
    <mergeCell ref="B10:B11"/>
    <mergeCell ref="C10:C11"/>
    <mergeCell ref="D10:G10"/>
    <mergeCell ref="N10:R10"/>
    <mergeCell ref="S10:W10"/>
    <mergeCell ref="J10:M10"/>
    <mergeCell ref="H10:I10"/>
  </mergeCells>
  <phoneticPr fontId="7" type="noConversion"/>
  <conditionalFormatting sqref="P31:Q31 P12:P30">
    <cfRule type="cellIs" dxfId="51" priority="1" stopIfTrue="1" operator="equal">
      <formula>$Y$13</formula>
    </cfRule>
    <cfRule type="cellIs" priority="3" stopIfTrue="1" operator="equal">
      <formula>$Y$13</formula>
    </cfRule>
  </conditionalFormatting>
  <conditionalFormatting sqref="U31:V31 U12:U30">
    <cfRule type="cellIs" dxfId="50" priority="2" stopIfTrue="1" operator="equal">
      <formula>$Y$13</formula>
    </cfRule>
  </conditionalFormatting>
  <dataValidations count="2">
    <dataValidation type="list" allowBlank="1" showInputMessage="1" showErrorMessage="1" sqref="U12:U31 WWD983052:WWD983071 WMH983052:WMH983071 WCL983052:WCL983071 VSP983052:VSP983071 VIT983052:VIT983071 UYX983052:UYX983071 UPB983052:UPB983071 UFF983052:UFF983071 TVJ983052:TVJ983071 TLN983052:TLN983071 TBR983052:TBR983071 SRV983052:SRV983071 SHZ983052:SHZ983071 RYD983052:RYD983071 ROH983052:ROH983071 REL983052:REL983071 QUP983052:QUP983071 QKT983052:QKT983071 QAX983052:QAX983071 PRB983052:PRB983071 PHF983052:PHF983071 OXJ983052:OXJ983071 ONN983052:ONN983071 ODR983052:ODR983071 NTV983052:NTV983071 NJZ983052:NJZ983071 NAD983052:NAD983071 MQH983052:MQH983071 MGL983052:MGL983071 LWP983052:LWP983071 LMT983052:LMT983071 LCX983052:LCX983071 KTB983052:KTB983071 KJF983052:KJF983071 JZJ983052:JZJ983071 JPN983052:JPN983071 JFR983052:JFR983071 IVV983052:IVV983071 ILZ983052:ILZ983071 ICD983052:ICD983071 HSH983052:HSH983071 HIL983052:HIL983071 GYP983052:GYP983071 GOT983052:GOT983071 GEX983052:GEX983071 FVB983052:FVB983071 FLF983052:FLF983071 FBJ983052:FBJ983071 ERN983052:ERN983071 EHR983052:EHR983071 DXV983052:DXV983071 DNZ983052:DNZ983071 DED983052:DED983071 CUH983052:CUH983071 CKL983052:CKL983071 CAP983052:CAP983071 BQT983052:BQT983071 BGX983052:BGX983071 AXB983052:AXB983071 ANF983052:ANF983071 ADJ983052:ADJ983071 TN983052:TN983071 JR983052:JR983071 U983052:V983071 WWD917516:WWD917535 WMH917516:WMH917535 WCL917516:WCL917535 VSP917516:VSP917535 VIT917516:VIT917535 UYX917516:UYX917535 UPB917516:UPB917535 UFF917516:UFF917535 TVJ917516:TVJ917535 TLN917516:TLN917535 TBR917516:TBR917535 SRV917516:SRV917535 SHZ917516:SHZ917535 RYD917516:RYD917535 ROH917516:ROH917535 REL917516:REL917535 QUP917516:QUP917535 QKT917516:QKT917535 QAX917516:QAX917535 PRB917516:PRB917535 PHF917516:PHF917535 OXJ917516:OXJ917535 ONN917516:ONN917535 ODR917516:ODR917535 NTV917516:NTV917535 NJZ917516:NJZ917535 NAD917516:NAD917535 MQH917516:MQH917535 MGL917516:MGL917535 LWP917516:LWP917535 LMT917516:LMT917535 LCX917516:LCX917535 KTB917516:KTB917535 KJF917516:KJF917535 JZJ917516:JZJ917535 JPN917516:JPN917535 JFR917516:JFR917535 IVV917516:IVV917535 ILZ917516:ILZ917535 ICD917516:ICD917535 HSH917516:HSH917535 HIL917516:HIL917535 GYP917516:GYP917535 GOT917516:GOT917535 GEX917516:GEX917535 FVB917516:FVB917535 FLF917516:FLF917535 FBJ917516:FBJ917535 ERN917516:ERN917535 EHR917516:EHR917535 DXV917516:DXV917535 DNZ917516:DNZ917535 DED917516:DED917535 CUH917516:CUH917535 CKL917516:CKL917535 CAP917516:CAP917535 BQT917516:BQT917535 BGX917516:BGX917535 AXB917516:AXB917535 ANF917516:ANF917535 ADJ917516:ADJ917535 TN917516:TN917535 JR917516:JR917535 U917516:V917535 WWD851980:WWD851999 WMH851980:WMH851999 WCL851980:WCL851999 VSP851980:VSP851999 VIT851980:VIT851999 UYX851980:UYX851999 UPB851980:UPB851999 UFF851980:UFF851999 TVJ851980:TVJ851999 TLN851980:TLN851999 TBR851980:TBR851999 SRV851980:SRV851999 SHZ851980:SHZ851999 RYD851980:RYD851999 ROH851980:ROH851999 REL851980:REL851999 QUP851980:QUP851999 QKT851980:QKT851999 QAX851980:QAX851999 PRB851980:PRB851999 PHF851980:PHF851999 OXJ851980:OXJ851999 ONN851980:ONN851999 ODR851980:ODR851999 NTV851980:NTV851999 NJZ851980:NJZ851999 NAD851980:NAD851999 MQH851980:MQH851999 MGL851980:MGL851999 LWP851980:LWP851999 LMT851980:LMT851999 LCX851980:LCX851999 KTB851980:KTB851999 KJF851980:KJF851999 JZJ851980:JZJ851999 JPN851980:JPN851999 JFR851980:JFR851999 IVV851980:IVV851999 ILZ851980:ILZ851999 ICD851980:ICD851999 HSH851980:HSH851999 HIL851980:HIL851999 GYP851980:GYP851999 GOT851980:GOT851999 GEX851980:GEX851999 FVB851980:FVB851999 FLF851980:FLF851999 FBJ851980:FBJ851999 ERN851980:ERN851999 EHR851980:EHR851999 DXV851980:DXV851999 DNZ851980:DNZ851999 DED851980:DED851999 CUH851980:CUH851999 CKL851980:CKL851999 CAP851980:CAP851999 BQT851980:BQT851999 BGX851980:BGX851999 AXB851980:AXB851999 ANF851980:ANF851999 ADJ851980:ADJ851999 TN851980:TN851999 JR851980:JR851999 U851980:V851999 WWD786444:WWD786463 WMH786444:WMH786463 WCL786444:WCL786463 VSP786444:VSP786463 VIT786444:VIT786463 UYX786444:UYX786463 UPB786444:UPB786463 UFF786444:UFF786463 TVJ786444:TVJ786463 TLN786444:TLN786463 TBR786444:TBR786463 SRV786444:SRV786463 SHZ786444:SHZ786463 RYD786444:RYD786463 ROH786444:ROH786463 REL786444:REL786463 QUP786444:QUP786463 QKT786444:QKT786463 QAX786444:QAX786463 PRB786444:PRB786463 PHF786444:PHF786463 OXJ786444:OXJ786463 ONN786444:ONN786463 ODR786444:ODR786463 NTV786444:NTV786463 NJZ786444:NJZ786463 NAD786444:NAD786463 MQH786444:MQH786463 MGL786444:MGL786463 LWP786444:LWP786463 LMT786444:LMT786463 LCX786444:LCX786463 KTB786444:KTB786463 KJF786444:KJF786463 JZJ786444:JZJ786463 JPN786444:JPN786463 JFR786444:JFR786463 IVV786444:IVV786463 ILZ786444:ILZ786463 ICD786444:ICD786463 HSH786444:HSH786463 HIL786444:HIL786463 GYP786444:GYP786463 GOT786444:GOT786463 GEX786444:GEX786463 FVB786444:FVB786463 FLF786444:FLF786463 FBJ786444:FBJ786463 ERN786444:ERN786463 EHR786444:EHR786463 DXV786444:DXV786463 DNZ786444:DNZ786463 DED786444:DED786463 CUH786444:CUH786463 CKL786444:CKL786463 CAP786444:CAP786463 BQT786444:BQT786463 BGX786444:BGX786463 AXB786444:AXB786463 ANF786444:ANF786463 ADJ786444:ADJ786463 TN786444:TN786463 JR786444:JR786463 U786444:V786463 WWD720908:WWD720927 WMH720908:WMH720927 WCL720908:WCL720927 VSP720908:VSP720927 VIT720908:VIT720927 UYX720908:UYX720927 UPB720908:UPB720927 UFF720908:UFF720927 TVJ720908:TVJ720927 TLN720908:TLN720927 TBR720908:TBR720927 SRV720908:SRV720927 SHZ720908:SHZ720927 RYD720908:RYD720927 ROH720908:ROH720927 REL720908:REL720927 QUP720908:QUP720927 QKT720908:QKT720927 QAX720908:QAX720927 PRB720908:PRB720927 PHF720908:PHF720927 OXJ720908:OXJ720927 ONN720908:ONN720927 ODR720908:ODR720927 NTV720908:NTV720927 NJZ720908:NJZ720927 NAD720908:NAD720927 MQH720908:MQH720927 MGL720908:MGL720927 LWP720908:LWP720927 LMT720908:LMT720927 LCX720908:LCX720927 KTB720908:KTB720927 KJF720908:KJF720927 JZJ720908:JZJ720927 JPN720908:JPN720927 JFR720908:JFR720927 IVV720908:IVV720927 ILZ720908:ILZ720927 ICD720908:ICD720927 HSH720908:HSH720927 HIL720908:HIL720927 GYP720908:GYP720927 GOT720908:GOT720927 GEX720908:GEX720927 FVB720908:FVB720927 FLF720908:FLF720927 FBJ720908:FBJ720927 ERN720908:ERN720927 EHR720908:EHR720927 DXV720908:DXV720927 DNZ720908:DNZ720927 DED720908:DED720927 CUH720908:CUH720927 CKL720908:CKL720927 CAP720908:CAP720927 BQT720908:BQT720927 BGX720908:BGX720927 AXB720908:AXB720927 ANF720908:ANF720927 ADJ720908:ADJ720927 TN720908:TN720927 JR720908:JR720927 U720908:V720927 WWD655372:WWD655391 WMH655372:WMH655391 WCL655372:WCL655391 VSP655372:VSP655391 VIT655372:VIT655391 UYX655372:UYX655391 UPB655372:UPB655391 UFF655372:UFF655391 TVJ655372:TVJ655391 TLN655372:TLN655391 TBR655372:TBR655391 SRV655372:SRV655391 SHZ655372:SHZ655391 RYD655372:RYD655391 ROH655372:ROH655391 REL655372:REL655391 QUP655372:QUP655391 QKT655372:QKT655391 QAX655372:QAX655391 PRB655372:PRB655391 PHF655372:PHF655391 OXJ655372:OXJ655391 ONN655372:ONN655391 ODR655372:ODR655391 NTV655372:NTV655391 NJZ655372:NJZ655391 NAD655372:NAD655391 MQH655372:MQH655391 MGL655372:MGL655391 LWP655372:LWP655391 LMT655372:LMT655391 LCX655372:LCX655391 KTB655372:KTB655391 KJF655372:KJF655391 JZJ655372:JZJ655391 JPN655372:JPN655391 JFR655372:JFR655391 IVV655372:IVV655391 ILZ655372:ILZ655391 ICD655372:ICD655391 HSH655372:HSH655391 HIL655372:HIL655391 GYP655372:GYP655391 GOT655372:GOT655391 GEX655372:GEX655391 FVB655372:FVB655391 FLF655372:FLF655391 FBJ655372:FBJ655391 ERN655372:ERN655391 EHR655372:EHR655391 DXV655372:DXV655391 DNZ655372:DNZ655391 DED655372:DED655391 CUH655372:CUH655391 CKL655372:CKL655391 CAP655372:CAP655391 BQT655372:BQT655391 BGX655372:BGX655391 AXB655372:AXB655391 ANF655372:ANF655391 ADJ655372:ADJ655391 TN655372:TN655391 JR655372:JR655391 U655372:V655391 WWD589836:WWD589855 WMH589836:WMH589855 WCL589836:WCL589855 VSP589836:VSP589855 VIT589836:VIT589855 UYX589836:UYX589855 UPB589836:UPB589855 UFF589836:UFF589855 TVJ589836:TVJ589855 TLN589836:TLN589855 TBR589836:TBR589855 SRV589836:SRV589855 SHZ589836:SHZ589855 RYD589836:RYD589855 ROH589836:ROH589855 REL589836:REL589855 QUP589836:QUP589855 QKT589836:QKT589855 QAX589836:QAX589855 PRB589836:PRB589855 PHF589836:PHF589855 OXJ589836:OXJ589855 ONN589836:ONN589855 ODR589836:ODR589855 NTV589836:NTV589855 NJZ589836:NJZ589855 NAD589836:NAD589855 MQH589836:MQH589855 MGL589836:MGL589855 LWP589836:LWP589855 LMT589836:LMT589855 LCX589836:LCX589855 KTB589836:KTB589855 KJF589836:KJF589855 JZJ589836:JZJ589855 JPN589836:JPN589855 JFR589836:JFR589855 IVV589836:IVV589855 ILZ589836:ILZ589855 ICD589836:ICD589855 HSH589836:HSH589855 HIL589836:HIL589855 GYP589836:GYP589855 GOT589836:GOT589855 GEX589836:GEX589855 FVB589836:FVB589855 FLF589836:FLF589855 FBJ589836:FBJ589855 ERN589836:ERN589855 EHR589836:EHR589855 DXV589836:DXV589855 DNZ589836:DNZ589855 DED589836:DED589855 CUH589836:CUH589855 CKL589836:CKL589855 CAP589836:CAP589855 BQT589836:BQT589855 BGX589836:BGX589855 AXB589836:AXB589855 ANF589836:ANF589855 ADJ589836:ADJ589855 TN589836:TN589855 JR589836:JR589855 U589836:V589855 WWD524300:WWD524319 WMH524300:WMH524319 WCL524300:WCL524319 VSP524300:VSP524319 VIT524300:VIT524319 UYX524300:UYX524319 UPB524300:UPB524319 UFF524300:UFF524319 TVJ524300:TVJ524319 TLN524300:TLN524319 TBR524300:TBR524319 SRV524300:SRV524319 SHZ524300:SHZ524319 RYD524300:RYD524319 ROH524300:ROH524319 REL524300:REL524319 QUP524300:QUP524319 QKT524300:QKT524319 QAX524300:QAX524319 PRB524300:PRB524319 PHF524300:PHF524319 OXJ524300:OXJ524319 ONN524300:ONN524319 ODR524300:ODR524319 NTV524300:NTV524319 NJZ524300:NJZ524319 NAD524300:NAD524319 MQH524300:MQH524319 MGL524300:MGL524319 LWP524300:LWP524319 LMT524300:LMT524319 LCX524300:LCX524319 KTB524300:KTB524319 KJF524300:KJF524319 JZJ524300:JZJ524319 JPN524300:JPN524319 JFR524300:JFR524319 IVV524300:IVV524319 ILZ524300:ILZ524319 ICD524300:ICD524319 HSH524300:HSH524319 HIL524300:HIL524319 GYP524300:GYP524319 GOT524300:GOT524319 GEX524300:GEX524319 FVB524300:FVB524319 FLF524300:FLF524319 FBJ524300:FBJ524319 ERN524300:ERN524319 EHR524300:EHR524319 DXV524300:DXV524319 DNZ524300:DNZ524319 DED524300:DED524319 CUH524300:CUH524319 CKL524300:CKL524319 CAP524300:CAP524319 BQT524300:BQT524319 BGX524300:BGX524319 AXB524300:AXB524319 ANF524300:ANF524319 ADJ524300:ADJ524319 TN524300:TN524319 JR524300:JR524319 U524300:V524319 WWD458764:WWD458783 WMH458764:WMH458783 WCL458764:WCL458783 VSP458764:VSP458783 VIT458764:VIT458783 UYX458764:UYX458783 UPB458764:UPB458783 UFF458764:UFF458783 TVJ458764:TVJ458783 TLN458764:TLN458783 TBR458764:TBR458783 SRV458764:SRV458783 SHZ458764:SHZ458783 RYD458764:RYD458783 ROH458764:ROH458783 REL458764:REL458783 QUP458764:QUP458783 QKT458764:QKT458783 QAX458764:QAX458783 PRB458764:PRB458783 PHF458764:PHF458783 OXJ458764:OXJ458783 ONN458764:ONN458783 ODR458764:ODR458783 NTV458764:NTV458783 NJZ458764:NJZ458783 NAD458764:NAD458783 MQH458764:MQH458783 MGL458764:MGL458783 LWP458764:LWP458783 LMT458764:LMT458783 LCX458764:LCX458783 KTB458764:KTB458783 KJF458764:KJF458783 JZJ458764:JZJ458783 JPN458764:JPN458783 JFR458764:JFR458783 IVV458764:IVV458783 ILZ458764:ILZ458783 ICD458764:ICD458783 HSH458764:HSH458783 HIL458764:HIL458783 GYP458764:GYP458783 GOT458764:GOT458783 GEX458764:GEX458783 FVB458764:FVB458783 FLF458764:FLF458783 FBJ458764:FBJ458783 ERN458764:ERN458783 EHR458764:EHR458783 DXV458764:DXV458783 DNZ458764:DNZ458783 DED458764:DED458783 CUH458764:CUH458783 CKL458764:CKL458783 CAP458764:CAP458783 BQT458764:BQT458783 BGX458764:BGX458783 AXB458764:AXB458783 ANF458764:ANF458783 ADJ458764:ADJ458783 TN458764:TN458783 JR458764:JR458783 U458764:V458783 WWD393228:WWD393247 WMH393228:WMH393247 WCL393228:WCL393247 VSP393228:VSP393247 VIT393228:VIT393247 UYX393228:UYX393247 UPB393228:UPB393247 UFF393228:UFF393247 TVJ393228:TVJ393247 TLN393228:TLN393247 TBR393228:TBR393247 SRV393228:SRV393247 SHZ393228:SHZ393247 RYD393228:RYD393247 ROH393228:ROH393247 REL393228:REL393247 QUP393228:QUP393247 QKT393228:QKT393247 QAX393228:QAX393247 PRB393228:PRB393247 PHF393228:PHF393247 OXJ393228:OXJ393247 ONN393228:ONN393247 ODR393228:ODR393247 NTV393228:NTV393247 NJZ393228:NJZ393247 NAD393228:NAD393247 MQH393228:MQH393247 MGL393228:MGL393247 LWP393228:LWP393247 LMT393228:LMT393247 LCX393228:LCX393247 KTB393228:KTB393247 KJF393228:KJF393247 JZJ393228:JZJ393247 JPN393228:JPN393247 JFR393228:JFR393247 IVV393228:IVV393247 ILZ393228:ILZ393247 ICD393228:ICD393247 HSH393228:HSH393247 HIL393228:HIL393247 GYP393228:GYP393247 GOT393228:GOT393247 GEX393228:GEX393247 FVB393228:FVB393247 FLF393228:FLF393247 FBJ393228:FBJ393247 ERN393228:ERN393247 EHR393228:EHR393247 DXV393228:DXV393247 DNZ393228:DNZ393247 DED393228:DED393247 CUH393228:CUH393247 CKL393228:CKL393247 CAP393228:CAP393247 BQT393228:BQT393247 BGX393228:BGX393247 AXB393228:AXB393247 ANF393228:ANF393247 ADJ393228:ADJ393247 TN393228:TN393247 JR393228:JR393247 U393228:V393247 WWD327692:WWD327711 WMH327692:WMH327711 WCL327692:WCL327711 VSP327692:VSP327711 VIT327692:VIT327711 UYX327692:UYX327711 UPB327692:UPB327711 UFF327692:UFF327711 TVJ327692:TVJ327711 TLN327692:TLN327711 TBR327692:TBR327711 SRV327692:SRV327711 SHZ327692:SHZ327711 RYD327692:RYD327711 ROH327692:ROH327711 REL327692:REL327711 QUP327692:QUP327711 QKT327692:QKT327711 QAX327692:QAX327711 PRB327692:PRB327711 PHF327692:PHF327711 OXJ327692:OXJ327711 ONN327692:ONN327711 ODR327692:ODR327711 NTV327692:NTV327711 NJZ327692:NJZ327711 NAD327692:NAD327711 MQH327692:MQH327711 MGL327692:MGL327711 LWP327692:LWP327711 LMT327692:LMT327711 LCX327692:LCX327711 KTB327692:KTB327711 KJF327692:KJF327711 JZJ327692:JZJ327711 JPN327692:JPN327711 JFR327692:JFR327711 IVV327692:IVV327711 ILZ327692:ILZ327711 ICD327692:ICD327711 HSH327692:HSH327711 HIL327692:HIL327711 GYP327692:GYP327711 GOT327692:GOT327711 GEX327692:GEX327711 FVB327692:FVB327711 FLF327692:FLF327711 FBJ327692:FBJ327711 ERN327692:ERN327711 EHR327692:EHR327711 DXV327692:DXV327711 DNZ327692:DNZ327711 DED327692:DED327711 CUH327692:CUH327711 CKL327692:CKL327711 CAP327692:CAP327711 BQT327692:BQT327711 BGX327692:BGX327711 AXB327692:AXB327711 ANF327692:ANF327711 ADJ327692:ADJ327711 TN327692:TN327711 JR327692:JR327711 U327692:V327711 WWD262156:WWD262175 WMH262156:WMH262175 WCL262156:WCL262175 VSP262156:VSP262175 VIT262156:VIT262175 UYX262156:UYX262175 UPB262156:UPB262175 UFF262156:UFF262175 TVJ262156:TVJ262175 TLN262156:TLN262175 TBR262156:TBR262175 SRV262156:SRV262175 SHZ262156:SHZ262175 RYD262156:RYD262175 ROH262156:ROH262175 REL262156:REL262175 QUP262156:QUP262175 QKT262156:QKT262175 QAX262156:QAX262175 PRB262156:PRB262175 PHF262156:PHF262175 OXJ262156:OXJ262175 ONN262156:ONN262175 ODR262156:ODR262175 NTV262156:NTV262175 NJZ262156:NJZ262175 NAD262156:NAD262175 MQH262156:MQH262175 MGL262156:MGL262175 LWP262156:LWP262175 LMT262156:LMT262175 LCX262156:LCX262175 KTB262156:KTB262175 KJF262156:KJF262175 JZJ262156:JZJ262175 JPN262156:JPN262175 JFR262156:JFR262175 IVV262156:IVV262175 ILZ262156:ILZ262175 ICD262156:ICD262175 HSH262156:HSH262175 HIL262156:HIL262175 GYP262156:GYP262175 GOT262156:GOT262175 GEX262156:GEX262175 FVB262156:FVB262175 FLF262156:FLF262175 FBJ262156:FBJ262175 ERN262156:ERN262175 EHR262156:EHR262175 DXV262156:DXV262175 DNZ262156:DNZ262175 DED262156:DED262175 CUH262156:CUH262175 CKL262156:CKL262175 CAP262156:CAP262175 BQT262156:BQT262175 BGX262156:BGX262175 AXB262156:AXB262175 ANF262156:ANF262175 ADJ262156:ADJ262175 TN262156:TN262175 JR262156:JR262175 U262156:V262175 WWD196620:WWD196639 WMH196620:WMH196639 WCL196620:WCL196639 VSP196620:VSP196639 VIT196620:VIT196639 UYX196620:UYX196639 UPB196620:UPB196639 UFF196620:UFF196639 TVJ196620:TVJ196639 TLN196620:TLN196639 TBR196620:TBR196639 SRV196620:SRV196639 SHZ196620:SHZ196639 RYD196620:RYD196639 ROH196620:ROH196639 REL196620:REL196639 QUP196620:QUP196639 QKT196620:QKT196639 QAX196620:QAX196639 PRB196620:PRB196639 PHF196620:PHF196639 OXJ196620:OXJ196639 ONN196620:ONN196639 ODR196620:ODR196639 NTV196620:NTV196639 NJZ196620:NJZ196639 NAD196620:NAD196639 MQH196620:MQH196639 MGL196620:MGL196639 LWP196620:LWP196639 LMT196620:LMT196639 LCX196620:LCX196639 KTB196620:KTB196639 KJF196620:KJF196639 JZJ196620:JZJ196639 JPN196620:JPN196639 JFR196620:JFR196639 IVV196620:IVV196639 ILZ196620:ILZ196639 ICD196620:ICD196639 HSH196620:HSH196639 HIL196620:HIL196639 GYP196620:GYP196639 GOT196620:GOT196639 GEX196620:GEX196639 FVB196620:FVB196639 FLF196620:FLF196639 FBJ196620:FBJ196639 ERN196620:ERN196639 EHR196620:EHR196639 DXV196620:DXV196639 DNZ196620:DNZ196639 DED196620:DED196639 CUH196620:CUH196639 CKL196620:CKL196639 CAP196620:CAP196639 BQT196620:BQT196639 BGX196620:BGX196639 AXB196620:AXB196639 ANF196620:ANF196639 ADJ196620:ADJ196639 TN196620:TN196639 JR196620:JR196639 U196620:V196639 WWD131084:WWD131103 WMH131084:WMH131103 WCL131084:WCL131103 VSP131084:VSP131103 VIT131084:VIT131103 UYX131084:UYX131103 UPB131084:UPB131103 UFF131084:UFF131103 TVJ131084:TVJ131103 TLN131084:TLN131103 TBR131084:TBR131103 SRV131084:SRV131103 SHZ131084:SHZ131103 RYD131084:RYD131103 ROH131084:ROH131103 REL131084:REL131103 QUP131084:QUP131103 QKT131084:QKT131103 QAX131084:QAX131103 PRB131084:PRB131103 PHF131084:PHF131103 OXJ131084:OXJ131103 ONN131084:ONN131103 ODR131084:ODR131103 NTV131084:NTV131103 NJZ131084:NJZ131103 NAD131084:NAD131103 MQH131084:MQH131103 MGL131084:MGL131103 LWP131084:LWP131103 LMT131084:LMT131103 LCX131084:LCX131103 KTB131084:KTB131103 KJF131084:KJF131103 JZJ131084:JZJ131103 JPN131084:JPN131103 JFR131084:JFR131103 IVV131084:IVV131103 ILZ131084:ILZ131103 ICD131084:ICD131103 HSH131084:HSH131103 HIL131084:HIL131103 GYP131084:GYP131103 GOT131084:GOT131103 GEX131084:GEX131103 FVB131084:FVB131103 FLF131084:FLF131103 FBJ131084:FBJ131103 ERN131084:ERN131103 EHR131084:EHR131103 DXV131084:DXV131103 DNZ131084:DNZ131103 DED131084:DED131103 CUH131084:CUH131103 CKL131084:CKL131103 CAP131084:CAP131103 BQT131084:BQT131103 BGX131084:BGX131103 AXB131084:AXB131103 ANF131084:ANF131103 ADJ131084:ADJ131103 TN131084:TN131103 JR131084:JR131103 U131084:V131103 WWD65548:WWD65567 WMH65548:WMH65567 WCL65548:WCL65567 VSP65548:VSP65567 VIT65548:VIT65567 UYX65548:UYX65567 UPB65548:UPB65567 UFF65548:UFF65567 TVJ65548:TVJ65567 TLN65548:TLN65567 TBR65548:TBR65567 SRV65548:SRV65567 SHZ65548:SHZ65567 RYD65548:RYD65567 ROH65548:ROH65567 REL65548:REL65567 QUP65548:QUP65567 QKT65548:QKT65567 QAX65548:QAX65567 PRB65548:PRB65567 PHF65548:PHF65567 OXJ65548:OXJ65567 ONN65548:ONN65567 ODR65548:ODR65567 NTV65548:NTV65567 NJZ65548:NJZ65567 NAD65548:NAD65567 MQH65548:MQH65567 MGL65548:MGL65567 LWP65548:LWP65567 LMT65548:LMT65567 LCX65548:LCX65567 KTB65548:KTB65567 KJF65548:KJF65567 JZJ65548:JZJ65567 JPN65548:JPN65567 JFR65548:JFR65567 IVV65548:IVV65567 ILZ65548:ILZ65567 ICD65548:ICD65567 HSH65548:HSH65567 HIL65548:HIL65567 GYP65548:GYP65567 GOT65548:GOT65567 GEX65548:GEX65567 FVB65548:FVB65567 FLF65548:FLF65567 FBJ65548:FBJ65567 ERN65548:ERN65567 EHR65548:EHR65567 DXV65548:DXV65567 DNZ65548:DNZ65567 DED65548:DED65567 CUH65548:CUH65567 CKL65548:CKL65567 CAP65548:CAP65567 BQT65548:BQT65567 BGX65548:BGX65567 AXB65548:AXB65567 ANF65548:ANF65567 ADJ65548:ADJ65567 TN65548:TN65567 JR65548:JR65567 U65548:V65567 WWD12:WWD31 WMH12:WMH31 WCL12:WCL31 VSP12:VSP31 VIT12:VIT31 UYX12:UYX31 UPB12:UPB31 UFF12:UFF31 TVJ12:TVJ31 TLN12:TLN31 TBR12:TBR31 SRV12:SRV31 SHZ12:SHZ31 RYD12:RYD31 ROH12:ROH31 REL12:REL31 QUP12:QUP31 QKT12:QKT31 QAX12:QAX31 PRB12:PRB31 PHF12:PHF31 OXJ12:OXJ31 ONN12:ONN31 ODR12:ODR31 NTV12:NTV31 NJZ12:NJZ31 NAD12:NAD31 MQH12:MQH31 MGL12:MGL31 LWP12:LWP31 LMT12:LMT31 LCX12:LCX31 KTB12:KTB31 KJF12:KJF31 JZJ12:JZJ31 JPN12:JPN31 JFR12:JFR31 IVV12:IVV31 ILZ12:ILZ31 ICD12:ICD31 HSH12:HSH31 HIL12:HIL31 GYP12:GYP31 GOT12:GOT31 GEX12:GEX31 FVB12:FVB31 FLF12:FLF31 FBJ12:FBJ31 ERN12:ERN31 EHR12:EHR31 DXV12:DXV31 DNZ12:DNZ31 DED12:DED31 CUH12:CUH31 CKL12:CKL31 CAP12:CAP31 BQT12:BQT31 BGX12:BGX31 AXB12:AXB31 ANF12:ANF31 ADJ12:ADJ31 TN12:TN31 JR12:JR31 P12:P31 WVZ983052:WVZ983071 WMD983052:WMD983071 WCH983052:WCH983071 VSL983052:VSL983071 VIP983052:VIP983071 UYT983052:UYT983071 UOX983052:UOX983071 UFB983052:UFB983071 TVF983052:TVF983071 TLJ983052:TLJ983071 TBN983052:TBN983071 SRR983052:SRR983071 SHV983052:SHV983071 RXZ983052:RXZ983071 ROD983052:ROD983071 REH983052:REH983071 QUL983052:QUL983071 QKP983052:QKP983071 QAT983052:QAT983071 PQX983052:PQX983071 PHB983052:PHB983071 OXF983052:OXF983071 ONJ983052:ONJ983071 ODN983052:ODN983071 NTR983052:NTR983071 NJV983052:NJV983071 MZZ983052:MZZ983071 MQD983052:MQD983071 MGH983052:MGH983071 LWL983052:LWL983071 LMP983052:LMP983071 LCT983052:LCT983071 KSX983052:KSX983071 KJB983052:KJB983071 JZF983052:JZF983071 JPJ983052:JPJ983071 JFN983052:JFN983071 IVR983052:IVR983071 ILV983052:ILV983071 IBZ983052:IBZ983071 HSD983052:HSD983071 HIH983052:HIH983071 GYL983052:GYL983071 GOP983052:GOP983071 GET983052:GET983071 FUX983052:FUX983071 FLB983052:FLB983071 FBF983052:FBF983071 ERJ983052:ERJ983071 EHN983052:EHN983071 DXR983052:DXR983071 DNV983052:DNV983071 DDZ983052:DDZ983071 CUD983052:CUD983071 CKH983052:CKH983071 CAL983052:CAL983071 BQP983052:BQP983071 BGT983052:BGT983071 AWX983052:AWX983071 ANB983052:ANB983071 ADF983052:ADF983071 TJ983052:TJ983071 JN983052:JN983071 P983052:Q983071 WVZ917516:WVZ917535 WMD917516:WMD917535 WCH917516:WCH917535 VSL917516:VSL917535 VIP917516:VIP917535 UYT917516:UYT917535 UOX917516:UOX917535 UFB917516:UFB917535 TVF917516:TVF917535 TLJ917516:TLJ917535 TBN917516:TBN917535 SRR917516:SRR917535 SHV917516:SHV917535 RXZ917516:RXZ917535 ROD917516:ROD917535 REH917516:REH917535 QUL917516:QUL917535 QKP917516:QKP917535 QAT917516:QAT917535 PQX917516:PQX917535 PHB917516:PHB917535 OXF917516:OXF917535 ONJ917516:ONJ917535 ODN917516:ODN917535 NTR917516:NTR917535 NJV917516:NJV917535 MZZ917516:MZZ917535 MQD917516:MQD917535 MGH917516:MGH917535 LWL917516:LWL917535 LMP917516:LMP917535 LCT917516:LCT917535 KSX917516:KSX917535 KJB917516:KJB917535 JZF917516:JZF917535 JPJ917516:JPJ917535 JFN917516:JFN917535 IVR917516:IVR917535 ILV917516:ILV917535 IBZ917516:IBZ917535 HSD917516:HSD917535 HIH917516:HIH917535 GYL917516:GYL917535 GOP917516:GOP917535 GET917516:GET917535 FUX917516:FUX917535 FLB917516:FLB917535 FBF917516:FBF917535 ERJ917516:ERJ917535 EHN917516:EHN917535 DXR917516:DXR917535 DNV917516:DNV917535 DDZ917516:DDZ917535 CUD917516:CUD917535 CKH917516:CKH917535 CAL917516:CAL917535 BQP917516:BQP917535 BGT917516:BGT917535 AWX917516:AWX917535 ANB917516:ANB917535 ADF917516:ADF917535 TJ917516:TJ917535 JN917516:JN917535 P917516:Q917535 WVZ851980:WVZ851999 WMD851980:WMD851999 WCH851980:WCH851999 VSL851980:VSL851999 VIP851980:VIP851999 UYT851980:UYT851999 UOX851980:UOX851999 UFB851980:UFB851999 TVF851980:TVF851999 TLJ851980:TLJ851999 TBN851980:TBN851999 SRR851980:SRR851999 SHV851980:SHV851999 RXZ851980:RXZ851999 ROD851980:ROD851999 REH851980:REH851999 QUL851980:QUL851999 QKP851980:QKP851999 QAT851980:QAT851999 PQX851980:PQX851999 PHB851980:PHB851999 OXF851980:OXF851999 ONJ851980:ONJ851999 ODN851980:ODN851999 NTR851980:NTR851999 NJV851980:NJV851999 MZZ851980:MZZ851999 MQD851980:MQD851999 MGH851980:MGH851999 LWL851980:LWL851999 LMP851980:LMP851999 LCT851980:LCT851999 KSX851980:KSX851999 KJB851980:KJB851999 JZF851980:JZF851999 JPJ851980:JPJ851999 JFN851980:JFN851999 IVR851980:IVR851999 ILV851980:ILV851999 IBZ851980:IBZ851999 HSD851980:HSD851999 HIH851980:HIH851999 GYL851980:GYL851999 GOP851980:GOP851999 GET851980:GET851999 FUX851980:FUX851999 FLB851980:FLB851999 FBF851980:FBF851999 ERJ851980:ERJ851999 EHN851980:EHN851999 DXR851980:DXR851999 DNV851980:DNV851999 DDZ851980:DDZ851999 CUD851980:CUD851999 CKH851980:CKH851999 CAL851980:CAL851999 BQP851980:BQP851999 BGT851980:BGT851999 AWX851980:AWX851999 ANB851980:ANB851999 ADF851980:ADF851999 TJ851980:TJ851999 JN851980:JN851999 P851980:Q851999 WVZ786444:WVZ786463 WMD786444:WMD786463 WCH786444:WCH786463 VSL786444:VSL786463 VIP786444:VIP786463 UYT786444:UYT786463 UOX786444:UOX786463 UFB786444:UFB786463 TVF786444:TVF786463 TLJ786444:TLJ786463 TBN786444:TBN786463 SRR786444:SRR786463 SHV786444:SHV786463 RXZ786444:RXZ786463 ROD786444:ROD786463 REH786444:REH786463 QUL786444:QUL786463 QKP786444:QKP786463 QAT786444:QAT786463 PQX786444:PQX786463 PHB786444:PHB786463 OXF786444:OXF786463 ONJ786444:ONJ786463 ODN786444:ODN786463 NTR786444:NTR786463 NJV786444:NJV786463 MZZ786444:MZZ786463 MQD786444:MQD786463 MGH786444:MGH786463 LWL786444:LWL786463 LMP786444:LMP786463 LCT786444:LCT786463 KSX786444:KSX786463 KJB786444:KJB786463 JZF786444:JZF786463 JPJ786444:JPJ786463 JFN786444:JFN786463 IVR786444:IVR786463 ILV786444:ILV786463 IBZ786444:IBZ786463 HSD786444:HSD786463 HIH786444:HIH786463 GYL786444:GYL786463 GOP786444:GOP786463 GET786444:GET786463 FUX786444:FUX786463 FLB786444:FLB786463 FBF786444:FBF786463 ERJ786444:ERJ786463 EHN786444:EHN786463 DXR786444:DXR786463 DNV786444:DNV786463 DDZ786444:DDZ786463 CUD786444:CUD786463 CKH786444:CKH786463 CAL786444:CAL786463 BQP786444:BQP786463 BGT786444:BGT786463 AWX786444:AWX786463 ANB786444:ANB786463 ADF786444:ADF786463 TJ786444:TJ786463 JN786444:JN786463 P786444:Q786463 WVZ720908:WVZ720927 WMD720908:WMD720927 WCH720908:WCH720927 VSL720908:VSL720927 VIP720908:VIP720927 UYT720908:UYT720927 UOX720908:UOX720927 UFB720908:UFB720927 TVF720908:TVF720927 TLJ720908:TLJ720927 TBN720908:TBN720927 SRR720908:SRR720927 SHV720908:SHV720927 RXZ720908:RXZ720927 ROD720908:ROD720927 REH720908:REH720927 QUL720908:QUL720927 QKP720908:QKP720927 QAT720908:QAT720927 PQX720908:PQX720927 PHB720908:PHB720927 OXF720908:OXF720927 ONJ720908:ONJ720927 ODN720908:ODN720927 NTR720908:NTR720927 NJV720908:NJV720927 MZZ720908:MZZ720927 MQD720908:MQD720927 MGH720908:MGH720927 LWL720908:LWL720927 LMP720908:LMP720927 LCT720908:LCT720927 KSX720908:KSX720927 KJB720908:KJB720927 JZF720908:JZF720927 JPJ720908:JPJ720927 JFN720908:JFN720927 IVR720908:IVR720927 ILV720908:ILV720927 IBZ720908:IBZ720927 HSD720908:HSD720927 HIH720908:HIH720927 GYL720908:GYL720927 GOP720908:GOP720927 GET720908:GET720927 FUX720908:FUX720927 FLB720908:FLB720927 FBF720908:FBF720927 ERJ720908:ERJ720927 EHN720908:EHN720927 DXR720908:DXR720927 DNV720908:DNV720927 DDZ720908:DDZ720927 CUD720908:CUD720927 CKH720908:CKH720927 CAL720908:CAL720927 BQP720908:BQP720927 BGT720908:BGT720927 AWX720908:AWX720927 ANB720908:ANB720927 ADF720908:ADF720927 TJ720908:TJ720927 JN720908:JN720927 P720908:Q720927 WVZ655372:WVZ655391 WMD655372:WMD655391 WCH655372:WCH655391 VSL655372:VSL655391 VIP655372:VIP655391 UYT655372:UYT655391 UOX655372:UOX655391 UFB655372:UFB655391 TVF655372:TVF655391 TLJ655372:TLJ655391 TBN655372:TBN655391 SRR655372:SRR655391 SHV655372:SHV655391 RXZ655372:RXZ655391 ROD655372:ROD655391 REH655372:REH655391 QUL655372:QUL655391 QKP655372:QKP655391 QAT655372:QAT655391 PQX655372:PQX655391 PHB655372:PHB655391 OXF655372:OXF655391 ONJ655372:ONJ655391 ODN655372:ODN655391 NTR655372:NTR655391 NJV655372:NJV655391 MZZ655372:MZZ655391 MQD655372:MQD655391 MGH655372:MGH655391 LWL655372:LWL655391 LMP655372:LMP655391 LCT655372:LCT655391 KSX655372:KSX655391 KJB655372:KJB655391 JZF655372:JZF655391 JPJ655372:JPJ655391 JFN655372:JFN655391 IVR655372:IVR655391 ILV655372:ILV655391 IBZ655372:IBZ655391 HSD655372:HSD655391 HIH655372:HIH655391 GYL655372:GYL655391 GOP655372:GOP655391 GET655372:GET655391 FUX655372:FUX655391 FLB655372:FLB655391 FBF655372:FBF655391 ERJ655372:ERJ655391 EHN655372:EHN655391 DXR655372:DXR655391 DNV655372:DNV655391 DDZ655372:DDZ655391 CUD655372:CUD655391 CKH655372:CKH655391 CAL655372:CAL655391 BQP655372:BQP655391 BGT655372:BGT655391 AWX655372:AWX655391 ANB655372:ANB655391 ADF655372:ADF655391 TJ655372:TJ655391 JN655372:JN655391 P655372:Q655391 WVZ589836:WVZ589855 WMD589836:WMD589855 WCH589836:WCH589855 VSL589836:VSL589855 VIP589836:VIP589855 UYT589836:UYT589855 UOX589836:UOX589855 UFB589836:UFB589855 TVF589836:TVF589855 TLJ589836:TLJ589855 TBN589836:TBN589855 SRR589836:SRR589855 SHV589836:SHV589855 RXZ589836:RXZ589855 ROD589836:ROD589855 REH589836:REH589855 QUL589836:QUL589855 QKP589836:QKP589855 QAT589836:QAT589855 PQX589836:PQX589855 PHB589836:PHB589855 OXF589836:OXF589855 ONJ589836:ONJ589855 ODN589836:ODN589855 NTR589836:NTR589855 NJV589836:NJV589855 MZZ589836:MZZ589855 MQD589836:MQD589855 MGH589836:MGH589855 LWL589836:LWL589855 LMP589836:LMP589855 LCT589836:LCT589855 KSX589836:KSX589855 KJB589836:KJB589855 JZF589836:JZF589855 JPJ589836:JPJ589855 JFN589836:JFN589855 IVR589836:IVR589855 ILV589836:ILV589855 IBZ589836:IBZ589855 HSD589836:HSD589855 HIH589836:HIH589855 GYL589836:GYL589855 GOP589836:GOP589855 GET589836:GET589855 FUX589836:FUX589855 FLB589836:FLB589855 FBF589836:FBF589855 ERJ589836:ERJ589855 EHN589836:EHN589855 DXR589836:DXR589855 DNV589836:DNV589855 DDZ589836:DDZ589855 CUD589836:CUD589855 CKH589836:CKH589855 CAL589836:CAL589855 BQP589836:BQP589855 BGT589836:BGT589855 AWX589836:AWX589855 ANB589836:ANB589855 ADF589836:ADF589855 TJ589836:TJ589855 JN589836:JN589855 P589836:Q589855 WVZ524300:WVZ524319 WMD524300:WMD524319 WCH524300:WCH524319 VSL524300:VSL524319 VIP524300:VIP524319 UYT524300:UYT524319 UOX524300:UOX524319 UFB524300:UFB524319 TVF524300:TVF524319 TLJ524300:TLJ524319 TBN524300:TBN524319 SRR524300:SRR524319 SHV524300:SHV524319 RXZ524300:RXZ524319 ROD524300:ROD524319 REH524300:REH524319 QUL524300:QUL524319 QKP524300:QKP524319 QAT524300:QAT524319 PQX524300:PQX524319 PHB524300:PHB524319 OXF524300:OXF524319 ONJ524300:ONJ524319 ODN524300:ODN524319 NTR524300:NTR524319 NJV524300:NJV524319 MZZ524300:MZZ524319 MQD524300:MQD524319 MGH524300:MGH524319 LWL524300:LWL524319 LMP524300:LMP524319 LCT524300:LCT524319 KSX524300:KSX524319 KJB524300:KJB524319 JZF524300:JZF524319 JPJ524300:JPJ524319 JFN524300:JFN524319 IVR524300:IVR524319 ILV524300:ILV524319 IBZ524300:IBZ524319 HSD524300:HSD524319 HIH524300:HIH524319 GYL524300:GYL524319 GOP524300:GOP524319 GET524300:GET524319 FUX524300:FUX524319 FLB524300:FLB524319 FBF524300:FBF524319 ERJ524300:ERJ524319 EHN524300:EHN524319 DXR524300:DXR524319 DNV524300:DNV524319 DDZ524300:DDZ524319 CUD524300:CUD524319 CKH524300:CKH524319 CAL524300:CAL524319 BQP524300:BQP524319 BGT524300:BGT524319 AWX524300:AWX524319 ANB524300:ANB524319 ADF524300:ADF524319 TJ524300:TJ524319 JN524300:JN524319 P524300:Q524319 WVZ458764:WVZ458783 WMD458764:WMD458783 WCH458764:WCH458783 VSL458764:VSL458783 VIP458764:VIP458783 UYT458764:UYT458783 UOX458764:UOX458783 UFB458764:UFB458783 TVF458764:TVF458783 TLJ458764:TLJ458783 TBN458764:TBN458783 SRR458764:SRR458783 SHV458764:SHV458783 RXZ458764:RXZ458783 ROD458764:ROD458783 REH458764:REH458783 QUL458764:QUL458783 QKP458764:QKP458783 QAT458764:QAT458783 PQX458764:PQX458783 PHB458764:PHB458783 OXF458764:OXF458783 ONJ458764:ONJ458783 ODN458764:ODN458783 NTR458764:NTR458783 NJV458764:NJV458783 MZZ458764:MZZ458783 MQD458764:MQD458783 MGH458764:MGH458783 LWL458764:LWL458783 LMP458764:LMP458783 LCT458764:LCT458783 KSX458764:KSX458783 KJB458764:KJB458783 JZF458764:JZF458783 JPJ458764:JPJ458783 JFN458764:JFN458783 IVR458764:IVR458783 ILV458764:ILV458783 IBZ458764:IBZ458783 HSD458764:HSD458783 HIH458764:HIH458783 GYL458764:GYL458783 GOP458764:GOP458783 GET458764:GET458783 FUX458764:FUX458783 FLB458764:FLB458783 FBF458764:FBF458783 ERJ458764:ERJ458783 EHN458764:EHN458783 DXR458764:DXR458783 DNV458764:DNV458783 DDZ458764:DDZ458783 CUD458764:CUD458783 CKH458764:CKH458783 CAL458764:CAL458783 BQP458764:BQP458783 BGT458764:BGT458783 AWX458764:AWX458783 ANB458764:ANB458783 ADF458764:ADF458783 TJ458764:TJ458783 JN458764:JN458783 P458764:Q458783 WVZ393228:WVZ393247 WMD393228:WMD393247 WCH393228:WCH393247 VSL393228:VSL393247 VIP393228:VIP393247 UYT393228:UYT393247 UOX393228:UOX393247 UFB393228:UFB393247 TVF393228:TVF393247 TLJ393228:TLJ393247 TBN393228:TBN393247 SRR393228:SRR393247 SHV393228:SHV393247 RXZ393228:RXZ393247 ROD393228:ROD393247 REH393228:REH393247 QUL393228:QUL393247 QKP393228:QKP393247 QAT393228:QAT393247 PQX393228:PQX393247 PHB393228:PHB393247 OXF393228:OXF393247 ONJ393228:ONJ393247 ODN393228:ODN393247 NTR393228:NTR393247 NJV393228:NJV393247 MZZ393228:MZZ393247 MQD393228:MQD393247 MGH393228:MGH393247 LWL393228:LWL393247 LMP393228:LMP393247 LCT393228:LCT393247 KSX393228:KSX393247 KJB393228:KJB393247 JZF393228:JZF393247 JPJ393228:JPJ393247 JFN393228:JFN393247 IVR393228:IVR393247 ILV393228:ILV393247 IBZ393228:IBZ393247 HSD393228:HSD393247 HIH393228:HIH393247 GYL393228:GYL393247 GOP393228:GOP393247 GET393228:GET393247 FUX393228:FUX393247 FLB393228:FLB393247 FBF393228:FBF393247 ERJ393228:ERJ393247 EHN393228:EHN393247 DXR393228:DXR393247 DNV393228:DNV393247 DDZ393228:DDZ393247 CUD393228:CUD393247 CKH393228:CKH393247 CAL393228:CAL393247 BQP393228:BQP393247 BGT393228:BGT393247 AWX393228:AWX393247 ANB393228:ANB393247 ADF393228:ADF393247 TJ393228:TJ393247 JN393228:JN393247 P393228:Q393247 WVZ327692:WVZ327711 WMD327692:WMD327711 WCH327692:WCH327711 VSL327692:VSL327711 VIP327692:VIP327711 UYT327692:UYT327711 UOX327692:UOX327711 UFB327692:UFB327711 TVF327692:TVF327711 TLJ327692:TLJ327711 TBN327692:TBN327711 SRR327692:SRR327711 SHV327692:SHV327711 RXZ327692:RXZ327711 ROD327692:ROD327711 REH327692:REH327711 QUL327692:QUL327711 QKP327692:QKP327711 QAT327692:QAT327711 PQX327692:PQX327711 PHB327692:PHB327711 OXF327692:OXF327711 ONJ327692:ONJ327711 ODN327692:ODN327711 NTR327692:NTR327711 NJV327692:NJV327711 MZZ327692:MZZ327711 MQD327692:MQD327711 MGH327692:MGH327711 LWL327692:LWL327711 LMP327692:LMP327711 LCT327692:LCT327711 KSX327692:KSX327711 KJB327692:KJB327711 JZF327692:JZF327711 JPJ327692:JPJ327711 JFN327692:JFN327711 IVR327692:IVR327711 ILV327692:ILV327711 IBZ327692:IBZ327711 HSD327692:HSD327711 HIH327692:HIH327711 GYL327692:GYL327711 GOP327692:GOP327711 GET327692:GET327711 FUX327692:FUX327711 FLB327692:FLB327711 FBF327692:FBF327711 ERJ327692:ERJ327711 EHN327692:EHN327711 DXR327692:DXR327711 DNV327692:DNV327711 DDZ327692:DDZ327711 CUD327692:CUD327711 CKH327692:CKH327711 CAL327692:CAL327711 BQP327692:BQP327711 BGT327692:BGT327711 AWX327692:AWX327711 ANB327692:ANB327711 ADF327692:ADF327711 TJ327692:TJ327711 JN327692:JN327711 P327692:Q327711 WVZ262156:WVZ262175 WMD262156:WMD262175 WCH262156:WCH262175 VSL262156:VSL262175 VIP262156:VIP262175 UYT262156:UYT262175 UOX262156:UOX262175 UFB262156:UFB262175 TVF262156:TVF262175 TLJ262156:TLJ262175 TBN262156:TBN262175 SRR262156:SRR262175 SHV262156:SHV262175 RXZ262156:RXZ262175 ROD262156:ROD262175 REH262156:REH262175 QUL262156:QUL262175 QKP262156:QKP262175 QAT262156:QAT262175 PQX262156:PQX262175 PHB262156:PHB262175 OXF262156:OXF262175 ONJ262156:ONJ262175 ODN262156:ODN262175 NTR262156:NTR262175 NJV262156:NJV262175 MZZ262156:MZZ262175 MQD262156:MQD262175 MGH262156:MGH262175 LWL262156:LWL262175 LMP262156:LMP262175 LCT262156:LCT262175 KSX262156:KSX262175 KJB262156:KJB262175 JZF262156:JZF262175 JPJ262156:JPJ262175 JFN262156:JFN262175 IVR262156:IVR262175 ILV262156:ILV262175 IBZ262156:IBZ262175 HSD262156:HSD262175 HIH262156:HIH262175 GYL262156:GYL262175 GOP262156:GOP262175 GET262156:GET262175 FUX262156:FUX262175 FLB262156:FLB262175 FBF262156:FBF262175 ERJ262156:ERJ262175 EHN262156:EHN262175 DXR262156:DXR262175 DNV262156:DNV262175 DDZ262156:DDZ262175 CUD262156:CUD262175 CKH262156:CKH262175 CAL262156:CAL262175 BQP262156:BQP262175 BGT262156:BGT262175 AWX262156:AWX262175 ANB262156:ANB262175 ADF262156:ADF262175 TJ262156:TJ262175 JN262156:JN262175 P262156:Q262175 WVZ196620:WVZ196639 WMD196620:WMD196639 WCH196620:WCH196639 VSL196620:VSL196639 VIP196620:VIP196639 UYT196620:UYT196639 UOX196620:UOX196639 UFB196620:UFB196639 TVF196620:TVF196639 TLJ196620:TLJ196639 TBN196620:TBN196639 SRR196620:SRR196639 SHV196620:SHV196639 RXZ196620:RXZ196639 ROD196620:ROD196639 REH196620:REH196639 QUL196620:QUL196639 QKP196620:QKP196639 QAT196620:QAT196639 PQX196620:PQX196639 PHB196620:PHB196639 OXF196620:OXF196639 ONJ196620:ONJ196639 ODN196620:ODN196639 NTR196620:NTR196639 NJV196620:NJV196639 MZZ196620:MZZ196639 MQD196620:MQD196639 MGH196620:MGH196639 LWL196620:LWL196639 LMP196620:LMP196639 LCT196620:LCT196639 KSX196620:KSX196639 KJB196620:KJB196639 JZF196620:JZF196639 JPJ196620:JPJ196639 JFN196620:JFN196639 IVR196620:IVR196639 ILV196620:ILV196639 IBZ196620:IBZ196639 HSD196620:HSD196639 HIH196620:HIH196639 GYL196620:GYL196639 GOP196620:GOP196639 GET196620:GET196639 FUX196620:FUX196639 FLB196620:FLB196639 FBF196620:FBF196639 ERJ196620:ERJ196639 EHN196620:EHN196639 DXR196620:DXR196639 DNV196620:DNV196639 DDZ196620:DDZ196639 CUD196620:CUD196639 CKH196620:CKH196639 CAL196620:CAL196639 BQP196620:BQP196639 BGT196620:BGT196639 AWX196620:AWX196639 ANB196620:ANB196639 ADF196620:ADF196639 TJ196620:TJ196639 JN196620:JN196639 P196620:Q196639 WVZ131084:WVZ131103 WMD131084:WMD131103 WCH131084:WCH131103 VSL131084:VSL131103 VIP131084:VIP131103 UYT131084:UYT131103 UOX131084:UOX131103 UFB131084:UFB131103 TVF131084:TVF131103 TLJ131084:TLJ131103 TBN131084:TBN131103 SRR131084:SRR131103 SHV131084:SHV131103 RXZ131084:RXZ131103 ROD131084:ROD131103 REH131084:REH131103 QUL131084:QUL131103 QKP131084:QKP131103 QAT131084:QAT131103 PQX131084:PQX131103 PHB131084:PHB131103 OXF131084:OXF131103 ONJ131084:ONJ131103 ODN131084:ODN131103 NTR131084:NTR131103 NJV131084:NJV131103 MZZ131084:MZZ131103 MQD131084:MQD131103 MGH131084:MGH131103 LWL131084:LWL131103 LMP131084:LMP131103 LCT131084:LCT131103 KSX131084:KSX131103 KJB131084:KJB131103 JZF131084:JZF131103 JPJ131084:JPJ131103 JFN131084:JFN131103 IVR131084:IVR131103 ILV131084:ILV131103 IBZ131084:IBZ131103 HSD131084:HSD131103 HIH131084:HIH131103 GYL131084:GYL131103 GOP131084:GOP131103 GET131084:GET131103 FUX131084:FUX131103 FLB131084:FLB131103 FBF131084:FBF131103 ERJ131084:ERJ131103 EHN131084:EHN131103 DXR131084:DXR131103 DNV131084:DNV131103 DDZ131084:DDZ131103 CUD131084:CUD131103 CKH131084:CKH131103 CAL131084:CAL131103 BQP131084:BQP131103 BGT131084:BGT131103 AWX131084:AWX131103 ANB131084:ANB131103 ADF131084:ADF131103 TJ131084:TJ131103 JN131084:JN131103 P131084:Q131103 WVZ65548:WVZ65567 WMD65548:WMD65567 WCH65548:WCH65567 VSL65548:VSL65567 VIP65548:VIP65567 UYT65548:UYT65567 UOX65548:UOX65567 UFB65548:UFB65567 TVF65548:TVF65567 TLJ65548:TLJ65567 TBN65548:TBN65567 SRR65548:SRR65567 SHV65548:SHV65567 RXZ65548:RXZ65567 ROD65548:ROD65567 REH65548:REH65567 QUL65548:QUL65567 QKP65548:QKP65567 QAT65548:QAT65567 PQX65548:PQX65567 PHB65548:PHB65567 OXF65548:OXF65567 ONJ65548:ONJ65567 ODN65548:ODN65567 NTR65548:NTR65567 NJV65548:NJV65567 MZZ65548:MZZ65567 MQD65548:MQD65567 MGH65548:MGH65567 LWL65548:LWL65567 LMP65548:LMP65567 LCT65548:LCT65567 KSX65548:KSX65567 KJB65548:KJB65567 JZF65548:JZF65567 JPJ65548:JPJ65567 JFN65548:JFN65567 IVR65548:IVR65567 ILV65548:ILV65567 IBZ65548:IBZ65567 HSD65548:HSD65567 HIH65548:HIH65567 GYL65548:GYL65567 GOP65548:GOP65567 GET65548:GET65567 FUX65548:FUX65567 FLB65548:FLB65567 FBF65548:FBF65567 ERJ65548:ERJ65567 EHN65548:EHN65567 DXR65548:DXR65567 DNV65548:DNV65567 DDZ65548:DDZ65567 CUD65548:CUD65567 CKH65548:CKH65567 CAL65548:CAL65567 BQP65548:BQP65567 BGT65548:BGT65567 AWX65548:AWX65567 ANB65548:ANB65567 ADF65548:ADF65567 TJ65548:TJ65567 JN65548:JN65567 P65548:Q65567 WVZ12:WVZ31 WMD12:WMD31 WCH12:WCH31 VSL12:VSL31 VIP12:VIP31 UYT12:UYT31 UOX12:UOX31 UFB12:UFB31 TVF12:TVF31 TLJ12:TLJ31 TBN12:TBN31 SRR12:SRR31 SHV12:SHV31 RXZ12:RXZ31 ROD12:ROD31 REH12:REH31 QUL12:QUL31 QKP12:QKP31 QAT12:QAT31 PQX12:PQX31 PHB12:PHB31 OXF12:OXF31 ONJ12:ONJ31 ODN12:ODN31 NTR12:NTR31 NJV12:NJV31 MZZ12:MZZ31 MQD12:MQD31 MGH12:MGH31 LWL12:LWL31 LMP12:LMP31 LCT12:LCT31 KSX12:KSX31 KJB12:KJB31 JZF12:JZF31 JPJ12:JPJ31 JFN12:JFN31 IVR12:IVR31 ILV12:ILV31 IBZ12:IBZ31 HSD12:HSD31 HIH12:HIH31 GYL12:GYL31 GOP12:GOP31 GET12:GET31 FUX12:FUX31 FLB12:FLB31 FBF12:FBF31 ERJ12:ERJ31 EHN12:EHN31 DXR12:DXR31 DNV12:DNV31 DDZ12:DDZ31 CUD12:CUD31 CKH12:CKH31 CAL12:CAL31 BQP12:BQP31 BGT12:BGT31 AWX12:AWX31 ANB12:ANB31 ADF12:ADF31 TJ12:TJ31 JN12:JN31 K1:K1048576 L1:L10 L32:L1048576">
      <formula1>$Y$12:$Y$13</formula1>
    </dataValidation>
    <dataValidation type="list" allowBlank="1" showInputMessage="1" showErrorMessage="1" sqref="J1:J1048576">
      <formula1>$Z$12:$Z$17</formula1>
    </dataValidation>
  </dataValidations>
  <hyperlinks>
    <hyperlink ref="T1" location="目录!A1" display="目录!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41</vt:i4>
      </vt:variant>
      <vt:variant>
        <vt:lpstr>命名范围</vt:lpstr>
      </vt:variant>
      <vt:variant>
        <vt:i4>16</vt:i4>
      </vt:variant>
    </vt:vector>
  </HeadingPairs>
  <TitlesOfParts>
    <vt:vector size="57" baseType="lpstr">
      <vt:lpstr>询证函底稿程序表</vt:lpstr>
      <vt:lpstr>询证函底稿目录</vt:lpstr>
      <vt:lpstr>A113-25</vt:lpstr>
      <vt:lpstr>函证程序执行情况</vt:lpstr>
      <vt:lpstr>Sheet1</vt:lpstr>
      <vt:lpstr>A113-26</vt:lpstr>
      <vt:lpstr>A113-40</vt:lpstr>
      <vt:lpstr>A121-35</vt:lpstr>
      <vt:lpstr>A121-36</vt:lpstr>
      <vt:lpstr>A121-40</vt:lpstr>
      <vt:lpstr>A131-55</vt:lpstr>
      <vt:lpstr>A131-56</vt:lpstr>
      <vt:lpstr>A131-60</vt:lpstr>
      <vt:lpstr>A141-27</vt:lpstr>
      <vt:lpstr>A141-28</vt:lpstr>
      <vt:lpstr>A141-30</vt:lpstr>
      <vt:lpstr>A151-25</vt:lpstr>
      <vt:lpstr>A151-26</vt:lpstr>
      <vt:lpstr>A151-30</vt:lpstr>
      <vt:lpstr>A181-27</vt:lpstr>
      <vt:lpstr>A181-28</vt:lpstr>
      <vt:lpstr>A181-30</vt:lpstr>
      <vt:lpstr>L131-27</vt:lpstr>
      <vt:lpstr>L131-28</vt:lpstr>
      <vt:lpstr>L131-30</vt:lpstr>
      <vt:lpstr>L141-27</vt:lpstr>
      <vt:lpstr>L141-28</vt:lpstr>
      <vt:lpstr>L141-30</vt:lpstr>
      <vt:lpstr>L151-35</vt:lpstr>
      <vt:lpstr>L151-36</vt:lpstr>
      <vt:lpstr>L151-40</vt:lpstr>
      <vt:lpstr>L211-27</vt:lpstr>
      <vt:lpstr>L211-28</vt:lpstr>
      <vt:lpstr>L211-30</vt:lpstr>
      <vt:lpstr>A191-81</vt:lpstr>
      <vt:lpstr>A191-82</vt:lpstr>
      <vt:lpstr>A191-80</vt:lpstr>
      <vt:lpstr>A564-71</vt:lpstr>
      <vt:lpstr>A564-72</vt:lpstr>
      <vt:lpstr>A564-70</vt:lpstr>
      <vt:lpstr>二维码生成</vt:lpstr>
      <vt:lpstr>'A113-25'!Print_Area</vt:lpstr>
      <vt:lpstr>'A113-26'!Print_Area</vt:lpstr>
      <vt:lpstr>'A113-40'!Print_Area</vt:lpstr>
      <vt:lpstr>'A121-40'!Print_Area</vt:lpstr>
      <vt:lpstr>'A131-60'!Print_Area</vt:lpstr>
      <vt:lpstr>'A141-30'!Print_Area</vt:lpstr>
      <vt:lpstr>'A151-30'!Print_Area</vt:lpstr>
      <vt:lpstr>'A181-30'!Print_Area</vt:lpstr>
      <vt:lpstr>'A191-80'!Print_Area</vt:lpstr>
      <vt:lpstr>'A564-70'!Print_Area</vt:lpstr>
      <vt:lpstr>'L131-30'!Print_Area</vt:lpstr>
      <vt:lpstr>'L141-30'!Print_Area</vt:lpstr>
      <vt:lpstr>'L151-40'!Print_Area</vt:lpstr>
      <vt:lpstr>'L211-30'!Print_Area</vt:lpstr>
      <vt:lpstr>'A113-25'!Print_Titles</vt:lpstr>
      <vt:lpstr>'A113-26'!Print_Titles</vt:lpstr>
    </vt:vector>
  </TitlesOfParts>
  <Company>zhonghua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smint</dc:creator>
  <cp:lastModifiedBy>个人用户</cp:lastModifiedBy>
  <cp:lastPrinted>2018-09-12T03:59:58Z</cp:lastPrinted>
  <dcterms:created xsi:type="dcterms:W3CDTF">2018-05-09T04:23:12Z</dcterms:created>
  <dcterms:modified xsi:type="dcterms:W3CDTF">2019-12-27T06:38:47Z</dcterms:modified>
</cp:coreProperties>
</file>