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mo_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</font>
    <font>
      <b val="1"/>
      <color rgb="0000B050"/>
      <sz val="12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3" fillId="0" borderId="0" pivotButton="0" quotePrefix="0" xfId="0"/>
    <xf numFmtId="0" fontId="4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4" max="4"/>
  </cols>
  <sheetData>
    <row r="1">
      <c r="A1" s="1" t="inlineStr">
        <is>
          <t>Surgical Strike Profitability Calculator</t>
        </is>
      </c>
    </row>
    <row r="3">
      <c r="A3" s="2" t="inlineStr">
        <is>
          <t>Step 1: Enter Product &amp; Promotion Details</t>
        </is>
      </c>
      <c r="D3" s="3" t="inlineStr">
        <is>
          <t>Step 2: Analyze the Results</t>
        </is>
      </c>
    </row>
    <row r="4">
      <c r="A4" s="4" t="inlineStr">
        <is>
          <t>Standard Price ($):</t>
        </is>
      </c>
      <c r="D4" s="4" t="inlineStr">
        <is>
          <t>Sale Price ($):</t>
        </is>
      </c>
      <c r="E4">
        <f>B4*(1-B8)</f>
        <v/>
      </c>
    </row>
    <row r="5">
      <c r="A5" s="4" t="inlineStr">
        <is>
          <t>Product Cost (COGS) ($):</t>
        </is>
      </c>
      <c r="B5" t="n">
        <v>5</v>
      </c>
      <c r="D5" s="4" t="inlineStr">
        <is>
          <t>Total Amazon Fees ($):</t>
        </is>
      </c>
      <c r="E5">
        <f>B6+(E4*B7)</f>
        <v/>
      </c>
    </row>
    <row r="6">
      <c r="A6" s="4" t="inlineStr">
        <is>
          <t>FBA Fees ($):</t>
        </is>
      </c>
      <c r="B6" t="n">
        <v>5.5</v>
      </c>
      <c r="D6" s="5" t="inlineStr">
        <is>
          <t>PROFIT PER UNIT ($):</t>
        </is>
      </c>
      <c r="E6">
        <f>E4-B5-E5</f>
        <v/>
      </c>
    </row>
    <row r="7">
      <c r="A7" s="4" t="inlineStr">
        <is>
          <t>Referral Fee (%):</t>
        </is>
      </c>
      <c r="B7" s="6" t="n">
        <v>0.15</v>
      </c>
      <c r="D7" s="4" t="inlineStr">
        <is>
          <t>Profit Margin (%):</t>
        </is>
      </c>
      <c r="E7" s="6">
        <f>IF(E4&gt;0, E6/E4, 0)</f>
        <v/>
      </c>
    </row>
    <row r="8">
      <c r="A8" s="4" t="inlineStr">
        <is>
          <t>Proposed Discount (%):</t>
        </is>
      </c>
      <c r="B8" s="6" t="n">
        <v>0.2</v>
      </c>
      <c r="D8" s="4" t="inlineStr">
        <is>
          <t>Final Status:</t>
        </is>
      </c>
      <c r="E8">
        <f>IF(E6&lt;0, "LOSING MONEY!", IF(E7&lt;0.1, "Low Margin", "Profitable"))</f>
        <v/>
      </c>
    </row>
  </sheetData>
  <conditionalFormatting sqref="E8">
    <cfRule type="cellIs" priority="1" operator="equal" dxfId="0">
      <formula>"LOSING MONEY!"</formula>
    </cfRule>
    <cfRule type="cellIs" priority="2" operator="equal" dxfId="1">
      <formula>"Low Margin"</formula>
    </cfRule>
    <cfRule type="cellIs" priority="3" operator="equal" dxfId="2">
      <formula>"Profitable"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2025-07-27T18:25:44Z</dcterms:created>
  <dcterms:modified xsi:type="dcterms:W3CDTF">2025-07-27T18:25:44Z</dcterms:modified>
</cp:coreProperties>
</file>